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1268$\doc\02_介護事業者課\050 整備調整G\■整備調整Ｇ員専用\R7\地域医療介護総合確保基金\10_府要綱改正\02_国からの通知後に改正\04_HP更新\"/>
    </mc:Choice>
  </mc:AlternateContent>
  <xr:revisionPtr revIDLastSave="0" documentId="13_ncr:1_{145F1EB0-B6FC-4CBF-A30F-D4CE86596336}" xr6:coauthVersionLast="47" xr6:coauthVersionMax="47" xr10:uidLastSave="{00000000-0000-0000-0000-000000000000}"/>
  <bookViews>
    <workbookView xWindow="-28920" yWindow="-120" windowWidth="29040" windowHeight="15720" xr2:uid="{3B4D7760-051D-4912-89F7-79290A41A939}"/>
  </bookViews>
  <sheets>
    <sheet name="チェックリスト（陰圧）" sheetId="1" r:id="rId1"/>
    <sheet name="チェックリスト（玄関室）" sheetId="7" r:id="rId2"/>
    <sheet name="チェックリスト（ゾーニング）" sheetId="8" r:id="rId3"/>
    <sheet name="チェックリスト（面会室）" sheetId="10" r:id="rId4"/>
    <sheet name="チェックリスト（個室化）" sheetId="9" r:id="rId5"/>
    <sheet name="１" sheetId="11" r:id="rId6"/>
    <sheet name="２" sheetId="12" r:id="rId7"/>
    <sheet name="3-1" sheetId="13" r:id="rId8"/>
    <sheet name="3-2" sheetId="14" r:id="rId9"/>
    <sheet name="４" sheetId="15" r:id="rId10"/>
    <sheet name="５" sheetId="16" r:id="rId11"/>
    <sheet name="11" sheetId="17" r:id="rId12"/>
    <sheet name="12" sheetId="18" r:id="rId13"/>
    <sheet name="13" sheetId="19" r:id="rId14"/>
    <sheet name="15(個室化のみ要）" sheetId="20" r:id="rId15"/>
  </sheets>
  <definedNames>
    <definedName name="_xlnm._FilterDatabase" localSheetId="7" hidden="1">'3-1'!$E$7:$L$12</definedName>
    <definedName name="_xlnm.Print_Area" localSheetId="5">'１'!$A$1:$F$38</definedName>
    <definedName name="_xlnm.Print_Area" localSheetId="12">'12'!$A$1:$G$30</definedName>
    <definedName name="_xlnm.Print_Area" localSheetId="13">'13'!$A$1:$O$30</definedName>
    <definedName name="_xlnm.Print_Area" localSheetId="6">'２'!$A$1:$P$18</definedName>
    <definedName name="_xlnm.Print_Area" localSheetId="7">'3-1'!$A$1:$N$39</definedName>
    <definedName name="_xlnm.Print_Area" localSheetId="8">'3-2'!$A$1:$P$21</definedName>
    <definedName name="_xlnm.Print_Area" localSheetId="9">'４'!$A$1:$J$12</definedName>
    <definedName name="_xlnm.Print_Area" localSheetId="10">'５'!$A$1:$AX$54</definedName>
    <definedName name="_xlnm.Print_Area" localSheetId="2">'チェックリスト（ゾーニング）'!$B$1:$D$29</definedName>
    <definedName name="_xlnm.Print_Area" localSheetId="0">'チェックリスト（陰圧）'!$B$1:$D$29</definedName>
    <definedName name="_xlnm.Print_Area" localSheetId="1">'チェックリスト（玄関室）'!$B$1:$D$29</definedName>
    <definedName name="_xlnm.Print_Area" localSheetId="4">'チェックリスト（個室化）'!$B$1:$D$30</definedName>
    <definedName name="_xlnm.Print_Area" localSheetId="3">'チェックリスト（面会室）'!$B$1:$D$29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8" l="1"/>
  <c r="AH10" i="16"/>
  <c r="F8" i="14" l="1"/>
  <c r="B8" i="14"/>
  <c r="H8" i="13"/>
  <c r="E8" i="13"/>
  <c r="I8" i="20"/>
  <c r="I7" i="20"/>
  <c r="I6" i="20"/>
  <c r="I3" i="20"/>
  <c r="C30" i="18"/>
  <c r="C29" i="18"/>
  <c r="C28" i="18"/>
  <c r="E4" i="13" l="1"/>
  <c r="AK18" i="16"/>
  <c r="U18" i="16"/>
  <c r="I18" i="16"/>
  <c r="C18" i="16"/>
  <c r="J10" i="16"/>
  <c r="J6" i="16"/>
  <c r="B7" i="14"/>
  <c r="F22" i="13"/>
  <c r="F25" i="13"/>
  <c r="E5" i="13"/>
  <c r="E13" i="12"/>
  <c r="E12" i="12"/>
  <c r="E11" i="12"/>
  <c r="E10" i="12"/>
  <c r="E9" i="12"/>
  <c r="E8" i="12"/>
  <c r="O18" i="16" l="1"/>
  <c r="I27" i="19"/>
  <c r="I30" i="19"/>
  <c r="I29" i="19"/>
  <c r="I28" i="19"/>
  <c r="H10" i="15"/>
  <c r="J36" i="16"/>
  <c r="AQ18" i="16"/>
  <c r="D6" i="15"/>
  <c r="H6" i="15" s="1"/>
  <c r="H12" i="15"/>
  <c r="C6" i="15"/>
  <c r="I8" i="12"/>
  <c r="O13" i="12"/>
  <c r="O12" i="12"/>
  <c r="O11" i="12"/>
  <c r="O10" i="12"/>
  <c r="O9" i="12"/>
  <c r="P13" i="12" l="1"/>
  <c r="P12" i="12"/>
  <c r="P11" i="12"/>
  <c r="P10" i="12"/>
  <c r="P9" i="12"/>
  <c r="F31" i="13" l="1"/>
  <c r="F23" i="13"/>
  <c r="N11" i="12" l="1"/>
  <c r="N8" i="12" l="1"/>
  <c r="O8" i="12" l="1"/>
  <c r="O14" i="12" s="1"/>
  <c r="AS18" i="16"/>
  <c r="J7" i="15"/>
  <c r="I7" i="15"/>
  <c r="G7" i="15"/>
  <c r="F7" i="15"/>
  <c r="E7" i="15"/>
  <c r="D7" i="15"/>
  <c r="C7" i="15"/>
  <c r="J14" i="12"/>
  <c r="H14" i="12"/>
  <c r="G14" i="12"/>
  <c r="N13" i="12"/>
  <c r="I13" i="12"/>
  <c r="N12" i="12"/>
  <c r="I12" i="12"/>
  <c r="I11" i="12"/>
  <c r="N10" i="12"/>
  <c r="I10" i="12"/>
  <c r="N9" i="12"/>
  <c r="I9" i="12"/>
  <c r="P8" i="12"/>
  <c r="P14" i="12" s="1"/>
  <c r="I14" i="12" l="1"/>
  <c r="N14" i="12"/>
  <c r="H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11" authorId="0" shapeId="0" xr:uid="{EE84EBF4-45AD-48F3-908F-5A06383E7C08}">
      <text>
        <r>
          <rPr>
            <b/>
            <u/>
            <sz val="12"/>
            <color indexed="81"/>
            <rFont val="Meiryo UI"/>
            <family val="3"/>
            <charset val="128"/>
          </rPr>
          <t>法人登記簿謄本に記載のとおり</t>
        </r>
        <r>
          <rPr>
            <sz val="12"/>
            <color indexed="81"/>
            <rFont val="Meiryo UI"/>
            <family val="3"/>
            <charset val="128"/>
          </rPr>
          <t>記入してください。</t>
        </r>
      </text>
    </comment>
    <comment ref="F13" authorId="0" shapeId="0" xr:uid="{AD6D1964-1E90-44E6-8BF9-E0E48F921E93}">
      <text>
        <r>
          <rPr>
            <sz val="12"/>
            <color indexed="81"/>
            <rFont val="Meiryo UI"/>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8" authorId="0" shapeId="0" xr:uid="{EF2E009A-118C-45EB-92FC-DD8775BCA3E8}">
      <text>
        <r>
          <rPr>
            <b/>
            <sz val="9"/>
            <color indexed="81"/>
            <rFont val="MS P ゴシック"/>
            <family val="3"/>
            <charset val="128"/>
          </rPr>
          <t>プルダウンから選んでください。</t>
        </r>
      </text>
    </comment>
    <comment ref="E8" authorId="0" shapeId="0" xr:uid="{0B22CB78-87D3-44DF-BF2A-F20EF08F9971}">
      <text>
        <r>
          <rPr>
            <sz val="11"/>
            <color indexed="81"/>
            <rFont val="メイリオ"/>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E09C8DC4-A469-4124-A59D-7B8144837222}">
      <text>
        <r>
          <rPr>
            <sz val="9"/>
            <color indexed="81"/>
            <rFont val="メイリオ"/>
            <family val="3"/>
            <charset val="128"/>
          </rPr>
          <t>「はい」か「いいえ」
のどちらかにプルダウンより〇をつけてください。</t>
        </r>
      </text>
    </comment>
  </commentList>
</comments>
</file>

<file path=xl/sharedStrings.xml><?xml version="1.0" encoding="utf-8"?>
<sst xmlns="http://schemas.openxmlformats.org/spreadsheetml/2006/main" count="569" uniqueCount="325">
  <si>
    <t>施設名</t>
    <rPh sb="0" eb="2">
      <t>シセツ</t>
    </rPh>
    <rPh sb="2" eb="3">
      <t>メイ</t>
    </rPh>
    <phoneticPr fontId="5"/>
  </si>
  <si>
    <t>設置主体
（法人名）</t>
    <rPh sb="0" eb="2">
      <t>セッチ</t>
    </rPh>
    <rPh sb="2" eb="4">
      <t>シュタイ</t>
    </rPh>
    <rPh sb="6" eb="8">
      <t>ホウジン</t>
    </rPh>
    <rPh sb="8" eb="9">
      <t>メイ</t>
    </rPh>
    <phoneticPr fontId="5"/>
  </si>
  <si>
    <t>※作成上の注意事項</t>
    <rPh sb="1" eb="4">
      <t>サクセイジョウ</t>
    </rPh>
    <phoneticPr fontId="5"/>
  </si>
  <si>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5"/>
  </si>
  <si>
    <t xml:space="preserve"> ﾁｪｯｸ </t>
  </si>
  <si>
    <r>
      <t xml:space="preserve">番号
</t>
    </r>
    <r>
      <rPr>
        <sz val="6"/>
        <color indexed="8"/>
        <rFont val="ＭＳ ゴシック"/>
        <family val="3"/>
        <charset val="128"/>
      </rPr>
      <t>(順番)</t>
    </r>
    <rPh sb="0" eb="2">
      <t>バンゴウ</t>
    </rPh>
    <phoneticPr fontId="5"/>
  </si>
  <si>
    <t xml:space="preserve"> 　　　　　　　　　　提　　　　出　　　　書　　　　類　　　　名</t>
    <phoneticPr fontId="5"/>
  </si>
  <si>
    <t>１</t>
    <phoneticPr fontId="5"/>
  </si>
  <si>
    <t xml:space="preserve">交付申請書  （様式第１号（直接補助事業者用））                  </t>
    <rPh sb="0" eb="2">
      <t>コウフ</t>
    </rPh>
    <rPh sb="2" eb="5">
      <t>シンセイショ</t>
    </rPh>
    <rPh sb="8" eb="10">
      <t>ヨウシキ</t>
    </rPh>
    <rPh sb="10" eb="11">
      <t>ダイ</t>
    </rPh>
    <rPh sb="12" eb="13">
      <t>ゴウ</t>
    </rPh>
    <rPh sb="14" eb="16">
      <t>チョクセツ</t>
    </rPh>
    <rPh sb="16" eb="18">
      <t>ホジョ</t>
    </rPh>
    <rPh sb="18" eb="20">
      <t>ジギョウ</t>
    </rPh>
    <rPh sb="20" eb="21">
      <t>シャ</t>
    </rPh>
    <rPh sb="21" eb="22">
      <t>ヨウ</t>
    </rPh>
    <phoneticPr fontId="5"/>
  </si>
  <si>
    <t>２</t>
  </si>
  <si>
    <r>
      <t>申請額内訳書　　　　　　　</t>
    </r>
    <r>
      <rPr>
        <i/>
        <sz val="10"/>
        <color indexed="8"/>
        <rFont val="ＭＳ ゴシック"/>
        <family val="3"/>
        <charset val="128"/>
      </rPr>
      <t/>
    </r>
    <rPh sb="0" eb="2">
      <t>シンセイ</t>
    </rPh>
    <rPh sb="2" eb="3">
      <t>ガク</t>
    </rPh>
    <rPh sb="3" eb="5">
      <t>ウチワケ</t>
    </rPh>
    <rPh sb="5" eb="6">
      <t>ショ</t>
    </rPh>
    <phoneticPr fontId="5"/>
  </si>
  <si>
    <t>３</t>
  </si>
  <si>
    <t>４</t>
  </si>
  <si>
    <t>歳入歳出予算書　　　　　</t>
    <rPh sb="4" eb="6">
      <t>ヨサン</t>
    </rPh>
    <rPh sb="6" eb="7">
      <t>ショ</t>
    </rPh>
    <phoneticPr fontId="5"/>
  </si>
  <si>
    <t>５</t>
  </si>
  <si>
    <t>経費積算表(5)感染対策</t>
    <rPh sb="0" eb="2">
      <t>ケイヒ</t>
    </rPh>
    <rPh sb="2" eb="4">
      <t>セキサン</t>
    </rPh>
    <rPh sb="4" eb="5">
      <t>ヒョウ</t>
    </rPh>
    <rPh sb="8" eb="10">
      <t>カンセン</t>
    </rPh>
    <rPh sb="10" eb="12">
      <t>タイサク</t>
    </rPh>
    <phoneticPr fontId="5"/>
  </si>
  <si>
    <t>６</t>
    <phoneticPr fontId="5"/>
  </si>
  <si>
    <t>７</t>
    <phoneticPr fontId="5"/>
  </si>
  <si>
    <t>８</t>
    <phoneticPr fontId="5"/>
  </si>
  <si>
    <t>９</t>
    <phoneticPr fontId="5"/>
  </si>
  <si>
    <t>１０</t>
  </si>
  <si>
    <t>１１</t>
  </si>
  <si>
    <t>１２</t>
  </si>
  <si>
    <t xml:space="preserve"> 【暴力団排除条例関係】要件確認申立書　（様式１－１）</t>
    <phoneticPr fontId="5"/>
  </si>
  <si>
    <t>１３</t>
  </si>
  <si>
    <t xml:space="preserve"> 【暴力団排除条例関係】暴力団等審査情報　（様式１－２）</t>
    <phoneticPr fontId="5"/>
  </si>
  <si>
    <t>１４</t>
    <phoneticPr fontId="5"/>
  </si>
  <si>
    <t>備品・工事関係書類（図面・カタログなど）</t>
    <rPh sb="0" eb="2">
      <t>ビヒン</t>
    </rPh>
    <rPh sb="3" eb="5">
      <t>コウジ</t>
    </rPh>
    <rPh sb="5" eb="7">
      <t>カンケイ</t>
    </rPh>
    <rPh sb="7" eb="9">
      <t>ショルイ</t>
    </rPh>
    <rPh sb="10" eb="12">
      <t>ズメン</t>
    </rPh>
    <phoneticPr fontId="5"/>
  </si>
  <si>
    <r>
      <t>各階平面図　　</t>
    </r>
    <r>
      <rPr>
        <u/>
        <sz val="10"/>
        <color indexed="8"/>
        <rFont val="ＭＳ ゴシック"/>
        <family val="3"/>
        <charset val="128"/>
      </rPr>
      <t>※設置場所に印等を記載し、分かるようにすること</t>
    </r>
    <rPh sb="0" eb="1">
      <t>カク</t>
    </rPh>
    <rPh sb="1" eb="2">
      <t>カイ</t>
    </rPh>
    <rPh sb="2" eb="5">
      <t>ヘイメンズ</t>
    </rPh>
    <rPh sb="8" eb="10">
      <t>セッチ</t>
    </rPh>
    <rPh sb="10" eb="12">
      <t>バショ</t>
    </rPh>
    <rPh sb="13" eb="15">
      <t>インナド</t>
    </rPh>
    <rPh sb="16" eb="18">
      <t>キサイ</t>
    </rPh>
    <rPh sb="20" eb="21">
      <t>ワ</t>
    </rPh>
    <phoneticPr fontId="5"/>
  </si>
  <si>
    <t>見積書の写し</t>
    <rPh sb="0" eb="3">
      <t>ミツモリショ</t>
    </rPh>
    <rPh sb="4" eb="5">
      <t>ウツ</t>
    </rPh>
    <phoneticPr fontId="5"/>
  </si>
  <si>
    <r>
      <t>契約書の写し　</t>
    </r>
    <r>
      <rPr>
        <sz val="9"/>
        <color rgb="FF000000"/>
        <rFont val="ＭＳ ゴシック"/>
        <family val="3"/>
        <charset val="128"/>
      </rPr>
      <t>※未作成の場合は不要</t>
    </r>
    <rPh sb="0" eb="3">
      <t>ケイヤクショ</t>
    </rPh>
    <rPh sb="4" eb="5">
      <t>ウツ</t>
    </rPh>
    <rPh sb="8" eb="11">
      <t>ミサクセイ</t>
    </rPh>
    <rPh sb="12" eb="14">
      <t>バアイ</t>
    </rPh>
    <rPh sb="15" eb="17">
      <t>フヨウ</t>
    </rPh>
    <phoneticPr fontId="5"/>
  </si>
  <si>
    <t>各階平面図　　</t>
    <rPh sb="0" eb="1">
      <t>カク</t>
    </rPh>
    <rPh sb="1" eb="2">
      <t>カイ</t>
    </rPh>
    <rPh sb="2" eb="5">
      <t>ヘイメンズ</t>
    </rPh>
    <phoneticPr fontId="5"/>
  </si>
  <si>
    <t>契約書の写し　</t>
    <rPh sb="0" eb="3">
      <t>ケイヤクショ</t>
    </rPh>
    <rPh sb="4" eb="5">
      <t>ウツ</t>
    </rPh>
    <phoneticPr fontId="5"/>
  </si>
  <si>
    <t>１０</t>
    <phoneticPr fontId="22"/>
  </si>
  <si>
    <r>
      <t xml:space="preserve"> 　本表のチェック欄</t>
    </r>
    <r>
      <rPr>
        <sz val="12"/>
        <color indexed="8"/>
        <rFont val="ＭＳ ゴシック"/>
        <family val="3"/>
        <charset val="128"/>
      </rPr>
      <t xml:space="preserve"> </t>
    </r>
    <r>
      <rPr>
        <sz val="9"/>
        <color indexed="8"/>
        <rFont val="ＭＳ ゴシック"/>
        <family val="3"/>
        <charset val="128"/>
      </rPr>
      <t>にチェックを入れること。（プルダウン）</t>
    </r>
    <rPh sb="17" eb="18">
      <t>イ</t>
    </rPh>
    <phoneticPr fontId="5"/>
  </si>
  <si>
    <t xml:space="preserve"> ２　該当しない項目については、セルに／を入れること。（プルダウン）</t>
    <rPh sb="21" eb="22">
      <t>イ</t>
    </rPh>
    <phoneticPr fontId="5"/>
  </si>
  <si>
    <t xml:space="preserve"> ３　様式指定の提出書類はＡ４版のこと。</t>
    <phoneticPr fontId="5"/>
  </si>
  <si>
    <t xml:space="preserve"> ４　報告書は、１部提出すること。</t>
    <rPh sb="3" eb="6">
      <t>ホウコクショ</t>
    </rPh>
    <rPh sb="9" eb="10">
      <t>ブ</t>
    </rPh>
    <rPh sb="10" eb="12">
      <t>テイシュツ</t>
    </rPh>
    <phoneticPr fontId="5"/>
  </si>
  <si>
    <r>
      <t>整備計画書・事業計画書</t>
    </r>
    <r>
      <rPr>
        <sz val="9"/>
        <color rgb="FF000000"/>
        <rFont val="ＭＳ ゴシック"/>
        <family val="3"/>
        <charset val="128"/>
      </rPr>
      <t>（２シートあります。）</t>
    </r>
    <rPh sb="0" eb="5">
      <t>セイビケイカクショ</t>
    </rPh>
    <rPh sb="6" eb="11">
      <t>ジギョウケイカクショ</t>
    </rPh>
    <phoneticPr fontId="3"/>
  </si>
  <si>
    <r>
      <t xml:space="preserve">関係官庁（所管消防署や建築関係部署等）や入居者・利用者との事前調整状況の記録
 </t>
    </r>
    <r>
      <rPr>
        <sz val="9"/>
        <color rgb="FF000000"/>
        <rFont val="ＭＳ ゴシック"/>
        <family val="3"/>
        <charset val="128"/>
      </rPr>
      <t>（例）着工届の必要の有無や完成時の検査の必要の有無等</t>
    </r>
    <r>
      <rPr>
        <sz val="10"/>
        <color indexed="8"/>
        <rFont val="ＭＳ ゴシック"/>
        <family val="3"/>
        <charset val="128"/>
      </rPr>
      <t>、建築基準法の規定による確認済証</t>
    </r>
    <rPh sb="11" eb="13">
      <t>ケンチク</t>
    </rPh>
    <rPh sb="13" eb="15">
      <t>カンケイ</t>
    </rPh>
    <rPh sb="15" eb="17">
      <t>ブショ</t>
    </rPh>
    <rPh sb="20" eb="23">
      <t>ニュウキョシャ</t>
    </rPh>
    <rPh sb="24" eb="27">
      <t>リヨウシャ</t>
    </rPh>
    <rPh sb="41" eb="42">
      <t>レイ</t>
    </rPh>
    <rPh sb="43" eb="45">
      <t>チャッコウ</t>
    </rPh>
    <rPh sb="45" eb="46">
      <t>トドケ</t>
    </rPh>
    <rPh sb="47" eb="49">
      <t>ヒツヨウ</t>
    </rPh>
    <rPh sb="50" eb="52">
      <t>ウム</t>
    </rPh>
    <rPh sb="53" eb="55">
      <t>カンセイ</t>
    </rPh>
    <rPh sb="55" eb="56">
      <t>ジ</t>
    </rPh>
    <rPh sb="57" eb="59">
      <t>ケンサ</t>
    </rPh>
    <rPh sb="60" eb="62">
      <t>ヒツヨウ</t>
    </rPh>
    <rPh sb="63" eb="65">
      <t>ウム</t>
    </rPh>
    <rPh sb="65" eb="66">
      <t>トウ</t>
    </rPh>
    <rPh sb="67" eb="71">
      <t>ケンチクキジュン</t>
    </rPh>
    <rPh sb="71" eb="72">
      <t>ホウ</t>
    </rPh>
    <rPh sb="73" eb="75">
      <t>キテイ</t>
    </rPh>
    <rPh sb="78" eb="80">
      <t>カクニン</t>
    </rPh>
    <rPh sb="80" eb="81">
      <t>スミ</t>
    </rPh>
    <rPh sb="81" eb="82">
      <t>ショウ</t>
    </rPh>
    <phoneticPr fontId="5"/>
  </si>
  <si>
    <t>法人登記簿謄本（原本）</t>
    <rPh sb="0" eb="2">
      <t>ホウジン</t>
    </rPh>
    <rPh sb="2" eb="5">
      <t>トウキボ</t>
    </rPh>
    <rPh sb="5" eb="7">
      <t>トウホン</t>
    </rPh>
    <rPh sb="8" eb="10">
      <t>ゲンポン</t>
    </rPh>
    <phoneticPr fontId="5"/>
  </si>
  <si>
    <t>９</t>
  </si>
  <si>
    <t>※その他大阪府が必要と認める書類を求めることがあります。</t>
    <rPh sb="3" eb="4">
      <t>タ</t>
    </rPh>
    <rPh sb="4" eb="7">
      <t>オオサカフ</t>
    </rPh>
    <rPh sb="8" eb="10">
      <t>ヒツヨウ</t>
    </rPh>
    <rPh sb="11" eb="12">
      <t>ミト</t>
    </rPh>
    <rPh sb="14" eb="16">
      <t>ショルイ</t>
    </rPh>
    <rPh sb="17" eb="18">
      <t>モト</t>
    </rPh>
    <phoneticPr fontId="3"/>
  </si>
  <si>
    <t>様式第１号（直接補助事業者用）</t>
    <phoneticPr fontId="22"/>
  </si>
  <si>
    <t>令和　年　月　日</t>
    <rPh sb="0" eb="2">
      <t>レイワ</t>
    </rPh>
    <rPh sb="3" eb="4">
      <t>ネン</t>
    </rPh>
    <rPh sb="5" eb="6">
      <t>ガツ</t>
    </rPh>
    <rPh sb="7" eb="8">
      <t>ニチ</t>
    </rPh>
    <phoneticPr fontId="22"/>
  </si>
  <si>
    <t>大阪府知事　　　　　　様</t>
  </si>
  <si>
    <t xml:space="preserve">住  所 </t>
    <phoneticPr fontId="22"/>
  </si>
  <si>
    <t>　〒　　　-</t>
    <phoneticPr fontId="22"/>
  </si>
  <si>
    <t>法 人 名</t>
  </si>
  <si>
    <t>代表者　職 ・名</t>
    <rPh sb="4" eb="5">
      <t>ショク</t>
    </rPh>
    <phoneticPr fontId="22"/>
  </si>
  <si>
    <r>
      <t>（大阪府地域医療介護総合確保基金事業）（</t>
    </r>
    <r>
      <rPr>
        <sz val="10"/>
        <color rgb="FF000000"/>
        <rFont val="ＭＳ ゴシック"/>
        <family val="3"/>
        <charset val="128"/>
      </rPr>
      <t>介護施設等の整備分</t>
    </r>
    <r>
      <rPr>
        <sz val="10"/>
        <rFont val="ＭＳ ゴシック"/>
        <family val="3"/>
        <charset val="128"/>
      </rPr>
      <t>）</t>
    </r>
    <phoneticPr fontId="22"/>
  </si>
  <si>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22"/>
  </si>
  <si>
    <t>記</t>
    <phoneticPr fontId="22"/>
  </si>
  <si>
    <t>　　１　施設整備・施設開設準備・定期借地権利用・ユニット化改修等・新型コロナ　　
　　　ウイルス感染拡大防止対策・宿舎施設整備事業計画書</t>
    <phoneticPr fontId="22"/>
  </si>
  <si>
    <t>　　２　申請額内訳書　　　　</t>
    <rPh sb="9" eb="10">
      <t>ショ</t>
    </rPh>
    <phoneticPr fontId="22"/>
  </si>
  <si>
    <t>　　３　経費積算表（定期借地権設定のための一時金の支援事業については不要）</t>
    <rPh sb="4" eb="9">
      <t>ケイヒセキサンヒョウ</t>
    </rPh>
    <phoneticPr fontId="22"/>
  </si>
  <si>
    <t>　　４　予算書</t>
    <rPh sb="4" eb="7">
      <t>ヨサンショ</t>
    </rPh>
    <phoneticPr fontId="22"/>
  </si>
  <si>
    <t>　　５　図面その他工事内容の分かるものその他関係書類</t>
    <phoneticPr fontId="22"/>
  </si>
  <si>
    <t>申請額内訳書 　[大阪府介護施設等の整備に関する事業補助金（地域医療介護総合確保基金事業）]</t>
    <rPh sb="0" eb="3">
      <t>シンセイガク</t>
    </rPh>
    <rPh sb="3" eb="6">
      <t>ウチワケショ</t>
    </rPh>
    <rPh sb="9" eb="12">
      <t>オオサカフ</t>
    </rPh>
    <rPh sb="12" eb="14">
      <t>カイゴ</t>
    </rPh>
    <rPh sb="14" eb="16">
      <t>シセツ</t>
    </rPh>
    <rPh sb="16" eb="17">
      <t>トウ</t>
    </rPh>
    <rPh sb="18" eb="20">
      <t>セイビ</t>
    </rPh>
    <rPh sb="21" eb="22">
      <t>カン</t>
    </rPh>
    <rPh sb="24" eb="26">
      <t>ジギョウ</t>
    </rPh>
    <rPh sb="26" eb="29">
      <t>ホジョキン</t>
    </rPh>
    <phoneticPr fontId="3"/>
  </si>
  <si>
    <t>№</t>
    <phoneticPr fontId="3"/>
  </si>
  <si>
    <t>施設種別</t>
    <rPh sb="0" eb="2">
      <t>シセツ</t>
    </rPh>
    <rPh sb="2" eb="4">
      <t>シュベツ</t>
    </rPh>
    <phoneticPr fontId="3"/>
  </si>
  <si>
    <t>施設名</t>
    <rPh sb="0" eb="2">
      <t>シセツ</t>
    </rPh>
    <rPh sb="2" eb="3">
      <t>メイ</t>
    </rPh>
    <phoneticPr fontId="3"/>
  </si>
  <si>
    <t>法人名</t>
    <rPh sb="0" eb="2">
      <t>ホウジン</t>
    </rPh>
    <rPh sb="2" eb="3">
      <t>メイ</t>
    </rPh>
    <phoneticPr fontId="3"/>
  </si>
  <si>
    <t>設置場所
（所在地）</t>
    <rPh sb="0" eb="2">
      <t>セッチ</t>
    </rPh>
    <rPh sb="2" eb="4">
      <t>バショ</t>
    </rPh>
    <rPh sb="6" eb="9">
      <t>ショザイチ</t>
    </rPh>
    <phoneticPr fontId="3"/>
  </si>
  <si>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3"/>
  </si>
  <si>
    <r>
      <t xml:space="preserve">寄付金その他の収入額
</t>
    </r>
    <r>
      <rPr>
        <b/>
        <sz val="10"/>
        <rFont val="HGSｺﾞｼｯｸM"/>
        <family val="3"/>
        <charset val="128"/>
      </rPr>
      <t>Ｂ</t>
    </r>
    <r>
      <rPr>
        <sz val="10"/>
        <rFont val="HGSｺﾞｼｯｸM"/>
        <family val="3"/>
        <charset val="128"/>
      </rPr>
      <t>円</t>
    </r>
    <rPh sb="0" eb="3">
      <t>キフキン</t>
    </rPh>
    <rPh sb="5" eb="6">
      <t>タ</t>
    </rPh>
    <rPh sb="7" eb="9">
      <t>シュウニュウ</t>
    </rPh>
    <rPh sb="9" eb="10">
      <t>ガク</t>
    </rPh>
    <rPh sb="12" eb="13">
      <t>エン</t>
    </rPh>
    <phoneticPr fontId="3"/>
  </si>
  <si>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3"/>
  </si>
  <si>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3"/>
  </si>
  <si>
    <t>補助基準額</t>
    <rPh sb="0" eb="2">
      <t>ホジョ</t>
    </rPh>
    <rPh sb="2" eb="4">
      <t>キジュン</t>
    </rPh>
    <rPh sb="4" eb="5">
      <t>ガク</t>
    </rPh>
    <phoneticPr fontId="3"/>
  </si>
  <si>
    <r>
      <rPr>
        <sz val="8"/>
        <rFont val="HGSｺﾞｼｯｸM"/>
        <family val="3"/>
        <charset val="128"/>
      </rPr>
      <t>定員数</t>
    </r>
    <r>
      <rPr>
        <sz val="10"/>
        <rFont val="HGSｺﾞｼｯｸM"/>
        <family val="3"/>
        <charset val="128"/>
      </rPr>
      <t xml:space="preserve">
</t>
    </r>
    <r>
      <rPr>
        <sz val="8"/>
        <rFont val="HGSｺﾞｼｯｸM"/>
        <family val="3"/>
        <charset val="128"/>
      </rPr>
      <t>(施設数)
（整備箇所数）</t>
    </r>
    <r>
      <rPr>
        <sz val="10"/>
        <rFont val="HGSｺﾞｼｯｸM"/>
        <family val="3"/>
        <charset val="128"/>
      </rPr>
      <t xml:space="preserve">
</t>
    </r>
    <r>
      <rPr>
        <b/>
        <sz val="10"/>
        <rFont val="HGSｺﾞｼｯｸM"/>
        <family val="3"/>
        <charset val="128"/>
      </rPr>
      <t>Ｅ</t>
    </r>
    <r>
      <rPr>
        <sz val="10"/>
        <rFont val="HGSｺﾞｼｯｸM"/>
        <family val="3"/>
        <charset val="128"/>
      </rPr>
      <t>円</t>
    </r>
    <rPh sb="0" eb="2">
      <t>テイイン</t>
    </rPh>
    <rPh sb="2" eb="3">
      <t>スウ</t>
    </rPh>
    <rPh sb="5" eb="7">
      <t>シセツ</t>
    </rPh>
    <rPh sb="7" eb="8">
      <t>スウ</t>
    </rPh>
    <rPh sb="11" eb="13">
      <t>セイビ</t>
    </rPh>
    <rPh sb="13" eb="15">
      <t>カショ</t>
    </rPh>
    <rPh sb="15" eb="16">
      <t>スウ</t>
    </rPh>
    <rPh sb="19" eb="20">
      <t>エン</t>
    </rPh>
    <phoneticPr fontId="3"/>
  </si>
  <si>
    <r>
      <t xml:space="preserve">配分基
礎単価
</t>
    </r>
    <r>
      <rPr>
        <b/>
        <sz val="10"/>
        <rFont val="HGSｺﾞｼｯｸM"/>
        <family val="3"/>
        <charset val="128"/>
      </rPr>
      <t>Ｆ</t>
    </r>
    <r>
      <rPr>
        <sz val="10"/>
        <rFont val="HGSｺﾞｼｯｸM"/>
        <family val="3"/>
        <charset val="128"/>
      </rPr>
      <t>円</t>
    </r>
    <rPh sb="0" eb="2">
      <t>ハイブン</t>
    </rPh>
    <rPh sb="2" eb="3">
      <t>モト</t>
    </rPh>
    <rPh sb="4" eb="5">
      <t>イシズエ</t>
    </rPh>
    <rPh sb="5" eb="7">
      <t>タンカ</t>
    </rPh>
    <rPh sb="9" eb="10">
      <t>エン</t>
    </rPh>
    <phoneticPr fontId="3"/>
  </si>
  <si>
    <r>
      <t xml:space="preserve">特別法による加算額
</t>
    </r>
    <r>
      <rPr>
        <b/>
        <sz val="10"/>
        <rFont val="HGSｺﾞｼｯｸM"/>
        <family val="3"/>
        <charset val="128"/>
      </rPr>
      <t>Ｇ</t>
    </r>
    <r>
      <rPr>
        <sz val="10"/>
        <rFont val="HGSｺﾞｼｯｸM"/>
        <family val="3"/>
        <charset val="128"/>
      </rPr>
      <t>円</t>
    </r>
    <rPh sb="0" eb="3">
      <t>トクベツホウ</t>
    </rPh>
    <rPh sb="6" eb="9">
      <t>カサンガク</t>
    </rPh>
    <rPh sb="11" eb="12">
      <t>エン</t>
    </rPh>
    <phoneticPr fontId="3"/>
  </si>
  <si>
    <r>
      <t xml:space="preserve">算定額
</t>
    </r>
    <r>
      <rPr>
        <b/>
        <sz val="10"/>
        <rFont val="HGSｺﾞｼｯｸM"/>
        <family val="3"/>
        <charset val="128"/>
      </rPr>
      <t>H</t>
    </r>
    <r>
      <rPr>
        <sz val="10"/>
        <rFont val="HGSｺﾞｼｯｸM"/>
        <family val="3"/>
        <charset val="128"/>
      </rPr>
      <t>(=E×F+G)円</t>
    </r>
    <rPh sb="0" eb="2">
      <t>サンテイ</t>
    </rPh>
    <rPh sb="2" eb="3">
      <t>ガク</t>
    </rPh>
    <rPh sb="13" eb="14">
      <t>エン</t>
    </rPh>
    <phoneticPr fontId="3"/>
  </si>
  <si>
    <t>計</t>
    <rPh sb="0" eb="1">
      <t>ケイ</t>
    </rPh>
    <phoneticPr fontId="3"/>
  </si>
  <si>
    <t>（注１）補助事業種別（１～４）に○印のこと。</t>
    <rPh sb="1" eb="2">
      <t>チュウ</t>
    </rPh>
    <rPh sb="4" eb="6">
      <t>ホジョ</t>
    </rPh>
    <rPh sb="6" eb="8">
      <t>ジギョウ</t>
    </rPh>
    <rPh sb="8" eb="10">
      <t>シュベツ</t>
    </rPh>
    <rPh sb="17" eb="18">
      <t>シルシ</t>
    </rPh>
    <phoneticPr fontId="3"/>
  </si>
  <si>
    <t>（注２）計画に記載された施設等のうち当該年度に整備する施設等について記入すること。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3"/>
  </si>
  <si>
    <t>（注３）Ｃ欄、Ｄ欄、Ｈ欄に記載の金額のうちいずれか低い金額の1,000円未満の端数を切り捨てた金額をＩ欄に記載すること。</t>
    <rPh sb="1" eb="2">
      <t>チュウ</t>
    </rPh>
    <rPh sb="5" eb="6">
      <t>ラン</t>
    </rPh>
    <rPh sb="8" eb="9">
      <t>ラン</t>
    </rPh>
    <rPh sb="11" eb="12">
      <t>ラン</t>
    </rPh>
    <rPh sb="13" eb="15">
      <t>キサイ</t>
    </rPh>
    <rPh sb="16" eb="18">
      <t>キンガク</t>
    </rPh>
    <rPh sb="25" eb="26">
      <t>ヒク</t>
    </rPh>
    <rPh sb="27" eb="29">
      <t>キンガク</t>
    </rPh>
    <rPh sb="35" eb="36">
      <t>エン</t>
    </rPh>
    <rPh sb="36" eb="38">
      <t>ミマン</t>
    </rPh>
    <rPh sb="39" eb="41">
      <t>ハスウ</t>
    </rPh>
    <rPh sb="42" eb="43">
      <t>キ</t>
    </rPh>
    <rPh sb="44" eb="45">
      <t>ス</t>
    </rPh>
    <rPh sb="47" eb="49">
      <t>キンガク</t>
    </rPh>
    <rPh sb="51" eb="52">
      <t>ラン</t>
    </rPh>
    <rPh sb="53" eb="55">
      <t>キサイ</t>
    </rPh>
    <phoneticPr fontId="3"/>
  </si>
  <si>
    <t>対象施設</t>
    <rPh sb="0" eb="2">
      <t>タイショウ</t>
    </rPh>
    <rPh sb="2" eb="4">
      <t>シセツ</t>
    </rPh>
    <phoneticPr fontId="22"/>
  </si>
  <si>
    <t>特別養護老人ホーム</t>
    <rPh sb="0" eb="2">
      <t>トクベツ</t>
    </rPh>
    <rPh sb="2" eb="4">
      <t>ヨウゴ</t>
    </rPh>
    <rPh sb="4" eb="6">
      <t>ロウジン</t>
    </rPh>
    <phoneticPr fontId="22"/>
  </si>
  <si>
    <t>介護老人保健施設</t>
    <rPh sb="0" eb="2">
      <t>カイゴ</t>
    </rPh>
    <rPh sb="2" eb="4">
      <t>ロウジン</t>
    </rPh>
    <rPh sb="4" eb="6">
      <t>ホケン</t>
    </rPh>
    <rPh sb="6" eb="8">
      <t>シセツ</t>
    </rPh>
    <phoneticPr fontId="22"/>
  </si>
  <si>
    <t>介護医療院</t>
    <rPh sb="0" eb="2">
      <t>カイゴ</t>
    </rPh>
    <rPh sb="2" eb="5">
      <t>イリョウイン</t>
    </rPh>
    <phoneticPr fontId="22"/>
  </si>
  <si>
    <t>養護老人ホーム</t>
    <rPh sb="0" eb="2">
      <t>ヨウゴ</t>
    </rPh>
    <rPh sb="2" eb="4">
      <t>ロウジン</t>
    </rPh>
    <phoneticPr fontId="22"/>
  </si>
  <si>
    <t>認知症高齢者GH</t>
    <rPh sb="0" eb="3">
      <t>ニンチショウ</t>
    </rPh>
    <rPh sb="3" eb="6">
      <t>コウレイシャ</t>
    </rPh>
    <phoneticPr fontId="22"/>
  </si>
  <si>
    <t>小規模多機能型居宅介護事業所</t>
    <rPh sb="0" eb="3">
      <t>ショウキボ</t>
    </rPh>
    <rPh sb="3" eb="7">
      <t>タキノウガタ</t>
    </rPh>
    <rPh sb="7" eb="9">
      <t>キョタク</t>
    </rPh>
    <rPh sb="9" eb="11">
      <t>カイゴ</t>
    </rPh>
    <rPh sb="11" eb="14">
      <t>ジギョウショ</t>
    </rPh>
    <phoneticPr fontId="2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</si>
  <si>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2"/>
  </si>
  <si>
    <t>有料老人ホーム</t>
    <rPh sb="0" eb="2">
      <t>ユウリョウ</t>
    </rPh>
    <rPh sb="2" eb="4">
      <t>ロウジン</t>
    </rPh>
    <phoneticPr fontId="22"/>
  </si>
  <si>
    <t>サービス付き高齢者向け住宅</t>
    <rPh sb="4" eb="5">
      <t>ツ</t>
    </rPh>
    <rPh sb="6" eb="9">
      <t>コウレイシャ</t>
    </rPh>
    <rPh sb="9" eb="10">
      <t>ム</t>
    </rPh>
    <rPh sb="11" eb="13">
      <t>ジュウタク</t>
    </rPh>
    <phoneticPr fontId="22"/>
  </si>
  <si>
    <t>短期入所生活介護事業所</t>
    <rPh sb="0" eb="2">
      <t>タンキ</t>
    </rPh>
    <rPh sb="2" eb="4">
      <t>ニュウショ</t>
    </rPh>
    <rPh sb="4" eb="6">
      <t>セイカツ</t>
    </rPh>
    <rPh sb="6" eb="8">
      <t>カイゴ</t>
    </rPh>
    <rPh sb="8" eb="11">
      <t>ジギョウショ</t>
    </rPh>
    <phoneticPr fontId="22"/>
  </si>
  <si>
    <t>事業計画書</t>
    <rPh sb="0" eb="2">
      <t>ジギョウ</t>
    </rPh>
    <rPh sb="2" eb="5">
      <t>ケイカクショ</t>
    </rPh>
    <phoneticPr fontId="22"/>
  </si>
  <si>
    <r>
      <t>１　補助事業者の概要</t>
    </r>
    <r>
      <rPr>
        <sz val="12"/>
        <rFont val="ＭＳ ゴシック"/>
        <family val="3"/>
        <charset val="128"/>
      </rPr>
      <t xml:space="preserve"> </t>
    </r>
    <r>
      <rPr>
        <sz val="10"/>
        <rFont val="ＭＳ ゴシック"/>
        <family val="3"/>
        <charset val="128"/>
      </rPr>
      <t>（建築物の所有者が補助事業者でない場合は所有者をカッコ内に記入すること）</t>
    </r>
    <rPh sb="2" eb="4">
      <t>ホジョ</t>
    </rPh>
    <rPh sb="4" eb="6">
      <t>ジギョウ</t>
    </rPh>
    <rPh sb="6" eb="7">
      <t>シャ</t>
    </rPh>
    <rPh sb="8" eb="10">
      <t>ガイヨウ</t>
    </rPh>
    <rPh sb="12" eb="15">
      <t>ケンチクブツ</t>
    </rPh>
    <rPh sb="16" eb="19">
      <t>ショユウシャ</t>
    </rPh>
    <rPh sb="20" eb="22">
      <t>ホジョ</t>
    </rPh>
    <rPh sb="22" eb="24">
      <t>ジギョウ</t>
    </rPh>
    <rPh sb="24" eb="25">
      <t>シャ</t>
    </rPh>
    <rPh sb="28" eb="30">
      <t>バアイ</t>
    </rPh>
    <rPh sb="31" eb="34">
      <t>ショユウシャ</t>
    </rPh>
    <rPh sb="38" eb="39">
      <t>ナイ</t>
    </rPh>
    <rPh sb="40" eb="42">
      <t>キニュウ</t>
    </rPh>
    <phoneticPr fontId="22"/>
  </si>
  <si>
    <t>(1)</t>
    <phoneticPr fontId="22"/>
  </si>
  <si>
    <t>事業者名</t>
    <rPh sb="0" eb="2">
      <t>ジギョウ</t>
    </rPh>
    <rPh sb="2" eb="3">
      <t>シャ</t>
    </rPh>
    <rPh sb="3" eb="4">
      <t>メイ</t>
    </rPh>
    <phoneticPr fontId="22"/>
  </si>
  <si>
    <t>　（　　　　　　　　　　　　　　　）</t>
    <phoneticPr fontId="22"/>
  </si>
  <si>
    <t>(2)</t>
    <phoneticPr fontId="22"/>
  </si>
  <si>
    <t>所在地</t>
    <rPh sb="0" eb="3">
      <t>ショザイチ</t>
    </rPh>
    <phoneticPr fontId="22"/>
  </si>
  <si>
    <t>２　補助対象施設の概要</t>
    <rPh sb="2" eb="4">
      <t>ホジョ</t>
    </rPh>
    <rPh sb="4" eb="6">
      <t>タイショウ</t>
    </rPh>
    <rPh sb="6" eb="8">
      <t>シ</t>
    </rPh>
    <rPh sb="9" eb="11">
      <t>ガイヨウ</t>
    </rPh>
    <phoneticPr fontId="22"/>
  </si>
  <si>
    <t>施設の種別・名称</t>
    <rPh sb="0" eb="2">
      <t>シセツ</t>
    </rPh>
    <rPh sb="3" eb="5">
      <t>シュベツ</t>
    </rPh>
    <rPh sb="6" eb="8">
      <t>メイショウ</t>
    </rPh>
    <phoneticPr fontId="22"/>
  </si>
  <si>
    <t>定員数</t>
    <rPh sb="0" eb="2">
      <t>テイイン</t>
    </rPh>
    <rPh sb="2" eb="3">
      <t>スウ</t>
    </rPh>
    <phoneticPr fontId="22"/>
  </si>
  <si>
    <t>名</t>
    <rPh sb="0" eb="1">
      <t>メイ</t>
    </rPh>
    <phoneticPr fontId="22"/>
  </si>
  <si>
    <t>施設所在地</t>
    <rPh sb="0" eb="2">
      <t>シセツ</t>
    </rPh>
    <rPh sb="2" eb="4">
      <t>ショザイ</t>
    </rPh>
    <rPh sb="4" eb="5">
      <t>チ</t>
    </rPh>
    <phoneticPr fontId="22"/>
  </si>
  <si>
    <t>(3)</t>
    <phoneticPr fontId="22"/>
  </si>
  <si>
    <t>最   寄   駅</t>
    <rPh sb="0" eb="1">
      <t>サイ</t>
    </rPh>
    <rPh sb="4" eb="5">
      <t>ヤドリキ</t>
    </rPh>
    <rPh sb="8" eb="9">
      <t>エキ</t>
    </rPh>
    <phoneticPr fontId="22"/>
  </si>
  <si>
    <t>（徒歩・バス　　分)</t>
    <rPh sb="1" eb="3">
      <t>トホ</t>
    </rPh>
    <rPh sb="8" eb="9">
      <t>フン</t>
    </rPh>
    <phoneticPr fontId="22"/>
  </si>
  <si>
    <t>(4)</t>
    <phoneticPr fontId="22"/>
  </si>
  <si>
    <t>敷地面積</t>
    <rPh sb="0" eb="2">
      <t>シキチ</t>
    </rPh>
    <rPh sb="2" eb="4">
      <t>メンセキ</t>
    </rPh>
    <phoneticPr fontId="22"/>
  </si>
  <si>
    <t>　㎡</t>
    <phoneticPr fontId="22"/>
  </si>
  <si>
    <t>*敷地の所有関係</t>
    <rPh sb="1" eb="3">
      <t>シキチ</t>
    </rPh>
    <rPh sb="4" eb="6">
      <t>ショユウ</t>
    </rPh>
    <rPh sb="6" eb="8">
      <t>カンケイ</t>
    </rPh>
    <phoneticPr fontId="22"/>
  </si>
  <si>
    <t>（自己所有・自己所有及び借地･借地）</t>
    <phoneticPr fontId="22"/>
  </si>
  <si>
    <t>(5)</t>
    <phoneticPr fontId="22"/>
  </si>
  <si>
    <t>建築面積</t>
    <rPh sb="0" eb="2">
      <t>ケンチク</t>
    </rPh>
    <rPh sb="2" eb="4">
      <t>メンセキ</t>
    </rPh>
    <phoneticPr fontId="22"/>
  </si>
  <si>
    <t>(6)</t>
    <phoneticPr fontId="22"/>
  </si>
  <si>
    <t>延床面積</t>
    <rPh sb="0" eb="1">
      <t>ノベ</t>
    </rPh>
    <rPh sb="1" eb="2">
      <t>ユカ</t>
    </rPh>
    <rPh sb="2" eb="4">
      <t>メンセキ</t>
    </rPh>
    <phoneticPr fontId="22"/>
  </si>
  <si>
    <t>(全体)</t>
    <rPh sb="1" eb="3">
      <t>ゼンタイ</t>
    </rPh>
    <phoneticPr fontId="3"/>
  </si>
  <si>
    <t>(7)</t>
    <phoneticPr fontId="22"/>
  </si>
  <si>
    <t>建物の構造</t>
    <rPh sb="0" eb="2">
      <t>タテモノ</t>
    </rPh>
    <rPh sb="3" eb="5">
      <t>コウゾウ</t>
    </rPh>
    <phoneticPr fontId="22"/>
  </si>
  <si>
    <t>造 地上</t>
    <rPh sb="0" eb="1">
      <t>ゾウ</t>
    </rPh>
    <rPh sb="2" eb="4">
      <t>チジョウ</t>
    </rPh>
    <phoneticPr fontId="22"/>
  </si>
  <si>
    <t xml:space="preserve"> 階　地下</t>
    <rPh sb="1" eb="2">
      <t>カイ</t>
    </rPh>
    <rPh sb="3" eb="5">
      <t>チカ</t>
    </rPh>
    <phoneticPr fontId="22"/>
  </si>
  <si>
    <t xml:space="preserve"> 階</t>
    <rPh sb="1" eb="2">
      <t>カイ</t>
    </rPh>
    <phoneticPr fontId="22"/>
  </si>
  <si>
    <t>(8)</t>
    <phoneticPr fontId="22"/>
  </si>
  <si>
    <t>建物の所有関係</t>
    <rPh sb="0" eb="2">
      <t>タテモノ</t>
    </rPh>
    <rPh sb="3" eb="5">
      <t>ショユウ</t>
    </rPh>
    <rPh sb="5" eb="7">
      <t>カンケイ</t>
    </rPh>
    <phoneticPr fontId="22"/>
  </si>
  <si>
    <t>自己所有　・　借家</t>
    <rPh sb="0" eb="2">
      <t>ジコ</t>
    </rPh>
    <rPh sb="2" eb="4">
      <t>ショユウ</t>
    </rPh>
    <rPh sb="7" eb="9">
      <t>シャクヤ</t>
    </rPh>
    <phoneticPr fontId="22"/>
  </si>
  <si>
    <t>(9)</t>
    <phoneticPr fontId="22"/>
  </si>
  <si>
    <t>併設施設の状況</t>
    <rPh sb="0" eb="2">
      <t>ヘイセツ</t>
    </rPh>
    <rPh sb="2" eb="4">
      <t>シ</t>
    </rPh>
    <rPh sb="5" eb="7">
      <t>ジョウキョウ</t>
    </rPh>
    <phoneticPr fontId="22"/>
  </si>
  <si>
    <t>（施設の種別・名称）</t>
    <rPh sb="1" eb="3">
      <t>シ</t>
    </rPh>
    <rPh sb="4" eb="6">
      <t>シュベツ</t>
    </rPh>
    <rPh sb="7" eb="9">
      <t>メイショウ</t>
    </rPh>
    <phoneticPr fontId="22"/>
  </si>
  <si>
    <t>事業費</t>
    <rPh sb="0" eb="2">
      <t>ジギョウ</t>
    </rPh>
    <rPh sb="2" eb="3">
      <t>ヒ</t>
    </rPh>
    <phoneticPr fontId="22"/>
  </si>
  <si>
    <t>ア</t>
    <phoneticPr fontId="22"/>
  </si>
  <si>
    <t>備品費・工事費</t>
    <rPh sb="0" eb="2">
      <t>ビヒン</t>
    </rPh>
    <rPh sb="2" eb="3">
      <t>ヒ</t>
    </rPh>
    <rPh sb="4" eb="7">
      <t>コウジヒ</t>
    </rPh>
    <phoneticPr fontId="22"/>
  </si>
  <si>
    <t xml:space="preserve"> 千円</t>
    <rPh sb="1" eb="3">
      <t>センエン</t>
    </rPh>
    <phoneticPr fontId="22"/>
  </si>
  <si>
    <t>イ</t>
    <phoneticPr fontId="22"/>
  </si>
  <si>
    <t>計</t>
    <rPh sb="0" eb="1">
      <t>ケイ</t>
    </rPh>
    <phoneticPr fontId="22"/>
  </si>
  <si>
    <t>財源内訳</t>
    <rPh sb="0" eb="2">
      <t>ザイゲン</t>
    </rPh>
    <rPh sb="2" eb="4">
      <t>ウチワケ</t>
    </rPh>
    <phoneticPr fontId="22"/>
  </si>
  <si>
    <t>府補助金</t>
    <rPh sb="0" eb="1">
      <t>フ</t>
    </rPh>
    <rPh sb="1" eb="4">
      <t>ホジョキン</t>
    </rPh>
    <phoneticPr fontId="22"/>
  </si>
  <si>
    <t xml:space="preserve"> 千円　　 </t>
    <rPh sb="1" eb="2">
      <t>セン</t>
    </rPh>
    <rPh sb="2" eb="3">
      <t>エン</t>
    </rPh>
    <phoneticPr fontId="22"/>
  </si>
  <si>
    <t>福祉医療機構借入金</t>
    <rPh sb="0" eb="2">
      <t>フクシ</t>
    </rPh>
    <rPh sb="2" eb="4">
      <t>イリョウ</t>
    </rPh>
    <rPh sb="4" eb="6">
      <t>キコウ</t>
    </rPh>
    <rPh sb="6" eb="8">
      <t>カリイレ</t>
    </rPh>
    <rPh sb="8" eb="9">
      <t>キン</t>
    </rPh>
    <phoneticPr fontId="22"/>
  </si>
  <si>
    <t>ウ</t>
    <phoneticPr fontId="22"/>
  </si>
  <si>
    <t>民間金融機関借入金</t>
    <rPh sb="0" eb="2">
      <t>ミンカン</t>
    </rPh>
    <rPh sb="2" eb="6">
      <t>キ</t>
    </rPh>
    <rPh sb="6" eb="8">
      <t>カリイレ</t>
    </rPh>
    <rPh sb="8" eb="9">
      <t>キン</t>
    </rPh>
    <phoneticPr fontId="22"/>
  </si>
  <si>
    <t>エ</t>
    <phoneticPr fontId="22"/>
  </si>
  <si>
    <t>事業者自己資金</t>
    <rPh sb="0" eb="3">
      <t>ジギョウシャ</t>
    </rPh>
    <rPh sb="3" eb="5">
      <t>ジコ</t>
    </rPh>
    <rPh sb="5" eb="7">
      <t>シキン</t>
    </rPh>
    <phoneticPr fontId="22"/>
  </si>
  <si>
    <t>オ</t>
    <phoneticPr fontId="22"/>
  </si>
  <si>
    <t>寄付金</t>
    <rPh sb="0" eb="3">
      <t>キフキン</t>
    </rPh>
    <phoneticPr fontId="22"/>
  </si>
  <si>
    <t>カ</t>
    <phoneticPr fontId="22"/>
  </si>
  <si>
    <t>その他（　　　　　　　　　）</t>
    <rPh sb="0" eb="3">
      <t>ソノタ</t>
    </rPh>
    <phoneticPr fontId="22"/>
  </si>
  <si>
    <t>キ</t>
    <phoneticPr fontId="22"/>
  </si>
  <si>
    <t>４　設備設置工事工期</t>
    <rPh sb="2" eb="4">
      <t>セツビ</t>
    </rPh>
    <rPh sb="4" eb="6">
      <t>セッチ</t>
    </rPh>
    <rPh sb="6" eb="8">
      <t>コウジ</t>
    </rPh>
    <rPh sb="8" eb="10">
      <t>コウキ</t>
    </rPh>
    <phoneticPr fontId="22"/>
  </si>
  <si>
    <t>契約年月日</t>
    <rPh sb="0" eb="2">
      <t>ケイヤク</t>
    </rPh>
    <rPh sb="2" eb="3">
      <t>ネン</t>
    </rPh>
    <rPh sb="3" eb="5">
      <t>ツキヒ</t>
    </rPh>
    <phoneticPr fontId="22"/>
  </si>
  <si>
    <t>工期</t>
    <rPh sb="0" eb="2">
      <t>コウキ</t>
    </rPh>
    <phoneticPr fontId="22"/>
  </si>
  <si>
    <t>（始）</t>
    <rPh sb="1" eb="2">
      <t>ハジメ</t>
    </rPh>
    <phoneticPr fontId="22"/>
  </si>
  <si>
    <t>～（終）</t>
    <rPh sb="2" eb="3">
      <t>オ</t>
    </rPh>
    <phoneticPr fontId="22"/>
  </si>
  <si>
    <t>変更の場合</t>
    <rPh sb="0" eb="2">
      <t>ヘンコウ</t>
    </rPh>
    <rPh sb="3" eb="5">
      <t>バアイ</t>
    </rPh>
    <phoneticPr fontId="22"/>
  </si>
  <si>
    <t>補助事業完了予定日</t>
    <rPh sb="0" eb="2">
      <t>ホジョ</t>
    </rPh>
    <rPh sb="2" eb="4">
      <t>ジギョウ</t>
    </rPh>
    <rPh sb="4" eb="6">
      <t>カンリョウ</t>
    </rPh>
    <rPh sb="6" eb="8">
      <t>ヨテイ</t>
    </rPh>
    <rPh sb="8" eb="9">
      <t>ヒ</t>
    </rPh>
    <phoneticPr fontId="22"/>
  </si>
  <si>
    <t>（完了検査予定日）</t>
    <rPh sb="1" eb="3">
      <t>カンリョウ</t>
    </rPh>
    <rPh sb="3" eb="5">
      <t>ケンサ</t>
    </rPh>
    <rPh sb="5" eb="8">
      <t>ヨテイビ</t>
    </rPh>
    <phoneticPr fontId="22"/>
  </si>
  <si>
    <t xml:space="preserve"> [別紙]</t>
  </si>
  <si>
    <t>施設整備・施設開設準備・定期借地権利用・ユニット化改修等・
新型コロナウイルス感染拡大防止対策・宿舎施設整備事業　計画書</t>
    <phoneticPr fontId="22"/>
  </si>
  <si>
    <t>事業の区分</t>
  </si>
  <si>
    <t>　1.施設整備事業　　　2.施設開設準備事業　　　3.定期借地権利用事業　
　4.ユニット化改修等事業　　5.新型コロナウイルス感染拡大防止対策事業　
　6.宿舎施設整備事業</t>
    <phoneticPr fontId="22"/>
  </si>
  <si>
    <t>事業名</t>
  </si>
  <si>
    <t>事業の対象となる区域</t>
    <phoneticPr fontId="22"/>
  </si>
  <si>
    <t>（例）○○市</t>
    <phoneticPr fontId="22"/>
  </si>
  <si>
    <t>事業の実施主体</t>
  </si>
  <si>
    <t>事業の実施期間</t>
  </si>
  <si>
    <t>～</t>
    <phoneticPr fontId="22"/>
  </si>
  <si>
    <t>事業の目標</t>
  </si>
  <si>
    <t>事業の内容</t>
  </si>
  <si>
    <t>備考（注１）</t>
    <phoneticPr fontId="22"/>
  </si>
  <si>
    <t>（注１）複数年度にまたがり支出を要する事業の各年度の基金所要見込額を記載</t>
    <rPh sb="1" eb="2">
      <t>チュウ</t>
    </rPh>
    <phoneticPr fontId="22"/>
  </si>
  <si>
    <t>歳入歳出予算書　</t>
    <rPh sb="0" eb="2">
      <t>サイニュウ</t>
    </rPh>
    <rPh sb="2" eb="4">
      <t>サイシュツ</t>
    </rPh>
    <rPh sb="4" eb="6">
      <t>ヨサン</t>
    </rPh>
    <rPh sb="6" eb="7">
      <t>ショ</t>
    </rPh>
    <phoneticPr fontId="22"/>
  </si>
  <si>
    <r>
      <t>（単位：</t>
    </r>
    <r>
      <rPr>
        <b/>
        <sz val="10"/>
        <rFont val="ＭＳ Ｐゴシック"/>
        <family val="3"/>
        <charset val="128"/>
      </rPr>
      <t>千円</t>
    </r>
    <r>
      <rPr>
        <sz val="10"/>
        <rFont val="ＭＳ Ｐゴシック"/>
        <family val="3"/>
        <charset val="128"/>
      </rPr>
      <t>）</t>
    </r>
    <rPh sb="1" eb="3">
      <t>タンイ</t>
    </rPh>
    <rPh sb="4" eb="6">
      <t>センエン</t>
    </rPh>
    <phoneticPr fontId="22"/>
  </si>
  <si>
    <t>区分／項目</t>
    <rPh sb="0" eb="2">
      <t>クブン</t>
    </rPh>
    <rPh sb="3" eb="5">
      <t>コウモク</t>
    </rPh>
    <phoneticPr fontId="22"/>
  </si>
  <si>
    <t>歳　　　出</t>
    <rPh sb="0" eb="1">
      <t>トシ</t>
    </rPh>
    <rPh sb="4" eb="5">
      <t>デ</t>
    </rPh>
    <phoneticPr fontId="22"/>
  </si>
  <si>
    <t>歳　　　　　　　　　　　　入</t>
    <rPh sb="0" eb="1">
      <t>トシ</t>
    </rPh>
    <rPh sb="13" eb="14">
      <t>イリ</t>
    </rPh>
    <phoneticPr fontId="22"/>
  </si>
  <si>
    <t>市町村補助金</t>
    <rPh sb="0" eb="1">
      <t>シ</t>
    </rPh>
    <rPh sb="1" eb="3">
      <t>チョウソン</t>
    </rPh>
    <rPh sb="3" eb="6">
      <t>ホジョキン</t>
    </rPh>
    <phoneticPr fontId="22"/>
  </si>
  <si>
    <t>福祉医療機構借入</t>
    <rPh sb="0" eb="2">
      <t>フクシ</t>
    </rPh>
    <rPh sb="2" eb="4">
      <t>イリョウ</t>
    </rPh>
    <rPh sb="4" eb="6">
      <t>キコウ</t>
    </rPh>
    <rPh sb="6" eb="8">
      <t>カリイレ</t>
    </rPh>
    <phoneticPr fontId="22"/>
  </si>
  <si>
    <t>協調融資借入金</t>
    <rPh sb="0" eb="2">
      <t>キョウチョウ</t>
    </rPh>
    <rPh sb="2" eb="4">
      <t>ユウシ</t>
    </rPh>
    <rPh sb="4" eb="6">
      <t>カリイレ</t>
    </rPh>
    <rPh sb="6" eb="7">
      <t>キン</t>
    </rPh>
    <phoneticPr fontId="22"/>
  </si>
  <si>
    <t>法人自己資金</t>
    <rPh sb="0" eb="2">
      <t>ホウジン</t>
    </rPh>
    <rPh sb="2" eb="4">
      <t>ジコ</t>
    </rPh>
    <rPh sb="4" eb="6">
      <t>シキン</t>
    </rPh>
    <phoneticPr fontId="22"/>
  </si>
  <si>
    <t>寄　付　金</t>
    <rPh sb="0" eb="1">
      <t>ヤドリキ</t>
    </rPh>
    <rPh sb="2" eb="3">
      <t>ヅケ</t>
    </rPh>
    <rPh sb="4" eb="5">
      <t>キン</t>
    </rPh>
    <phoneticPr fontId="22"/>
  </si>
  <si>
    <t>その他（　　　）</t>
    <rPh sb="2" eb="3">
      <t>タ</t>
    </rPh>
    <phoneticPr fontId="22"/>
  </si>
  <si>
    <t>設備整備事業</t>
    <rPh sb="0" eb="2">
      <t>セツビ</t>
    </rPh>
    <rPh sb="2" eb="4">
      <t>セイビ</t>
    </rPh>
    <rPh sb="4" eb="6">
      <t>ジギョウ</t>
    </rPh>
    <phoneticPr fontId="22"/>
  </si>
  <si>
    <t>備品購入費
工事費</t>
    <rPh sb="0" eb="2">
      <t>ビヒン</t>
    </rPh>
    <rPh sb="2" eb="5">
      <t>コウニュウヒ</t>
    </rPh>
    <rPh sb="6" eb="9">
      <t>コウジヒ</t>
    </rPh>
    <phoneticPr fontId="22"/>
  </si>
  <si>
    <t>事業者名</t>
    <rPh sb="0" eb="3">
      <t>ジギョウシャ</t>
    </rPh>
    <rPh sb="3" eb="4">
      <t>メイ</t>
    </rPh>
    <phoneticPr fontId="22"/>
  </si>
  <si>
    <t/>
  </si>
  <si>
    <t>代表者名</t>
    <rPh sb="0" eb="3">
      <t>ダイヒョウシャ</t>
    </rPh>
    <rPh sb="3" eb="4">
      <t>メイ</t>
    </rPh>
    <phoneticPr fontId="22"/>
  </si>
  <si>
    <t>経費積算表(5)感染対策</t>
    <rPh sb="0" eb="2">
      <t>ケイヒ</t>
    </rPh>
    <rPh sb="2" eb="4">
      <t>セキサン</t>
    </rPh>
    <rPh sb="4" eb="5">
      <t>ヒョウ</t>
    </rPh>
    <rPh sb="8" eb="10">
      <t>カンセン</t>
    </rPh>
    <rPh sb="10" eb="12">
      <t>タイサク</t>
    </rPh>
    <phoneticPr fontId="22"/>
  </si>
  <si>
    <t>介護施設等における新型コロナウイルス感染拡大防止対策支援事業経費積算表</t>
    <rPh sb="0" eb="2">
      <t>カイゴ</t>
    </rPh>
    <rPh sb="2" eb="4">
      <t>シセツ</t>
    </rPh>
    <rPh sb="4" eb="5">
      <t>トウ</t>
    </rPh>
    <rPh sb="9" eb="11">
      <t>シンガタ</t>
    </rPh>
    <rPh sb="18" eb="26">
      <t>カンセンカクダイボウシタイサク</t>
    </rPh>
    <rPh sb="26" eb="28">
      <t>シエン</t>
    </rPh>
    <rPh sb="28" eb="30">
      <t>ジギョウ</t>
    </rPh>
    <rPh sb="30" eb="32">
      <t>ケイヒ</t>
    </rPh>
    <rPh sb="32" eb="34">
      <t>セキサン</t>
    </rPh>
    <rPh sb="34" eb="35">
      <t>ヒョウ</t>
    </rPh>
    <phoneticPr fontId="22"/>
  </si>
  <si>
    <t>市町村名</t>
    <rPh sb="0" eb="3">
      <t>シチョウソン</t>
    </rPh>
    <rPh sb="3" eb="4">
      <t>メイ</t>
    </rPh>
    <phoneticPr fontId="22"/>
  </si>
  <si>
    <t>事業種別</t>
    <rPh sb="0" eb="2">
      <t>ジギョウ</t>
    </rPh>
    <rPh sb="2" eb="4">
      <t>シュベツ</t>
    </rPh>
    <phoneticPr fontId="22"/>
  </si>
  <si>
    <t>１．陰圧装置</t>
    <phoneticPr fontId="22"/>
  </si>
  <si>
    <t>２．ゾーニング環境等</t>
    <phoneticPr fontId="22"/>
  </si>
  <si>
    <t>施設名称</t>
    <rPh sb="0" eb="2">
      <t>シセツ</t>
    </rPh>
    <rPh sb="2" eb="4">
      <t>メイショウ</t>
    </rPh>
    <phoneticPr fontId="22"/>
  </si>
  <si>
    <t>施設種別</t>
    <rPh sb="0" eb="2">
      <t>シ</t>
    </rPh>
    <rPh sb="2" eb="4">
      <t>シュベツ</t>
    </rPh>
    <phoneticPr fontId="22"/>
  </si>
  <si>
    <t>事業実施期間</t>
    <rPh sb="0" eb="2">
      <t>ジギョウ</t>
    </rPh>
    <rPh sb="2" eb="4">
      <t>ジッシ</t>
    </rPh>
    <rPh sb="4" eb="6">
      <t>キカン</t>
    </rPh>
    <phoneticPr fontId="22"/>
  </si>
  <si>
    <t>事業終了予定日</t>
    <rPh sb="0" eb="2">
      <t>ジギョウ</t>
    </rPh>
    <rPh sb="2" eb="4">
      <t>シュウリョウ</t>
    </rPh>
    <rPh sb="4" eb="7">
      <t>ヨテイビ</t>
    </rPh>
    <phoneticPr fontId="22"/>
  </si>
  <si>
    <t>　</t>
    <phoneticPr fontId="22"/>
  </si>
  <si>
    <t>施設場所</t>
    <rPh sb="0" eb="2">
      <t>シセツ</t>
    </rPh>
    <rPh sb="2" eb="4">
      <t>バショ</t>
    </rPh>
    <phoneticPr fontId="22"/>
  </si>
  <si>
    <t>設置主体</t>
    <rPh sb="0" eb="2">
      <t>セッチ</t>
    </rPh>
    <rPh sb="2" eb="4">
      <t>シュタイ</t>
    </rPh>
    <phoneticPr fontId="22"/>
  </si>
  <si>
    <t>１．補助基準額等</t>
    <rPh sb="2" eb="4">
      <t>ホジョ</t>
    </rPh>
    <rPh sb="4" eb="6">
      <t>キジュン</t>
    </rPh>
    <rPh sb="6" eb="7">
      <t>ガク</t>
    </rPh>
    <rPh sb="7" eb="8">
      <t>トウ</t>
    </rPh>
    <phoneticPr fontId="22"/>
  </si>
  <si>
    <t>(単位：千円）</t>
    <rPh sb="1" eb="3">
      <t>タンイ</t>
    </rPh>
    <rPh sb="4" eb="6">
      <t>センエン</t>
    </rPh>
    <phoneticPr fontId="22"/>
  </si>
  <si>
    <t>総事業費</t>
    <rPh sb="0" eb="4">
      <t>ソウジギョウヒ</t>
    </rPh>
    <phoneticPr fontId="22"/>
  </si>
  <si>
    <t>寄付金その他収入</t>
    <rPh sb="0" eb="3">
      <t>キフキン</t>
    </rPh>
    <rPh sb="5" eb="6">
      <t>タ</t>
    </rPh>
    <rPh sb="6" eb="8">
      <t>シュウニュウ</t>
    </rPh>
    <phoneticPr fontId="22"/>
  </si>
  <si>
    <t>実支出（予定額）</t>
    <rPh sb="0" eb="3">
      <t>ジツシシュツ</t>
    </rPh>
    <rPh sb="4" eb="6">
      <t>ヨテイ</t>
    </rPh>
    <rPh sb="6" eb="7">
      <t>ガク</t>
    </rPh>
    <phoneticPr fontId="22"/>
  </si>
  <si>
    <t>補助対象
事業費</t>
    <rPh sb="0" eb="2">
      <t>ホジョ</t>
    </rPh>
    <rPh sb="2" eb="4">
      <t>タイショウ</t>
    </rPh>
    <rPh sb="5" eb="7">
      <t>ジギョウ</t>
    </rPh>
    <rPh sb="7" eb="8">
      <t>ヒ</t>
    </rPh>
    <phoneticPr fontId="22"/>
  </si>
  <si>
    <t>補　　助　　基　　準　　額</t>
    <rPh sb="0" eb="1">
      <t>ホ</t>
    </rPh>
    <rPh sb="3" eb="4">
      <t>スケ</t>
    </rPh>
    <rPh sb="6" eb="7">
      <t>モト</t>
    </rPh>
    <rPh sb="9" eb="10">
      <t>ジュン</t>
    </rPh>
    <rPh sb="12" eb="13">
      <t>ガク</t>
    </rPh>
    <phoneticPr fontId="22"/>
  </si>
  <si>
    <t>補助協議額</t>
    <rPh sb="0" eb="2">
      <t>ホジョ</t>
    </rPh>
    <rPh sb="2" eb="4">
      <t>キョウギ</t>
    </rPh>
    <rPh sb="4" eb="5">
      <t>ガク</t>
    </rPh>
    <phoneticPr fontId="22"/>
  </si>
  <si>
    <t>単位数</t>
    <rPh sb="0" eb="2">
      <t>タンイ</t>
    </rPh>
    <rPh sb="2" eb="3">
      <t>スウ</t>
    </rPh>
    <phoneticPr fontId="22"/>
  </si>
  <si>
    <t>配分基
礎単価</t>
    <phoneticPr fontId="22"/>
  </si>
  <si>
    <t>算定額</t>
    <phoneticPr fontId="22"/>
  </si>
  <si>
    <t>a</t>
    <phoneticPr fontId="22"/>
  </si>
  <si>
    <t>b</t>
    <phoneticPr fontId="22"/>
  </si>
  <si>
    <t>c(=a-b)</t>
    <phoneticPr fontId="22"/>
  </si>
  <si>
    <t>d</t>
    <phoneticPr fontId="22"/>
  </si>
  <si>
    <t>e</t>
    <phoneticPr fontId="22"/>
  </si>
  <si>
    <t>f</t>
    <phoneticPr fontId="22"/>
  </si>
  <si>
    <t>g(e×f)</t>
    <phoneticPr fontId="22"/>
  </si>
  <si>
    <t>※e欄については、台数、整備箇所数、施設・事業所数又は定員数を記載。</t>
    <rPh sb="12" eb="14">
      <t>セイビ</t>
    </rPh>
    <rPh sb="14" eb="16">
      <t>カショ</t>
    </rPh>
    <rPh sb="16" eb="17">
      <t>スウ</t>
    </rPh>
    <rPh sb="18" eb="20">
      <t>シセツ</t>
    </rPh>
    <rPh sb="21" eb="24">
      <t>ジギョウショ</t>
    </rPh>
    <rPh sb="24" eb="25">
      <t>スウ</t>
    </rPh>
    <rPh sb="25" eb="26">
      <t>マタ</t>
    </rPh>
    <rPh sb="27" eb="29">
      <t>テイイン</t>
    </rPh>
    <rPh sb="29" eb="30">
      <t>スウ</t>
    </rPh>
    <phoneticPr fontId="22"/>
  </si>
  <si>
    <t>２．実支出額の積算</t>
    <rPh sb="2" eb="3">
      <t>ジツ</t>
    </rPh>
    <rPh sb="3" eb="6">
      <t>シシュツガク</t>
    </rPh>
    <rPh sb="7" eb="9">
      <t>セキサン</t>
    </rPh>
    <phoneticPr fontId="22"/>
  </si>
  <si>
    <t>(単位：円）</t>
    <rPh sb="1" eb="3">
      <t>タンイ</t>
    </rPh>
    <rPh sb="4" eb="5">
      <t>エン</t>
    </rPh>
    <phoneticPr fontId="22"/>
  </si>
  <si>
    <t>経 費 区 分</t>
    <rPh sb="0" eb="1">
      <t>キョウ</t>
    </rPh>
    <rPh sb="2" eb="3">
      <t>ヒ</t>
    </rPh>
    <rPh sb="4" eb="5">
      <t>ク</t>
    </rPh>
    <rPh sb="6" eb="7">
      <t>ブン</t>
    </rPh>
    <phoneticPr fontId="22"/>
  </si>
  <si>
    <t>支出（寄附等）金額</t>
    <rPh sb="0" eb="2">
      <t>シシュツ</t>
    </rPh>
    <rPh sb="3" eb="5">
      <t>キフ</t>
    </rPh>
    <rPh sb="5" eb="6">
      <t>トウ</t>
    </rPh>
    <rPh sb="7" eb="9">
      <t>キンガク</t>
    </rPh>
    <phoneticPr fontId="22"/>
  </si>
  <si>
    <t>積　　算　　内　　訳</t>
    <rPh sb="0" eb="1">
      <t>セキ</t>
    </rPh>
    <rPh sb="3" eb="4">
      <t>サン</t>
    </rPh>
    <rPh sb="6" eb="7">
      <t>ナイ</t>
    </rPh>
    <rPh sb="9" eb="10">
      <t>ヤク</t>
    </rPh>
    <phoneticPr fontId="22"/>
  </si>
  <si>
    <t>　総事業費（a）</t>
    <rPh sb="1" eb="5">
      <t>ソウジギョウヒ</t>
    </rPh>
    <phoneticPr fontId="22"/>
  </si>
  <si>
    <t>円</t>
    <rPh sb="0" eb="1">
      <t>エン</t>
    </rPh>
    <phoneticPr fontId="22"/>
  </si>
  <si>
    <t>備品購入費</t>
  </si>
  <si>
    <t>工事(請負)費</t>
  </si>
  <si>
    <t>　収入額（b）</t>
    <rPh sb="1" eb="3">
      <t>シュウニュウ</t>
    </rPh>
    <rPh sb="3" eb="4">
      <t>ガク</t>
    </rPh>
    <phoneticPr fontId="22"/>
  </si>
  <si>
    <t>その他収入</t>
    <rPh sb="2" eb="3">
      <t>タ</t>
    </rPh>
    <rPh sb="3" eb="5">
      <t>シュウニュウ</t>
    </rPh>
    <phoneticPr fontId="22"/>
  </si>
  <si>
    <t>実支出額c（a－b）</t>
    <rPh sb="0" eb="1">
      <t>ジツ</t>
    </rPh>
    <rPh sb="1" eb="3">
      <t>シシュツ</t>
    </rPh>
    <rPh sb="3" eb="4">
      <t>ガク</t>
    </rPh>
    <phoneticPr fontId="22"/>
  </si>
  <si>
    <t>３．補助対象経費の積算</t>
    <rPh sb="2" eb="4">
      <t>ホジョ</t>
    </rPh>
    <rPh sb="4" eb="6">
      <t>タイショウ</t>
    </rPh>
    <rPh sb="6" eb="8">
      <t>ケイヒ</t>
    </rPh>
    <rPh sb="9" eb="11">
      <t>セキサン</t>
    </rPh>
    <phoneticPr fontId="22"/>
  </si>
  <si>
    <t>所要（見込）額</t>
    <rPh sb="0" eb="2">
      <t>ショヨウ</t>
    </rPh>
    <rPh sb="3" eb="5">
      <t>ミコミ</t>
    </rPh>
    <rPh sb="6" eb="7">
      <t>ガク</t>
    </rPh>
    <phoneticPr fontId="22"/>
  </si>
  <si>
    <t>補助対象事業費(d)</t>
    <rPh sb="0" eb="2">
      <t>ホジョ</t>
    </rPh>
    <rPh sb="2" eb="4">
      <t>タイショウ</t>
    </rPh>
    <rPh sb="4" eb="6">
      <t>ジギョウ</t>
    </rPh>
    <rPh sb="6" eb="7">
      <t>ヒ</t>
    </rPh>
    <phoneticPr fontId="22"/>
  </si>
  <si>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22"/>
  </si>
  <si>
    <t>担当部署</t>
    <rPh sb="0" eb="2">
      <t>タントウ</t>
    </rPh>
    <rPh sb="2" eb="4">
      <t>ブショ</t>
    </rPh>
    <phoneticPr fontId="22"/>
  </si>
  <si>
    <t>担当者名</t>
    <rPh sb="0" eb="2">
      <t>タントウ</t>
    </rPh>
    <rPh sb="2" eb="3">
      <t>シャ</t>
    </rPh>
    <rPh sb="3" eb="4">
      <t>メイ</t>
    </rPh>
    <phoneticPr fontId="22"/>
  </si>
  <si>
    <t>連絡先</t>
    <rPh sb="0" eb="2">
      <t>レンラク</t>
    </rPh>
    <rPh sb="2" eb="3">
      <t>サキ</t>
    </rPh>
    <phoneticPr fontId="22"/>
  </si>
  <si>
    <t>軽費老人ホーム</t>
    <rPh sb="0" eb="2">
      <t>ケイヒ</t>
    </rPh>
    <rPh sb="2" eb="4">
      <t>ロウジン</t>
    </rPh>
    <phoneticPr fontId="22"/>
  </si>
  <si>
    <t>債権債務者（登録・変更）申請書</t>
    <rPh sb="0" eb="2">
      <t>サイケン</t>
    </rPh>
    <rPh sb="2" eb="4">
      <t>サイム</t>
    </rPh>
    <rPh sb="4" eb="5">
      <t>シャ</t>
    </rPh>
    <rPh sb="6" eb="8">
      <t>トウロク</t>
    </rPh>
    <rPh sb="9" eb="11">
      <t>ヘンコウ</t>
    </rPh>
    <rPh sb="12" eb="15">
      <t>シンセイショ</t>
    </rPh>
    <phoneticPr fontId="22"/>
  </si>
  <si>
    <t>大阪府知事様</t>
    <rPh sb="0" eb="2">
      <t>オオサカ</t>
    </rPh>
    <rPh sb="2" eb="6">
      <t>フチジサマ</t>
    </rPh>
    <phoneticPr fontId="22"/>
  </si>
  <si>
    <t>法人名（本店）</t>
    <rPh sb="0" eb="2">
      <t>ホウジン</t>
    </rPh>
    <rPh sb="2" eb="3">
      <t>メイ</t>
    </rPh>
    <rPh sb="4" eb="6">
      <t>ホンテン</t>
    </rPh>
    <phoneticPr fontId="22"/>
  </si>
  <si>
    <t>カナ</t>
    <phoneticPr fontId="22"/>
  </si>
  <si>
    <t>＊</t>
    <phoneticPr fontId="22"/>
  </si>
  <si>
    <t>漢字</t>
    <rPh sb="0" eb="1">
      <t>カン</t>
    </rPh>
    <rPh sb="1" eb="2">
      <t>ジ</t>
    </rPh>
    <phoneticPr fontId="22"/>
  </si>
  <si>
    <t>法人名（支店）</t>
    <rPh sb="0" eb="2">
      <t>ホウジン</t>
    </rPh>
    <rPh sb="2" eb="3">
      <t>メイ</t>
    </rPh>
    <rPh sb="4" eb="6">
      <t>シテン</t>
    </rPh>
    <phoneticPr fontId="22"/>
  </si>
  <si>
    <t>代表者名・肩書・　氏名</t>
    <rPh sb="0" eb="3">
      <t>ダイヒョウシャ</t>
    </rPh>
    <rPh sb="3" eb="4">
      <t>メイ</t>
    </rPh>
    <rPh sb="5" eb="7">
      <t>カタガキ</t>
    </rPh>
    <rPh sb="9" eb="11">
      <t>シメイ</t>
    </rPh>
    <phoneticPr fontId="22"/>
  </si>
  <si>
    <t>郵便番号</t>
    <rPh sb="0" eb="4">
      <t>ユウビンバンゴウ</t>
    </rPh>
    <phoneticPr fontId="22"/>
  </si>
  <si>
    <t>－</t>
    <phoneticPr fontId="22"/>
  </si>
  <si>
    <t>電話番号</t>
    <rPh sb="0" eb="2">
      <t>デンワ</t>
    </rPh>
    <rPh sb="2" eb="4">
      <t>バンゴウ</t>
    </rPh>
    <phoneticPr fontId="22"/>
  </si>
  <si>
    <t>住　　所</t>
    <rPh sb="0" eb="1">
      <t>ジュウ</t>
    </rPh>
    <rPh sb="3" eb="4">
      <t>ショ</t>
    </rPh>
    <phoneticPr fontId="22"/>
  </si>
  <si>
    <t>口座情報</t>
    <rPh sb="0" eb="2">
      <t>コウザ</t>
    </rPh>
    <rPh sb="2" eb="4">
      <t>ジョウホウ</t>
    </rPh>
    <phoneticPr fontId="22"/>
  </si>
  <si>
    <t>金融機関</t>
    <rPh sb="0" eb="2">
      <t>キンユウ</t>
    </rPh>
    <rPh sb="2" eb="4">
      <t>キカン</t>
    </rPh>
    <phoneticPr fontId="22"/>
  </si>
  <si>
    <t>銀行・信用金庫</t>
    <rPh sb="0" eb="2">
      <t>ギンコウ</t>
    </rPh>
    <rPh sb="3" eb="5">
      <t>シンヨウ</t>
    </rPh>
    <rPh sb="5" eb="7">
      <t>キンコ</t>
    </rPh>
    <phoneticPr fontId="22"/>
  </si>
  <si>
    <t xml:space="preserve">                                         店</t>
    <rPh sb="41" eb="42">
      <t>テン</t>
    </rPh>
    <phoneticPr fontId="22"/>
  </si>
  <si>
    <t>預金種別</t>
    <rPh sb="0" eb="2">
      <t>ヨキン</t>
    </rPh>
    <rPh sb="2" eb="4">
      <t>シュベツ</t>
    </rPh>
    <phoneticPr fontId="22"/>
  </si>
  <si>
    <t>１．普　通　　　　　　　　　　　　２．当　座　　　　　　　　　　３．その他</t>
    <rPh sb="2" eb="3">
      <t>ススム</t>
    </rPh>
    <rPh sb="4" eb="5">
      <t>ツウ</t>
    </rPh>
    <rPh sb="19" eb="20">
      <t>トウ</t>
    </rPh>
    <rPh sb="21" eb="22">
      <t>ザ</t>
    </rPh>
    <rPh sb="36" eb="37">
      <t>タ</t>
    </rPh>
    <phoneticPr fontId="22"/>
  </si>
  <si>
    <t>口座番号</t>
    <rPh sb="0" eb="2">
      <t>コウザ</t>
    </rPh>
    <rPh sb="2" eb="4">
      <t>バンゴウ</t>
    </rPh>
    <phoneticPr fontId="22"/>
  </si>
  <si>
    <t>口座名義人（カナ）</t>
    <rPh sb="0" eb="2">
      <t>コウザ</t>
    </rPh>
    <rPh sb="2" eb="4">
      <t>メイギ</t>
    </rPh>
    <rPh sb="4" eb="5">
      <t>ニン</t>
    </rPh>
    <phoneticPr fontId="22"/>
  </si>
  <si>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22"/>
  </si>
  <si>
    <t>様式１ー１</t>
    <phoneticPr fontId="3"/>
  </si>
  <si>
    <t>要件確認申立書</t>
  </si>
  <si>
    <t>大阪府知事 様</t>
    <phoneticPr fontId="3"/>
  </si>
  <si>
    <t>記</t>
  </si>
  <si>
    <r>
      <t>※各項目を確認し、</t>
    </r>
    <r>
      <rPr>
        <b/>
        <sz val="12"/>
        <rFont val="ＭＳ ゴシック"/>
        <family val="3"/>
        <charset val="128"/>
      </rPr>
      <t>はい・いいえのどちらかに〇をつけてください。</t>
    </r>
    <phoneticPr fontId="3"/>
  </si>
  <si>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3"/>
  </si>
  <si>
    <t>はい</t>
    <phoneticPr fontId="3"/>
  </si>
  <si>
    <t>いいえ</t>
    <phoneticPr fontId="3"/>
  </si>
  <si>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3"/>
  </si>
  <si>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3"/>
  </si>
  <si>
    <t>暴力団又は暴力団員であることを知りながらこれを不当に利用するなどしている。</t>
    <phoneticPr fontId="3"/>
  </si>
  <si>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3"/>
  </si>
  <si>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3"/>
  </si>
  <si>
    <t>法人にあっては罰金の刑、個人にあっては禁錮以上の刑に処せられ、その執行
を終わり、又はその執行を受けることがなくなった日から１年を経過しない者
である。</t>
    <phoneticPr fontId="3"/>
  </si>
  <si>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3"/>
  </si>
  <si>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3"/>
  </si>
  <si>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3"/>
  </si>
  <si>
    <t>暴力団等審査情報を、大阪府暴力団排除条例第２６条に基づき、大阪府警察本
部に提供することに同意する。</t>
    <phoneticPr fontId="3"/>
  </si>
  <si>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3"/>
  </si>
  <si>
    <t>住所 （法人所在地）</t>
    <phoneticPr fontId="22"/>
  </si>
  <si>
    <t>法       人      名</t>
    <phoneticPr fontId="3"/>
  </si>
  <si>
    <t>代表者  職 ・ 氏 名</t>
    <phoneticPr fontId="3"/>
  </si>
  <si>
    <t>〇</t>
    <phoneticPr fontId="3"/>
  </si>
  <si>
    <t>様式１ー２</t>
    <phoneticPr fontId="3"/>
  </si>
  <si>
    <t>暴力団等審査情報</t>
    <phoneticPr fontId="22"/>
  </si>
  <si>
    <t>氏名</t>
    <rPh sb="0" eb="2">
      <t>シメイ</t>
    </rPh>
    <phoneticPr fontId="22"/>
  </si>
  <si>
    <t>生年月日</t>
    <rPh sb="0" eb="2">
      <t>セイネン</t>
    </rPh>
    <rPh sb="2" eb="4">
      <t>ガッピ</t>
    </rPh>
    <phoneticPr fontId="22"/>
  </si>
  <si>
    <t>性別</t>
    <rPh sb="0" eb="2">
      <t>セイベツ</t>
    </rPh>
    <phoneticPr fontId="22"/>
  </si>
  <si>
    <t>住所（所在地）</t>
    <rPh sb="0" eb="2">
      <t>ジュウショ</t>
    </rPh>
    <rPh sb="3" eb="6">
      <t>ショザイチ</t>
    </rPh>
    <phoneticPr fontId="22"/>
  </si>
  <si>
    <t>ｶﾅ(半角)</t>
    <rPh sb="3" eb="5">
      <t>ハンカク</t>
    </rPh>
    <phoneticPr fontId="22"/>
  </si>
  <si>
    <t>漢字</t>
    <rPh sb="0" eb="2">
      <t>カンジ</t>
    </rPh>
    <phoneticPr fontId="22"/>
  </si>
  <si>
    <t>元号</t>
    <rPh sb="0" eb="2">
      <t>ゲンゴウ</t>
    </rPh>
    <phoneticPr fontId="22"/>
  </si>
  <si>
    <t>年</t>
    <rPh sb="0" eb="1">
      <t>ネン</t>
    </rPh>
    <phoneticPr fontId="22"/>
  </si>
  <si>
    <t>月</t>
    <rPh sb="0" eb="1">
      <t>ツキ</t>
    </rPh>
    <phoneticPr fontId="22"/>
  </si>
  <si>
    <t>日</t>
    <rPh sb="0" eb="1">
      <t>ヒ</t>
    </rPh>
    <phoneticPr fontId="22"/>
  </si>
  <si>
    <t>　※役員数に応じ、適宜、行を追加すること。</t>
    <phoneticPr fontId="22"/>
  </si>
  <si>
    <t>　※役員の変更による報告の場合は、変更した者のみにつき記載すること。</t>
    <phoneticPr fontId="2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</si>
  <si>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3"/>
  </si>
  <si>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</si>
  <si>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2"/>
  </si>
  <si>
    <t>　※性別は男性は「M」、女性は「F」と記載すること。</t>
    <rPh sb="2" eb="4">
      <t>セイベツ</t>
    </rPh>
    <rPh sb="5" eb="7">
      <t>ダンセイ</t>
    </rPh>
    <rPh sb="12" eb="14">
      <t>ジョセイ</t>
    </rPh>
    <rPh sb="19" eb="21">
      <t>キサイ</t>
    </rPh>
    <phoneticPr fontId="22"/>
  </si>
  <si>
    <t>[直接補助用（感染対策）]</t>
    <rPh sb="1" eb="3">
      <t>チョクセツ</t>
    </rPh>
    <rPh sb="3" eb="6">
      <t>ホジョヨウ</t>
    </rPh>
    <rPh sb="7" eb="11">
      <t>カンセンタイサク</t>
    </rPh>
    <phoneticPr fontId="3"/>
  </si>
  <si>
    <t>３ 設備設置工事の概要</t>
    <rPh sb="2" eb="4">
      <t>セツビ</t>
    </rPh>
    <rPh sb="4" eb="8">
      <t>セッチコウジ</t>
    </rPh>
    <rPh sb="9" eb="11">
      <t>ガイヨウ</t>
    </rPh>
    <phoneticPr fontId="22"/>
  </si>
  <si>
    <t>（例）〇〇施設の個室化改修事業
　　　●●施設の簡易陰圧装置設置事業</t>
    <rPh sb="1" eb="2">
      <t>レイ</t>
    </rPh>
    <rPh sb="5" eb="7">
      <t>シセツ</t>
    </rPh>
    <rPh sb="8" eb="13">
      <t>コシツカカイシュウ</t>
    </rPh>
    <rPh sb="13" eb="15">
      <t>ジギョウ</t>
    </rPh>
    <rPh sb="21" eb="23">
      <t>シセツ</t>
    </rPh>
    <rPh sb="24" eb="30">
      <t>カンイインアツソウチ</t>
    </rPh>
    <rPh sb="30" eb="32">
      <t>セッチ</t>
    </rPh>
    <rPh sb="32" eb="34">
      <t>ジギョウ</t>
    </rPh>
    <phoneticPr fontId="22"/>
  </si>
  <si>
    <t>（例）〇〇施設において、簡易陰圧装置の設置を行うことにより、施設内での感染拡大防止を行うことを目標とする。</t>
    <rPh sb="5" eb="7">
      <t>シセツ</t>
    </rPh>
    <rPh sb="12" eb="16">
      <t>カンイインアツ</t>
    </rPh>
    <rPh sb="16" eb="18">
      <t>ソウチ</t>
    </rPh>
    <rPh sb="19" eb="21">
      <t>セッチ</t>
    </rPh>
    <rPh sb="30" eb="32">
      <t>シセツ</t>
    </rPh>
    <rPh sb="32" eb="33">
      <t>ナイ</t>
    </rPh>
    <rPh sb="35" eb="37">
      <t>カンセン</t>
    </rPh>
    <rPh sb="37" eb="39">
      <t>カクダイ</t>
    </rPh>
    <rPh sb="39" eb="41">
      <t>ボウシ</t>
    </rPh>
    <rPh sb="42" eb="43">
      <t>オコナ</t>
    </rPh>
    <phoneticPr fontId="22"/>
  </si>
  <si>
    <t>１４</t>
  </si>
  <si>
    <t>１５</t>
  </si>
  <si>
    <r>
      <t xml:space="preserve">補助所要額
C、Iのいずれか低い金額
</t>
    </r>
    <r>
      <rPr>
        <sz val="10"/>
        <color rgb="FFFF0000"/>
        <rFont val="HGSｺﾞｼｯｸM"/>
        <family val="3"/>
        <charset val="128"/>
      </rPr>
      <t>(千円未満切捨)</t>
    </r>
    <r>
      <rPr>
        <sz val="10"/>
        <rFont val="HGSｺﾞｼｯｸM"/>
        <family val="3"/>
        <charset val="128"/>
      </rPr>
      <t xml:space="preserve">
</t>
    </r>
    <r>
      <rPr>
        <b/>
        <sz val="10"/>
        <rFont val="HGSｺﾞｼｯｸM"/>
        <family val="3"/>
        <charset val="128"/>
      </rPr>
      <t>J　</t>
    </r>
    <r>
      <rPr>
        <sz val="10"/>
        <rFont val="HGSｺﾞｼｯｸM"/>
        <family val="3"/>
        <charset val="128"/>
      </rPr>
      <t>円</t>
    </r>
    <phoneticPr fontId="22"/>
  </si>
  <si>
    <t>h</t>
    <phoneticPr fontId="22"/>
  </si>
  <si>
    <t>３．個室化改修</t>
  </si>
  <si>
    <r>
      <t>備品・工事関係書類（図面・カタログなど）</t>
    </r>
    <r>
      <rPr>
        <sz val="9"/>
        <color rgb="FFFF0000"/>
        <rFont val="ＭＳ ゴシック"/>
        <family val="3"/>
        <charset val="128"/>
      </rPr>
      <t>※差圧計が含まれていることが分かるもの</t>
    </r>
    <rPh sb="0" eb="2">
      <t>ビヒン</t>
    </rPh>
    <rPh sb="3" eb="5">
      <t>コウジ</t>
    </rPh>
    <rPh sb="5" eb="7">
      <t>カンケイ</t>
    </rPh>
    <rPh sb="7" eb="9">
      <t>ショルイ</t>
    </rPh>
    <rPh sb="10" eb="12">
      <t>ズメン</t>
    </rPh>
    <rPh sb="21" eb="23">
      <t>サアツ</t>
    </rPh>
    <rPh sb="23" eb="24">
      <t>ケイ</t>
    </rPh>
    <rPh sb="25" eb="26">
      <t>フク</t>
    </rPh>
    <rPh sb="34" eb="35">
      <t>ワ</t>
    </rPh>
    <phoneticPr fontId="5"/>
  </si>
  <si>
    <r>
      <rPr>
        <sz val="10"/>
        <rFont val="ＭＳ ゴシック"/>
        <family val="3"/>
        <charset val="128"/>
      </rPr>
      <t>平面図</t>
    </r>
    <r>
      <rPr>
        <sz val="10"/>
        <color rgb="FFFF0000"/>
        <rFont val="ＭＳ ゴシック"/>
        <family val="3"/>
        <charset val="128"/>
      </rPr>
      <t>　　</t>
    </r>
    <r>
      <rPr>
        <sz val="9"/>
        <color rgb="FFFF0000"/>
        <rFont val="ＭＳ ゴシック"/>
        <family val="3"/>
        <charset val="128"/>
      </rPr>
      <t>※動線が分かれていることが分かるもの</t>
    </r>
    <rPh sb="0" eb="3">
      <t>ヘイメンズ</t>
    </rPh>
    <rPh sb="6" eb="8">
      <t>ドウセン</t>
    </rPh>
    <rPh sb="9" eb="10">
      <t>ワ</t>
    </rPh>
    <rPh sb="18" eb="19">
      <t>ワ</t>
    </rPh>
    <phoneticPr fontId="5"/>
  </si>
  <si>
    <r>
      <t xml:space="preserve">関係官庁（所管消防署や建築関係部署等）や入居者・利用者との事前調整状況の記録
 </t>
    </r>
    <r>
      <rPr>
        <sz val="9"/>
        <color rgb="FF000000"/>
        <rFont val="ＭＳ ゴシック"/>
        <family val="3"/>
        <charset val="128"/>
      </rPr>
      <t>（例）着工届の必要の有無や完成時の検査の必要の有無等</t>
    </r>
    <r>
      <rPr>
        <sz val="10"/>
        <color indexed="8"/>
        <rFont val="ＭＳ ゴシック"/>
        <family val="3"/>
        <charset val="128"/>
      </rPr>
      <t xml:space="preserve">、建築基準法の規定による確認済証
</t>
    </r>
    <r>
      <rPr>
        <sz val="9"/>
        <color rgb="FFFF0000"/>
        <rFont val="ＭＳ ゴシック"/>
        <family val="3"/>
        <charset val="128"/>
      </rPr>
      <t>※用途変更する場合は、指定権者への届出が必要となります。</t>
    </r>
    <rPh sb="11" eb="13">
      <t>ケンチク</t>
    </rPh>
    <rPh sb="13" eb="15">
      <t>カンケイ</t>
    </rPh>
    <rPh sb="15" eb="17">
      <t>ブショ</t>
    </rPh>
    <rPh sb="20" eb="23">
      <t>ニュウキョシャ</t>
    </rPh>
    <rPh sb="24" eb="27">
      <t>リヨウシャ</t>
    </rPh>
    <rPh sb="41" eb="42">
      <t>レイ</t>
    </rPh>
    <rPh sb="43" eb="45">
      <t>チャッコウ</t>
    </rPh>
    <rPh sb="45" eb="46">
      <t>トドケ</t>
    </rPh>
    <rPh sb="47" eb="49">
      <t>ヒツヨウ</t>
    </rPh>
    <rPh sb="50" eb="52">
      <t>ウム</t>
    </rPh>
    <rPh sb="53" eb="55">
      <t>カンセイ</t>
    </rPh>
    <rPh sb="55" eb="56">
      <t>ジ</t>
    </rPh>
    <rPh sb="57" eb="59">
      <t>ケンサ</t>
    </rPh>
    <rPh sb="60" eb="62">
      <t>ヒツヨウ</t>
    </rPh>
    <rPh sb="63" eb="65">
      <t>ウム</t>
    </rPh>
    <rPh sb="65" eb="66">
      <t>トウ</t>
    </rPh>
    <rPh sb="67" eb="71">
      <t>ケンチクキジュン</t>
    </rPh>
    <rPh sb="71" eb="72">
      <t>ホウ</t>
    </rPh>
    <rPh sb="73" eb="75">
      <t>キテイ</t>
    </rPh>
    <rPh sb="78" eb="80">
      <t>カクニン</t>
    </rPh>
    <rPh sb="80" eb="81">
      <t>スミ</t>
    </rPh>
    <rPh sb="81" eb="82">
      <t>ショウ</t>
    </rPh>
    <rPh sb="84" eb="88">
      <t>ヨウトヘンコウ</t>
    </rPh>
    <rPh sb="90" eb="92">
      <t>バアイ</t>
    </rPh>
    <rPh sb="94" eb="96">
      <t>シテイ</t>
    </rPh>
    <rPh sb="96" eb="97">
      <t>ケン</t>
    </rPh>
    <rPh sb="97" eb="98">
      <t>モノ</t>
    </rPh>
    <rPh sb="100" eb="101">
      <t>トド</t>
    </rPh>
    <rPh sb="101" eb="102">
      <t>デ</t>
    </rPh>
    <rPh sb="103" eb="105">
      <t>ヒツヨウ</t>
    </rPh>
    <phoneticPr fontId="5"/>
  </si>
  <si>
    <t>ｃ、hのうち
最も低い額</t>
    <rPh sb="7" eb="8">
      <t>モット</t>
    </rPh>
    <rPh sb="9" eb="10">
      <t>ヒク</t>
    </rPh>
    <rPh sb="11" eb="12">
      <t>ガク</t>
    </rPh>
    <phoneticPr fontId="22"/>
  </si>
  <si>
    <t>大阪府知事　様</t>
    <phoneticPr fontId="22"/>
  </si>
  <si>
    <t>　今回、大阪府地域医療介護総合確保基金を活用した大阪府介護施設等の整備に関する事業補助金（介護施設等における多床室の個室化に要する改修費支援事業）の活用にあたりまして、一部パネルを取り外すことができる構造での壁を設置をいたしますが、補助事業の趣旨に鑑み、パネルを取り外すことなく運用を行うことを誓約いたします。
　なお、同運用に疑義があることと判明した際は、大阪府介護施設等の整備に関する事業補助金交付要綱（大阪府地域医療介護総合確保基金事業）第14条第13項に該当する違反であることとし、補助金の交付の決定の全部又は一部を取り消され、交付された補助金を府に納付することがある旨、了承いたします。</t>
    <phoneticPr fontId="22"/>
  </si>
  <si>
    <r>
      <t>誓約書</t>
    </r>
    <r>
      <rPr>
        <sz val="10"/>
        <color rgb="FFFF0000"/>
        <rFont val="ＭＳ ゴシック"/>
        <family val="3"/>
        <charset val="128"/>
      </rPr>
      <t>（上部取り外し可能なものの場合、目的外使用を行わない旨誓約するもの）</t>
    </r>
    <rPh sb="0" eb="3">
      <t>セイヤクショ</t>
    </rPh>
    <rPh sb="4" eb="6">
      <t>ジョウブ</t>
    </rPh>
    <rPh sb="6" eb="7">
      <t>ト</t>
    </rPh>
    <rPh sb="8" eb="9">
      <t>ハズ</t>
    </rPh>
    <rPh sb="10" eb="12">
      <t>カノウ</t>
    </rPh>
    <rPh sb="16" eb="18">
      <t>バアイ</t>
    </rPh>
    <rPh sb="19" eb="24">
      <t>モクテキガイシヨウ</t>
    </rPh>
    <rPh sb="25" eb="26">
      <t>オコナ</t>
    </rPh>
    <rPh sb="29" eb="30">
      <t>ムネ</t>
    </rPh>
    <rPh sb="30" eb="32">
      <t>セイヤク</t>
    </rPh>
    <phoneticPr fontId="22"/>
  </si>
  <si>
    <r>
      <t xml:space="preserve">債権債務者登録
</t>
    </r>
    <r>
      <rPr>
        <sz val="9"/>
        <color indexed="8"/>
        <rFont val="ＭＳ ゴシック"/>
        <family val="3"/>
        <charset val="128"/>
      </rPr>
      <t>（</t>
    </r>
    <r>
      <rPr>
        <u/>
        <sz val="9"/>
        <color indexed="8"/>
        <rFont val="ＭＳ ゴシック"/>
        <family val="3"/>
        <charset val="128"/>
      </rPr>
      <t>口座番号等、登録申請内容確認用に通帳の写し（表紙等、口座番号や預金種別がある頁）を郵送</t>
    </r>
    <r>
      <rPr>
        <sz val="9"/>
        <color indexed="8"/>
        <rFont val="ＭＳ 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5"/>
  </si>
  <si>
    <t>（例）○○施設の◇◇に、簡易陰圧装置を設置。設置に伴う～～工事を行う。
　　　</t>
    <rPh sb="3" eb="7">
      <t>マルマルシセツ</t>
    </rPh>
    <rPh sb="12" eb="18">
      <t>カンイインアツソウチ</t>
    </rPh>
    <rPh sb="19" eb="21">
      <t>セッチ</t>
    </rPh>
    <rPh sb="22" eb="24">
      <t>セッチ</t>
    </rPh>
    <rPh sb="25" eb="26">
      <t>トモナ</t>
    </rPh>
    <rPh sb="29" eb="31">
      <t>コウジ</t>
    </rPh>
    <rPh sb="32" eb="33">
      <t>オコナ</t>
    </rPh>
    <phoneticPr fontId="22"/>
  </si>
  <si>
    <t>介護施設等における新型コロナウイルス感染拡大防止対策支援事業</t>
    <rPh sb="0" eb="5">
      <t>カイゴシセツトウ</t>
    </rPh>
    <rPh sb="26" eb="28">
      <t>シエン</t>
    </rPh>
    <rPh sb="28" eb="30">
      <t>ジギョウ</t>
    </rPh>
    <phoneticPr fontId="22"/>
  </si>
  <si>
    <r>
      <t xml:space="preserve">D、Hのいずれか低い金額に補助率1/3を乗じて得た金額   </t>
    </r>
    <r>
      <rPr>
        <b/>
        <sz val="11"/>
        <rFont val="HGSｺﾞｼｯｸM"/>
        <family val="3"/>
        <charset val="128"/>
      </rPr>
      <t>I</t>
    </r>
    <r>
      <rPr>
        <b/>
        <sz val="10"/>
        <rFont val="HGSｺﾞｼｯｸM"/>
        <family val="3"/>
        <charset val="128"/>
      </rPr>
      <t xml:space="preserve"> </t>
    </r>
    <r>
      <rPr>
        <sz val="10"/>
        <rFont val="HGSｺﾞｼｯｸM"/>
        <family val="3"/>
        <charset val="128"/>
      </rPr>
      <t>円</t>
    </r>
    <phoneticPr fontId="22"/>
  </si>
  <si>
    <t>令和７年度大阪府地域医療介護総合確保基金事業補助金
（介護施設等における簡易陰圧装置の設置に係る経費支援事業）
交付申請書類チェックリスト</t>
    <rPh sb="0" eb="2">
      <t>レイワ</t>
    </rPh>
    <rPh sb="3" eb="5">
      <t>ネンド</t>
    </rPh>
    <rPh sb="5" eb="8">
      <t>オ</t>
    </rPh>
    <rPh sb="56" eb="58">
      <t>コウフ</t>
    </rPh>
    <rPh sb="58" eb="60">
      <t>シンセイ</t>
    </rPh>
    <rPh sb="60" eb="62">
      <t>ショルイ</t>
    </rPh>
    <phoneticPr fontId="5"/>
  </si>
  <si>
    <r>
      <t xml:space="preserve">令和７年度大阪府地域医療介護総合確保基金事業補助金
</t>
    </r>
    <r>
      <rPr>
        <b/>
        <sz val="12"/>
        <color rgb="FF000000"/>
        <rFont val="ＭＳ ゴシック"/>
        <family val="3"/>
        <charset val="128"/>
      </rPr>
      <t>（ユニット型施設の各ユニットへの玄関室設置によるゾーニング経費支援）</t>
    </r>
    <r>
      <rPr>
        <b/>
        <sz val="13.5"/>
        <color indexed="8"/>
        <rFont val="ＭＳ ゴシック"/>
        <family val="3"/>
        <charset val="128"/>
      </rPr>
      <t xml:space="preserve">
交付申請書類チェックリスト</t>
    </r>
    <rPh sb="0" eb="2">
      <t>レイワ</t>
    </rPh>
    <rPh sb="3" eb="5">
      <t>ネンド</t>
    </rPh>
    <rPh sb="5" eb="8">
      <t>オ</t>
    </rPh>
    <rPh sb="61" eb="63">
      <t>コウフ</t>
    </rPh>
    <rPh sb="63" eb="65">
      <t>シンセイ</t>
    </rPh>
    <rPh sb="65" eb="67">
      <t>ショルイ</t>
    </rPh>
    <phoneticPr fontId="5"/>
  </si>
  <si>
    <t>令和７年度大阪府地域医療介護総合確保基金事業補助金
（従来型個室・多床室のゾーニング経費支援）
交付申請書類チェックリスト</t>
    <rPh sb="0" eb="2">
      <t>レイワ</t>
    </rPh>
    <rPh sb="3" eb="5">
      <t>ネンド</t>
    </rPh>
    <rPh sb="5" eb="8">
      <t>オ</t>
    </rPh>
    <rPh sb="48" eb="50">
      <t>コウフ</t>
    </rPh>
    <rPh sb="50" eb="52">
      <t>シンセイ</t>
    </rPh>
    <rPh sb="52" eb="54">
      <t>ショルイ</t>
    </rPh>
    <phoneticPr fontId="5"/>
  </si>
  <si>
    <t>令和７年度大阪府地域医療介護総合確保基金事業補助金
（家族面会室の整備等経費支援）
交付申請書類チェックリスト</t>
    <rPh sb="0" eb="2">
      <t>レイワ</t>
    </rPh>
    <rPh sb="3" eb="5">
      <t>ネンド</t>
    </rPh>
    <rPh sb="5" eb="8">
      <t>オ</t>
    </rPh>
    <rPh sb="42" eb="44">
      <t>コウフ</t>
    </rPh>
    <rPh sb="44" eb="46">
      <t>シンセイ</t>
    </rPh>
    <rPh sb="46" eb="48">
      <t>ショルイ</t>
    </rPh>
    <phoneticPr fontId="5"/>
  </si>
  <si>
    <t>令和７年度大阪府地域医療介護総合確保基金事業補助金
（介護施設等における多床室の個室化に要する改修費支援事業）
交付申請書類チェックリスト</t>
    <rPh sb="0" eb="2">
      <t>レイワ</t>
    </rPh>
    <rPh sb="3" eb="5">
      <t>ネンド</t>
    </rPh>
    <rPh sb="5" eb="8">
      <t>オ</t>
    </rPh>
    <rPh sb="56" eb="58">
      <t>コウフ</t>
    </rPh>
    <rPh sb="58" eb="60">
      <t>シンセイ</t>
    </rPh>
    <rPh sb="60" eb="62">
      <t>ショルイ</t>
    </rPh>
    <phoneticPr fontId="5"/>
  </si>
  <si>
    <t>令和７年度大阪府介護施設等の整備に関する事業補助金交付申請書</t>
    <phoneticPr fontId="22"/>
  </si>
  <si>
    <t>（整備事業年度：令和７年度）</t>
    <rPh sb="1" eb="3">
      <t>セイビ</t>
    </rPh>
    <rPh sb="3" eb="5">
      <t>ジギョウ</t>
    </rPh>
    <rPh sb="5" eb="7">
      <t>ネンド</t>
    </rPh>
    <rPh sb="8" eb="10">
      <t>レイワ</t>
    </rPh>
    <rPh sb="11" eb="13">
      <t>ネンド</t>
    </rPh>
    <phoneticPr fontId="22"/>
  </si>
  <si>
    <t>私（当団体）は、大阪府補助金交付規則（以下「規則」という。）第４条第２項第３号の規定に基づき、令和７年度大阪府介護施設等の整備に関する事業補助金にかかる交付申請を行うにあたり、下記の内容について申立てます。</t>
    <phoneticPr fontId="22"/>
  </si>
  <si>
    <t>　大阪府補助金交付規則（以下「規則」という。）第４条第２項第３号の規定に基づき令和７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2"/>
  </si>
  <si>
    <t>d、gのいずれか低い金額に補助率1/3を乗じて得た金額</t>
    <rPh sb="8" eb="9">
      <t>ヒク</t>
    </rPh>
    <rPh sb="10" eb="12">
      <t>キンガク</t>
    </rPh>
    <rPh sb="13" eb="16">
      <t>ホジョリツ</t>
    </rPh>
    <rPh sb="20" eb="21">
      <t>ノ</t>
    </rPh>
    <rPh sb="23" eb="24">
      <t>エ</t>
    </rPh>
    <rPh sb="25" eb="27">
      <t>キンガク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</si>
</sst>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 \ \ \ ###\ &quot;人&quot;"/>
    <numFmt numFmtId="178" formatCode="#,##0_);[Red]\(#,##0\)"/>
    <numFmt numFmtId="179" formatCode="00"/>
  </numFmts>
  <fonts count="76">
    <font>
      <sz val="11"/>
      <name val="ＭＳ Ｐゴシック"/>
      <family val="3"/>
      <charset val="128"/>
    </font>
    <font>
      <sz val="11"/>
      <color theme="1"/>
      <name val="游ゴシック"/>
      <family val="2"/>
      <charset val="128"/>
      <scheme val="minor"/>
    </font>
    <font>
      <sz val="10.5"/>
      <name val="ＭＳ 明朝"/>
      <family val="1"/>
      <charset val="128"/>
    </font>
    <font>
      <sz val="6"/>
      <name val="游ゴシック"/>
      <family val="2"/>
      <charset val="128"/>
      <scheme val="minor"/>
    </font>
    <font>
      <sz val="10"/>
      <name val="ＭＳ ゴシック"/>
      <family val="3"/>
      <charset val="128"/>
    </font>
    <font>
      <sz val="6"/>
      <name val="ＭＳ 明朝"/>
      <family val="1"/>
      <charset val="128"/>
    </font>
    <font>
      <b/>
      <sz val="14"/>
      <color indexed="8"/>
      <name val="ＭＳ ゴシック"/>
      <family val="3"/>
      <charset val="128"/>
    </font>
    <font>
      <sz val="11"/>
      <name val="ＭＳ ゴシック"/>
      <family val="3"/>
      <charset val="128"/>
    </font>
    <font>
      <sz val="11"/>
      <color indexed="8"/>
      <name val="ＭＳ ゴシック"/>
      <family val="3"/>
      <charset val="128"/>
    </font>
    <font>
      <sz val="10.5"/>
      <color indexed="8"/>
      <name val="ＭＳ ゴシック"/>
      <family val="3"/>
      <charset val="128"/>
    </font>
    <font>
      <sz val="10.5"/>
      <color indexed="8"/>
      <name val="ＭＳ 明朝"/>
      <family val="1"/>
      <charset val="128"/>
    </font>
    <font>
      <b/>
      <sz val="11"/>
      <color indexed="8"/>
      <name val="ＭＳ ゴシック"/>
      <family val="3"/>
      <charset val="128"/>
    </font>
    <font>
      <u/>
      <sz val="10.5"/>
      <color indexed="8"/>
      <name val="ＭＳ ゴシック"/>
      <family val="3"/>
      <charset val="128"/>
    </font>
    <font>
      <sz val="9"/>
      <color indexed="8"/>
      <name val="ＭＳ ゴシック"/>
      <family val="3"/>
      <charset val="128"/>
    </font>
    <font>
      <sz val="12"/>
      <color indexed="8"/>
      <name val="ＭＳ ゴシック"/>
      <family val="3"/>
      <charset val="128"/>
    </font>
    <font>
      <sz val="10"/>
      <color indexed="8"/>
      <name val="ＭＳ ゴシック"/>
      <family val="3"/>
      <charset val="128"/>
    </font>
    <font>
      <sz val="6"/>
      <color indexed="8"/>
      <name val="ＭＳ ゴシック"/>
      <family val="3"/>
      <charset val="128"/>
    </font>
    <font>
      <sz val="9"/>
      <name val="ＭＳ ゴシック"/>
      <family val="3"/>
      <charset val="128"/>
    </font>
    <font>
      <sz val="18"/>
      <color indexed="8"/>
      <name val="ＭＳ ゴシック"/>
      <family val="3"/>
      <charset val="128"/>
    </font>
    <font>
      <i/>
      <sz val="10"/>
      <color indexed="8"/>
      <name val="ＭＳ ゴシック"/>
      <family val="3"/>
      <charset val="128"/>
    </font>
    <font>
      <u/>
      <sz val="10"/>
      <color indexed="8"/>
      <name val="ＭＳ ゴシック"/>
      <family val="3"/>
      <charset val="128"/>
    </font>
    <font>
      <sz val="9"/>
      <color indexed="8"/>
      <name val="ｺﾞｼｯｸ"/>
      <family val="3"/>
      <charset val="128"/>
    </font>
    <font>
      <sz val="6"/>
      <name val="ＭＳ Ｐゴシック"/>
      <family val="3"/>
      <charset val="128"/>
    </font>
    <font>
      <sz val="9"/>
      <color rgb="FF000000"/>
      <name val="ＭＳ ゴシック"/>
      <family val="3"/>
      <charset val="128"/>
    </font>
    <font>
      <sz val="10"/>
      <color rgb="FFFF0000"/>
      <name val="ＭＳ ゴシック"/>
      <family val="3"/>
      <charset val="128"/>
    </font>
    <font>
      <sz val="10.5"/>
      <name val="ＭＳ ゴシック"/>
      <family val="3"/>
      <charset val="128"/>
    </font>
    <font>
      <sz val="11"/>
      <name val="ＭＳ Ｐゴシック"/>
      <family val="3"/>
      <charset val="128"/>
    </font>
    <font>
      <b/>
      <sz val="13.5"/>
      <color indexed="8"/>
      <name val="ＭＳ ゴシック"/>
      <family val="3"/>
      <charset val="128"/>
    </font>
    <font>
      <b/>
      <sz val="12"/>
      <color rgb="FF000000"/>
      <name val="ＭＳ ゴシック"/>
      <family val="3"/>
      <charset val="128"/>
    </font>
    <font>
      <sz val="10"/>
      <color rgb="FF000000"/>
      <name val="ＭＳ ゴシック"/>
      <family val="3"/>
      <charset val="128"/>
    </font>
    <font>
      <sz val="12"/>
      <color indexed="81"/>
      <name val="Meiryo UI"/>
      <family val="3"/>
      <charset val="128"/>
    </font>
    <font>
      <sz val="11"/>
      <name val="HGSｺﾞｼｯｸM"/>
      <family val="3"/>
      <charset val="128"/>
    </font>
    <font>
      <sz val="12"/>
      <name val="HGSｺﾞｼｯｸM"/>
      <family val="3"/>
      <charset val="128"/>
    </font>
    <font>
      <sz val="14"/>
      <name val="HGSｺﾞｼｯｸM"/>
      <family val="3"/>
      <charset val="128"/>
    </font>
    <font>
      <sz val="10"/>
      <name val="HGSｺﾞｼｯｸM"/>
      <family val="3"/>
      <charset val="128"/>
    </font>
    <font>
      <b/>
      <sz val="10"/>
      <name val="HGSｺﾞｼｯｸM"/>
      <family val="3"/>
      <charset val="128"/>
    </font>
    <font>
      <sz val="10"/>
      <color rgb="FFFF0000"/>
      <name val="HGSｺﾞｼｯｸM"/>
      <family val="3"/>
      <charset val="128"/>
    </font>
    <font>
      <sz val="8"/>
      <name val="HGSｺﾞｼｯｸM"/>
      <family val="3"/>
      <charset val="128"/>
    </font>
    <font>
      <sz val="20"/>
      <name val="ＭＳ ゴシック"/>
      <family val="3"/>
      <charset val="128"/>
    </font>
    <font>
      <sz val="14"/>
      <name val="ＭＳ ゴシック"/>
      <family val="3"/>
      <charset val="128"/>
    </font>
    <font>
      <sz val="12"/>
      <name val="ＭＳ ゴシック"/>
      <family val="3"/>
      <charset val="128"/>
    </font>
    <font>
      <sz val="14"/>
      <name val="Arial"/>
      <family val="2"/>
    </font>
    <font>
      <sz val="11"/>
      <name val="Arial"/>
      <family val="2"/>
    </font>
    <font>
      <sz val="10"/>
      <name val="Arial"/>
      <family val="2"/>
    </font>
    <font>
      <sz val="12"/>
      <color theme="1"/>
      <name val="ＭＳ ゴシック"/>
      <family val="3"/>
      <charset val="128"/>
    </font>
    <font>
      <sz val="12"/>
      <color rgb="FF000000"/>
      <name val="ＭＳ ゴシック"/>
      <family val="3"/>
      <charset val="128"/>
    </font>
    <font>
      <sz val="11"/>
      <color theme="1"/>
      <name val="游ゴシック"/>
      <family val="2"/>
      <scheme val="minor"/>
    </font>
    <font>
      <sz val="14"/>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18"/>
      <name val="ＭＳ Ｐゴシック"/>
      <family val="3"/>
      <charset val="128"/>
    </font>
    <font>
      <sz val="11"/>
      <color rgb="FFFF0000"/>
      <name val="ＭＳ Ｐゴシック"/>
      <family val="3"/>
      <charset val="128"/>
    </font>
    <font>
      <b/>
      <sz val="20"/>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2"/>
      <color indexed="10"/>
      <name val="ＭＳ Ｐゴシック"/>
      <family val="3"/>
      <charset val="128"/>
    </font>
    <font>
      <sz val="16"/>
      <name val="HGS創英角ｺﾞｼｯｸUB"/>
      <family val="3"/>
      <charset val="128"/>
    </font>
    <font>
      <sz val="14"/>
      <name val="HGS創英角ｺﾞｼｯｸUB"/>
      <family val="3"/>
      <charset val="128"/>
    </font>
    <font>
      <sz val="11"/>
      <color theme="1"/>
      <name val="ＭＳ ゴシック"/>
      <family val="3"/>
      <charset val="128"/>
    </font>
    <font>
      <b/>
      <sz val="14"/>
      <name val="ＭＳ ゴシック"/>
      <family val="3"/>
      <charset val="128"/>
    </font>
    <font>
      <b/>
      <sz val="12"/>
      <name val="ＭＳ ゴシック"/>
      <family val="3"/>
      <charset val="128"/>
    </font>
    <font>
      <b/>
      <u/>
      <sz val="11"/>
      <name val="ＭＳ ゴシック"/>
      <family val="3"/>
      <charset val="128"/>
    </font>
    <font>
      <u/>
      <sz val="10.5"/>
      <name val="ＭＳ ゴシック"/>
      <family val="3"/>
      <charset val="128"/>
    </font>
    <font>
      <sz val="9"/>
      <color indexed="81"/>
      <name val="メイリオ"/>
      <family val="3"/>
      <charset val="128"/>
    </font>
    <font>
      <b/>
      <sz val="20"/>
      <color theme="1"/>
      <name val="ＭＳ ゴシック"/>
      <family val="3"/>
      <charset val="128"/>
    </font>
    <font>
      <b/>
      <u/>
      <sz val="12"/>
      <color indexed="81"/>
      <name val="Meiryo UI"/>
      <family val="3"/>
      <charset val="128"/>
    </font>
    <font>
      <b/>
      <sz val="11"/>
      <name val="HGSｺﾞｼｯｸM"/>
      <family val="3"/>
      <charset val="128"/>
    </font>
    <font>
      <b/>
      <sz val="9"/>
      <color indexed="81"/>
      <name val="MS P ゴシック"/>
      <family val="3"/>
      <charset val="128"/>
    </font>
    <font>
      <sz val="11"/>
      <color indexed="81"/>
      <name val="メイリオ"/>
      <family val="3"/>
      <charset val="128"/>
    </font>
    <font>
      <sz val="9"/>
      <color rgb="FFFF0000"/>
      <name val="ＭＳ ゴシック"/>
      <family val="3"/>
      <charset val="128"/>
    </font>
    <font>
      <sz val="14"/>
      <color theme="1"/>
      <name val="ＭＳ ゴシック"/>
      <family val="3"/>
      <charset val="128"/>
    </font>
    <font>
      <u/>
      <sz val="9"/>
      <color indexed="8"/>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CC"/>
        <bgColor indexed="64"/>
      </patternFill>
    </fill>
    <fill>
      <patternFill patternType="solid">
        <fgColor rgb="FFD9D9D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diagonalUp="1">
      <left style="hair">
        <color indexed="64"/>
      </left>
      <right style="medium">
        <color indexed="64"/>
      </right>
      <top style="double">
        <color indexed="64"/>
      </top>
      <bottom style="thin">
        <color indexed="64"/>
      </bottom>
      <diagonal style="hair">
        <color indexed="64"/>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1">
    <xf numFmtId="0" fontId="0" fillId="0" borderId="0">
      <alignment vertical="center"/>
    </xf>
    <xf numFmtId="0" fontId="2" fillId="0" borderId="0"/>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6" fillId="0" borderId="0"/>
    <xf numFmtId="0" fontId="1" fillId="0" borderId="0">
      <alignment vertical="center"/>
    </xf>
    <xf numFmtId="38" fontId="46" fillId="0" borderId="0" applyFont="0" applyFill="0" applyBorder="0" applyAlignment="0" applyProtection="0">
      <alignment vertical="center"/>
    </xf>
    <xf numFmtId="0" fontId="26" fillId="0" borderId="0">
      <alignment vertical="center"/>
    </xf>
    <xf numFmtId="0" fontId="1" fillId="0" borderId="0">
      <alignment vertical="center"/>
    </xf>
    <xf numFmtId="0" fontId="26" fillId="0" borderId="0"/>
  </cellStyleXfs>
  <cellXfs count="573">
    <xf numFmtId="0" fontId="0" fillId="0" borderId="0" xfId="0">
      <alignment vertical="center"/>
    </xf>
    <xf numFmtId="0" fontId="2" fillId="0" borderId="0" xfId="1"/>
    <xf numFmtId="49" fontId="2" fillId="0" borderId="0" xfId="1" applyNumberFormat="1" applyAlignment="1">
      <alignment horizontal="center"/>
    </xf>
    <xf numFmtId="0" fontId="0" fillId="0" borderId="0" xfId="0" applyAlignment="1">
      <alignment vertical="top"/>
    </xf>
    <xf numFmtId="0" fontId="6" fillId="0" borderId="0" xfId="0" applyFont="1" applyAlignment="1">
      <alignment horizontal="center" vertical="top" wrapText="1"/>
    </xf>
    <xf numFmtId="0" fontId="6" fillId="0" borderId="0" xfId="0" applyFont="1" applyAlignment="1">
      <alignment horizontal="center" vertical="top"/>
    </xf>
    <xf numFmtId="0" fontId="8" fillId="2" borderId="1" xfId="0" applyFont="1" applyFill="1" applyBorder="1" applyAlignment="1">
      <alignment horizontal="left" vertical="center" indent="1"/>
    </xf>
    <xf numFmtId="0" fontId="9" fillId="0" borderId="0" xfId="0" quotePrefix="1" applyFont="1" applyAlignment="1"/>
    <xf numFmtId="49" fontId="7" fillId="0" borderId="0" xfId="0" applyNumberFormat="1" applyFont="1" applyAlignment="1">
      <alignment horizontal="center"/>
    </xf>
    <xf numFmtId="0" fontId="7" fillId="0" borderId="0" xfId="0" applyFont="1">
      <alignment vertical="center"/>
    </xf>
    <xf numFmtId="0" fontId="10" fillId="0" borderId="0" xfId="0" applyFont="1" applyAlignment="1"/>
    <xf numFmtId="0" fontId="11" fillId="0" borderId="2" xfId="0" applyFont="1" applyBorder="1" applyAlignment="1">
      <alignment horizontal="left" vertical="center"/>
    </xf>
    <xf numFmtId="49" fontId="12" fillId="0" borderId="3" xfId="0" quotePrefix="1" applyNumberFormat="1" applyFont="1" applyBorder="1" applyAlignment="1">
      <alignment horizontal="center"/>
    </xf>
    <xf numFmtId="0" fontId="12" fillId="0" borderId="4" xfId="0" quotePrefix="1" applyFont="1" applyBorder="1" applyAlignment="1">
      <alignment horizontal="centerContinuous"/>
    </xf>
    <xf numFmtId="0" fontId="10" fillId="0" borderId="0" xfId="0" applyFont="1">
      <alignment vertical="center"/>
    </xf>
    <xf numFmtId="0" fontId="13" fillId="0" borderId="5" xfId="0" quotePrefix="1" applyFont="1" applyBorder="1" applyAlignment="1">
      <alignment horizontal="left" vertical="center"/>
    </xf>
    <xf numFmtId="49" fontId="13" fillId="0" borderId="0" xfId="0" quotePrefix="1" applyNumberFormat="1" applyFont="1" applyAlignment="1">
      <alignment horizontal="center" vertical="center"/>
    </xf>
    <xf numFmtId="0" fontId="13" fillId="0" borderId="6" xfId="0" quotePrefix="1" applyFont="1" applyBorder="1" applyAlignment="1">
      <alignment horizontal="left" vertical="center"/>
    </xf>
    <xf numFmtId="0" fontId="10" fillId="0" borderId="0" xfId="1" applyFont="1"/>
    <xf numFmtId="0" fontId="15" fillId="0" borderId="7" xfId="1" quotePrefix="1" applyFont="1" applyBorder="1" applyAlignment="1">
      <alignment horizontal="center" vertical="center"/>
    </xf>
    <xf numFmtId="49" fontId="15" fillId="0" borderId="7" xfId="1" applyNumberFormat="1" applyFont="1" applyBorder="1" applyAlignment="1">
      <alignment horizontal="center" vertical="center" wrapText="1"/>
    </xf>
    <xf numFmtId="0" fontId="8" fillId="0" borderId="7" xfId="1" quotePrefix="1" applyFont="1" applyBorder="1" applyAlignment="1">
      <alignment horizontal="left" vertical="center"/>
    </xf>
    <xf numFmtId="0" fontId="17" fillId="0" borderId="5" xfId="1" applyFont="1" applyBorder="1" applyAlignment="1">
      <alignment horizontal="center" vertical="center"/>
    </xf>
    <xf numFmtId="49" fontId="18" fillId="2" borderId="1" xfId="1" applyNumberFormat="1" applyFont="1" applyFill="1" applyBorder="1" applyAlignment="1">
      <alignment horizontal="center" vertical="center"/>
    </xf>
    <xf numFmtId="49" fontId="15" fillId="0" borderId="1" xfId="1" applyNumberFormat="1" applyFont="1" applyBorder="1" applyAlignment="1">
      <alignment horizontal="center" vertical="center"/>
    </xf>
    <xf numFmtId="0" fontId="15" fillId="0" borderId="1" xfId="1" applyFont="1" applyBorder="1" applyAlignment="1">
      <alignment vertical="center"/>
    </xf>
    <xf numFmtId="0" fontId="2" fillId="0" borderId="5" xfId="1" applyBorder="1" applyAlignment="1">
      <alignment horizontal="center" vertical="center"/>
    </xf>
    <xf numFmtId="0" fontId="2" fillId="3" borderId="0" xfId="1" applyFill="1"/>
    <xf numFmtId="0" fontId="15" fillId="0" borderId="1" xfId="1" applyFont="1" applyBorder="1" applyAlignment="1">
      <alignment vertical="center" wrapText="1"/>
    </xf>
    <xf numFmtId="0" fontId="15" fillId="0" borderId="7" xfId="1" applyFont="1" applyBorder="1" applyAlignment="1">
      <alignment vertical="center" wrapText="1"/>
    </xf>
    <xf numFmtId="0" fontId="2" fillId="0" borderId="0" xfId="1" applyAlignment="1">
      <alignment horizontal="center" vertical="center"/>
    </xf>
    <xf numFmtId="0" fontId="15" fillId="0" borderId="8" xfId="1" applyFont="1" applyBorder="1" applyAlignment="1">
      <alignment vertical="center" wrapText="1"/>
    </xf>
    <xf numFmtId="0" fontId="21" fillId="0" borderId="0" xfId="1" quotePrefix="1" applyFont="1" applyAlignment="1">
      <alignment horizontal="left"/>
    </xf>
    <xf numFmtId="49" fontId="21" fillId="0" borderId="0" xfId="1" quotePrefix="1" applyNumberFormat="1" applyFont="1" applyAlignment="1">
      <alignment horizontal="center"/>
    </xf>
    <xf numFmtId="49" fontId="10" fillId="0" borderId="0" xfId="1" applyNumberFormat="1" applyFont="1" applyAlignment="1">
      <alignment horizontal="center"/>
    </xf>
    <xf numFmtId="0" fontId="2" fillId="0" borderId="0" xfId="1" applyBorder="1" applyAlignment="1">
      <alignment horizontal="center" vertical="center"/>
    </xf>
    <xf numFmtId="0" fontId="24" fillId="0" borderId="7" xfId="1" applyFont="1" applyBorder="1" applyAlignment="1">
      <alignment vertical="center" wrapText="1"/>
    </xf>
    <xf numFmtId="0" fontId="4" fillId="0" borderId="0" xfId="1" applyFont="1" applyAlignment="1">
      <alignment horizontal="right" vertical="center"/>
    </xf>
    <xf numFmtId="176" fontId="7" fillId="2" borderId="0" xfId="0" applyNumberFormat="1" applyFont="1" applyFill="1" applyAlignment="1">
      <alignment horizontal="right" vertical="center"/>
    </xf>
    <xf numFmtId="0" fontId="7" fillId="0" borderId="0" xfId="0" applyFont="1" applyAlignment="1">
      <alignment horizontal="justify" vertical="center"/>
    </xf>
    <xf numFmtId="0" fontId="7" fillId="2" borderId="0" xfId="0" applyFont="1" applyFill="1" applyAlignment="1">
      <alignment horizontal="justify" vertical="center"/>
    </xf>
    <xf numFmtId="0" fontId="7" fillId="2" borderId="0" xfId="0" applyFont="1" applyFill="1" applyAlignment="1">
      <alignment vertical="center" wrapText="1"/>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1" fillId="0" borderId="0" xfId="3" applyFont="1">
      <alignment vertical="center"/>
    </xf>
    <xf numFmtId="0" fontId="31" fillId="0" borderId="0" xfId="3" applyFont="1" applyAlignment="1">
      <alignment horizontal="center" vertical="center"/>
    </xf>
    <xf numFmtId="0" fontId="32" fillId="0" borderId="0" xfId="3" applyFont="1">
      <alignment vertical="center"/>
    </xf>
    <xf numFmtId="0" fontId="32" fillId="0" borderId="0" xfId="3" applyFont="1" applyAlignment="1">
      <alignment horizontal="left" vertical="center"/>
    </xf>
    <xf numFmtId="0" fontId="32" fillId="0" borderId="0" xfId="3" applyFont="1" applyAlignment="1">
      <alignment horizontal="right" vertical="center"/>
    </xf>
    <xf numFmtId="0" fontId="32" fillId="0" borderId="0" xfId="3" applyFont="1" applyAlignment="1">
      <alignment horizontal="center" vertical="center"/>
    </xf>
    <xf numFmtId="0" fontId="34" fillId="0" borderId="0" xfId="3" applyFont="1">
      <alignment vertical="center"/>
    </xf>
    <xf numFmtId="0" fontId="31" fillId="0" borderId="0" xfId="3" applyFont="1" applyAlignment="1">
      <alignment horizontal="left" vertical="center"/>
    </xf>
    <xf numFmtId="38" fontId="31" fillId="0" borderId="0" xfId="4" applyFont="1" applyFill="1" applyAlignment="1">
      <alignment vertical="center" shrinkToFit="1"/>
    </xf>
    <xf numFmtId="38" fontId="31" fillId="0" borderId="23" xfId="4" applyFont="1" applyFill="1" applyBorder="1" applyAlignment="1">
      <alignment horizontal="center" vertical="center" shrinkToFit="1"/>
    </xf>
    <xf numFmtId="38" fontId="34" fillId="2" borderId="8" xfId="4" applyFont="1" applyFill="1" applyBorder="1" applyAlignment="1">
      <alignment vertical="center" wrapText="1" shrinkToFit="1"/>
    </xf>
    <xf numFmtId="38" fontId="34" fillId="2" borderId="8" xfId="4" applyFont="1" applyFill="1" applyBorder="1" applyAlignment="1">
      <alignment vertical="center" wrapText="1"/>
    </xf>
    <xf numFmtId="38" fontId="34" fillId="2" borderId="24" xfId="4" applyFont="1" applyFill="1" applyBorder="1" applyAlignment="1">
      <alignment vertical="center" wrapText="1"/>
    </xf>
    <xf numFmtId="38" fontId="34" fillId="2" borderId="23" xfId="4" applyFont="1" applyFill="1" applyBorder="1" applyAlignment="1">
      <alignment vertical="center" shrinkToFit="1"/>
    </xf>
    <xf numFmtId="38" fontId="34" fillId="2" borderId="8" xfId="4" applyFont="1" applyFill="1" applyBorder="1" applyAlignment="1">
      <alignment vertical="center" shrinkToFit="1"/>
    </xf>
    <xf numFmtId="38" fontId="34" fillId="4" borderId="25" xfId="4" applyFont="1" applyFill="1" applyBorder="1" applyAlignment="1">
      <alignment vertical="center" shrinkToFit="1"/>
    </xf>
    <xf numFmtId="38" fontId="34" fillId="2" borderId="26" xfId="4" applyFont="1" applyFill="1" applyBorder="1" applyAlignment="1">
      <alignment vertical="center" shrinkToFit="1"/>
    </xf>
    <xf numFmtId="38" fontId="34" fillId="2" borderId="27" xfId="3" applyNumberFormat="1" applyFont="1" applyFill="1" applyBorder="1" applyAlignment="1">
      <alignment horizontal="right" vertical="center"/>
    </xf>
    <xf numFmtId="38" fontId="34" fillId="2" borderId="8" xfId="4" applyFont="1" applyFill="1" applyBorder="1" applyAlignment="1">
      <alignment horizontal="right" vertical="center"/>
    </xf>
    <xf numFmtId="38" fontId="34" fillId="4" borderId="8" xfId="4" applyFont="1" applyFill="1" applyBorder="1" applyAlignment="1">
      <alignment horizontal="right" vertical="center"/>
    </xf>
    <xf numFmtId="38" fontId="34" fillId="4" borderId="28" xfId="4" applyFont="1" applyFill="1" applyBorder="1" applyAlignment="1">
      <alignment vertical="center" shrinkToFit="1"/>
    </xf>
    <xf numFmtId="38" fontId="31" fillId="0" borderId="0" xfId="4" applyFont="1" applyAlignment="1">
      <alignment vertical="center" shrinkToFit="1"/>
    </xf>
    <xf numFmtId="38" fontId="31" fillId="0" borderId="29" xfId="4" applyFont="1" applyFill="1" applyBorder="1" applyAlignment="1">
      <alignment horizontal="center" vertical="center" shrinkToFit="1"/>
    </xf>
    <xf numFmtId="38" fontId="34" fillId="2" borderId="1" xfId="4" applyFont="1" applyFill="1" applyBorder="1" applyAlignment="1">
      <alignment vertical="center" wrapText="1"/>
    </xf>
    <xf numFmtId="38" fontId="34" fillId="2" borderId="30" xfId="4" applyFont="1" applyFill="1" applyBorder="1" applyAlignment="1">
      <alignment vertical="center" wrapText="1"/>
    </xf>
    <xf numFmtId="38" fontId="34" fillId="2" borderId="29" xfId="4" applyFont="1" applyFill="1" applyBorder="1" applyAlignment="1">
      <alignment vertical="center" shrinkToFit="1"/>
    </xf>
    <xf numFmtId="38" fontId="34" fillId="2" borderId="1" xfId="4" applyFont="1" applyFill="1" applyBorder="1" applyAlignment="1">
      <alignment vertical="center" shrinkToFit="1"/>
    </xf>
    <xf numFmtId="38" fontId="34" fillId="2" borderId="31" xfId="4" applyFont="1" applyFill="1" applyBorder="1" applyAlignment="1">
      <alignment vertical="center" shrinkToFit="1"/>
    </xf>
    <xf numFmtId="38" fontId="34" fillId="4" borderId="1" xfId="4" applyFont="1" applyFill="1" applyBorder="1" applyAlignment="1">
      <alignment vertical="center" shrinkToFit="1"/>
    </xf>
    <xf numFmtId="38" fontId="31" fillId="0" borderId="32" xfId="4" applyFont="1" applyFill="1" applyBorder="1" applyAlignment="1">
      <alignment horizontal="center" vertical="center" shrinkToFit="1"/>
    </xf>
    <xf numFmtId="38" fontId="34" fillId="2" borderId="33" xfId="4" applyFont="1" applyFill="1" applyBorder="1" applyAlignment="1">
      <alignment vertical="center" wrapText="1"/>
    </xf>
    <xf numFmtId="38" fontId="34" fillId="2" borderId="34" xfId="4" applyFont="1" applyFill="1" applyBorder="1" applyAlignment="1">
      <alignment vertical="center" wrapText="1"/>
    </xf>
    <xf numFmtId="38" fontId="34" fillId="2" borderId="32" xfId="4" applyFont="1" applyFill="1" applyBorder="1" applyAlignment="1">
      <alignment vertical="center" shrinkToFit="1"/>
    </xf>
    <xf numFmtId="38" fontId="34" fillId="2" borderId="33" xfId="4" applyFont="1" applyFill="1" applyBorder="1" applyAlignment="1">
      <alignment vertical="center" shrinkToFit="1"/>
    </xf>
    <xf numFmtId="38" fontId="34" fillId="4" borderId="35" xfId="4" applyFont="1" applyFill="1" applyBorder="1" applyAlignment="1">
      <alignment vertical="center" shrinkToFit="1"/>
    </xf>
    <xf numFmtId="38" fontId="34" fillId="2" borderId="36" xfId="4" applyFont="1" applyFill="1" applyBorder="1" applyAlignment="1">
      <alignment vertical="center" shrinkToFit="1"/>
    </xf>
    <xf numFmtId="38" fontId="34" fillId="4" borderId="33" xfId="4" applyFont="1" applyFill="1" applyBorder="1" applyAlignment="1">
      <alignment vertical="center" shrinkToFit="1"/>
    </xf>
    <xf numFmtId="38" fontId="31" fillId="0" borderId="16" xfId="4" applyFont="1" applyFill="1" applyBorder="1" applyAlignment="1">
      <alignment horizontal="center" vertical="center" shrinkToFit="1"/>
    </xf>
    <xf numFmtId="38" fontId="34" fillId="0" borderId="37" xfId="4" applyFont="1" applyFill="1" applyBorder="1" applyAlignment="1">
      <alignment vertical="center" shrinkToFit="1"/>
    </xf>
    <xf numFmtId="38" fontId="34" fillId="0" borderId="38" xfId="4" applyFont="1" applyFill="1" applyBorder="1" applyAlignment="1">
      <alignment vertical="center" shrinkToFit="1"/>
    </xf>
    <xf numFmtId="38" fontId="34" fillId="0" borderId="39" xfId="4" applyFont="1" applyFill="1" applyBorder="1" applyAlignment="1">
      <alignment vertical="center" shrinkToFit="1"/>
    </xf>
    <xf numFmtId="38" fontId="34" fillId="4" borderId="40" xfId="4" applyFont="1" applyFill="1" applyBorder="1" applyAlignment="1">
      <alignment vertical="center" shrinkToFit="1"/>
    </xf>
    <xf numFmtId="38" fontId="34" fillId="4" borderId="41" xfId="4" applyFont="1" applyFill="1" applyBorder="1" applyAlignment="1">
      <alignment vertical="center" shrinkToFit="1"/>
    </xf>
    <xf numFmtId="38" fontId="34" fillId="4" borderId="42" xfId="4" applyFont="1" applyFill="1" applyBorder="1" applyAlignment="1">
      <alignment vertical="center" shrinkToFit="1"/>
    </xf>
    <xf numFmtId="38" fontId="34" fillId="4" borderId="43" xfId="4" applyFont="1" applyFill="1" applyBorder="1" applyAlignment="1">
      <alignment vertical="center" shrinkToFit="1"/>
    </xf>
    <xf numFmtId="38" fontId="34" fillId="0" borderId="44" xfId="4" applyFont="1" applyFill="1" applyBorder="1" applyAlignment="1">
      <alignment vertical="center" shrinkToFit="1"/>
    </xf>
    <xf numFmtId="38" fontId="31" fillId="0" borderId="0" xfId="4" applyFont="1" applyFill="1" applyBorder="1" applyAlignment="1">
      <alignment horizontal="left" vertical="center"/>
    </xf>
    <xf numFmtId="38" fontId="31" fillId="0" borderId="0" xfId="4" applyFont="1" applyFill="1" applyBorder="1" applyAlignment="1">
      <alignment vertical="center" shrinkToFit="1"/>
    </xf>
    <xf numFmtId="38" fontId="31" fillId="0" borderId="0" xfId="4" applyFont="1" applyFill="1">
      <alignment vertical="center"/>
    </xf>
    <xf numFmtId="38" fontId="31" fillId="0" borderId="0" xfId="4" applyFont="1" applyFill="1" applyAlignment="1">
      <alignment horizontal="left" vertical="center"/>
    </xf>
    <xf numFmtId="38" fontId="31" fillId="0" borderId="0" xfId="4" applyFont="1">
      <alignment vertical="center"/>
    </xf>
    <xf numFmtId="0" fontId="38" fillId="0" borderId="0" xfId="5" applyFont="1" applyAlignment="1">
      <alignment vertical="center"/>
    </xf>
    <xf numFmtId="0" fontId="7" fillId="0" borderId="0" xfId="5" applyFont="1"/>
    <xf numFmtId="0" fontId="7" fillId="0" borderId="0" xfId="5" applyFont="1" applyAlignment="1">
      <alignment vertical="center"/>
    </xf>
    <xf numFmtId="49" fontId="4" fillId="0" borderId="0" xfId="5" applyNumberFormat="1" applyFont="1" applyAlignment="1">
      <alignment vertical="center"/>
    </xf>
    <xf numFmtId="0" fontId="4" fillId="0" borderId="0" xfId="5" applyFont="1" applyAlignment="1">
      <alignment vertical="center"/>
    </xf>
    <xf numFmtId="0" fontId="40" fillId="0" borderId="0" xfId="5" applyFont="1" applyAlignment="1">
      <alignment vertical="top"/>
    </xf>
    <xf numFmtId="49" fontId="39" fillId="0" borderId="0" xfId="5" applyNumberFormat="1" applyFont="1" applyAlignment="1">
      <alignment vertical="center"/>
    </xf>
    <xf numFmtId="49" fontId="40" fillId="0" borderId="0" xfId="5" applyNumberFormat="1" applyFont="1" applyAlignment="1">
      <alignment horizontal="center" vertical="center"/>
    </xf>
    <xf numFmtId="0" fontId="40" fillId="0" borderId="0" xfId="5" applyFont="1" applyAlignment="1">
      <alignment vertical="center"/>
    </xf>
    <xf numFmtId="49" fontId="7" fillId="0" borderId="0" xfId="5" applyNumberFormat="1" applyFont="1" applyAlignment="1">
      <alignment vertical="center"/>
    </xf>
    <xf numFmtId="177" fontId="4" fillId="0" borderId="0" xfId="5" applyNumberFormat="1" applyFont="1" applyAlignment="1">
      <alignment vertical="center"/>
    </xf>
    <xf numFmtId="0" fontId="40" fillId="0" borderId="45" xfId="5" applyFont="1" applyBorder="1" applyAlignment="1">
      <alignment horizontal="right" vertical="center"/>
    </xf>
    <xf numFmtId="0" fontId="40" fillId="2" borderId="45" xfId="5" applyFont="1" applyFill="1" applyBorder="1" applyAlignment="1">
      <alignment vertical="center"/>
    </xf>
    <xf numFmtId="0" fontId="7" fillId="0" borderId="3" xfId="5" applyFont="1" applyBorder="1" applyAlignment="1">
      <alignment vertical="center"/>
    </xf>
    <xf numFmtId="0" fontId="7" fillId="0" borderId="46" xfId="5" applyFont="1" applyBorder="1" applyAlignment="1">
      <alignment vertical="center"/>
    </xf>
    <xf numFmtId="0" fontId="4" fillId="0" borderId="46" xfId="5" applyFont="1" applyBorder="1" applyAlignment="1">
      <alignment vertical="center"/>
    </xf>
    <xf numFmtId="49" fontId="40" fillId="0" borderId="0" xfId="5" applyNumberFormat="1" applyFont="1" applyAlignment="1">
      <alignment horizontal="right" vertical="center"/>
    </xf>
    <xf numFmtId="0" fontId="40" fillId="0" borderId="0" xfId="5" applyFont="1" applyAlignment="1">
      <alignment horizontal="right" vertical="center"/>
    </xf>
    <xf numFmtId="0" fontId="7" fillId="0" borderId="45" xfId="5" applyFont="1" applyBorder="1" applyAlignment="1">
      <alignment vertical="center"/>
    </xf>
    <xf numFmtId="0" fontId="40" fillId="2" borderId="45" xfId="5" applyFont="1" applyFill="1" applyBorder="1" applyAlignment="1">
      <alignment horizontal="right" vertical="center"/>
    </xf>
    <xf numFmtId="0" fontId="4" fillId="0" borderId="3" xfId="5" applyFont="1" applyBorder="1" applyAlignment="1">
      <alignment vertical="center"/>
    </xf>
    <xf numFmtId="0" fontId="4" fillId="0" borderId="0" xfId="5" applyFont="1" applyAlignment="1">
      <alignment horizontal="right" vertical="center"/>
    </xf>
    <xf numFmtId="0" fontId="43" fillId="0" borderId="0" xfId="5" applyFont="1" applyAlignment="1">
      <alignment vertical="center"/>
    </xf>
    <xf numFmtId="49" fontId="39" fillId="0" borderId="0" xfId="5" applyNumberFormat="1" applyFont="1" applyAlignment="1">
      <alignment horizontal="left" vertical="center"/>
    </xf>
    <xf numFmtId="49" fontId="40" fillId="0" borderId="0" xfId="5" applyNumberFormat="1" applyFont="1" applyAlignment="1">
      <alignment vertical="center"/>
    </xf>
    <xf numFmtId="0" fontId="39" fillId="0" borderId="0" xfId="5" applyFont="1" applyAlignment="1">
      <alignment horizontal="right" vertical="center"/>
    </xf>
    <xf numFmtId="49" fontId="39" fillId="2" borderId="0" xfId="5" applyNumberFormat="1" applyFont="1" applyFill="1" applyAlignment="1">
      <alignment horizontal="centerContinuous" vertical="center"/>
    </xf>
    <xf numFmtId="0" fontId="44" fillId="0" borderId="0" xfId="6" applyFont="1" applyAlignment="1">
      <alignment horizontal="left" vertical="center"/>
    </xf>
    <xf numFmtId="0" fontId="44" fillId="0" borderId="0" xfId="6" applyFont="1">
      <alignment vertical="center"/>
    </xf>
    <xf numFmtId="0" fontId="44" fillId="0" borderId="0" xfId="6" applyFont="1" applyAlignment="1">
      <alignment vertical="center" wrapText="1"/>
    </xf>
    <xf numFmtId="0" fontId="45" fillId="5" borderId="47" xfId="6" applyFont="1" applyFill="1" applyBorder="1" applyAlignment="1">
      <alignment horizontal="justify" vertical="top" wrapText="1"/>
    </xf>
    <xf numFmtId="0" fontId="44" fillId="0" borderId="50" xfId="6" applyFont="1" applyBorder="1" applyAlignment="1">
      <alignment vertical="center" wrapText="1"/>
    </xf>
    <xf numFmtId="0" fontId="44" fillId="0" borderId="0" xfId="6" applyFont="1" applyAlignment="1">
      <alignment horizontal="justify" vertical="center"/>
    </xf>
    <xf numFmtId="0" fontId="45" fillId="5" borderId="29" xfId="6" applyFont="1" applyFill="1" applyBorder="1" applyAlignment="1">
      <alignment horizontal="justify" vertical="top" wrapText="1"/>
    </xf>
    <xf numFmtId="0" fontId="44" fillId="0" borderId="0" xfId="6" applyFont="1" applyAlignment="1">
      <alignment horizontal="justify" vertical="center" wrapText="1"/>
    </xf>
    <xf numFmtId="0" fontId="45" fillId="5" borderId="21" xfId="6" applyFont="1" applyFill="1" applyBorder="1" applyAlignment="1">
      <alignment horizontal="left" vertical="top" wrapText="1"/>
    </xf>
    <xf numFmtId="38" fontId="47" fillId="0" borderId="0" xfId="7" applyFont="1" applyFill="1" applyAlignment="1">
      <alignment vertical="center"/>
    </xf>
    <xf numFmtId="0" fontId="26" fillId="0" borderId="0" xfId="8">
      <alignment vertical="center"/>
    </xf>
    <xf numFmtId="38" fontId="48" fillId="0" borderId="0" xfId="7" applyFont="1" applyFill="1" applyAlignment="1">
      <alignment horizontal="center" vertical="center"/>
    </xf>
    <xf numFmtId="38" fontId="48" fillId="0" borderId="0" xfId="7" applyFont="1" applyFill="1" applyAlignment="1">
      <alignment horizontal="left" vertical="center"/>
    </xf>
    <xf numFmtId="38" fontId="49" fillId="0" borderId="0" xfId="7" applyFont="1" applyFill="1" applyAlignment="1">
      <alignment horizontal="center" vertical="center"/>
    </xf>
    <xf numFmtId="38" fontId="49" fillId="0" borderId="0" xfId="7" applyFont="1" applyFill="1" applyAlignment="1">
      <alignment horizontal="right" vertical="center"/>
    </xf>
    <xf numFmtId="38" fontId="49" fillId="0" borderId="61" xfId="7" applyFont="1" applyFill="1" applyBorder="1" applyAlignment="1">
      <alignment horizontal="center" vertical="center"/>
    </xf>
    <xf numFmtId="38" fontId="49" fillId="0" borderId="62" xfId="7" applyFont="1" applyFill="1" applyBorder="1" applyAlignment="1">
      <alignment horizontal="center" vertical="center" shrinkToFit="1"/>
    </xf>
    <xf numFmtId="38" fontId="49" fillId="0" borderId="62" xfId="7" applyFont="1" applyFill="1" applyBorder="1" applyAlignment="1">
      <alignment horizontal="center" vertical="center"/>
    </xf>
    <xf numFmtId="38" fontId="49" fillId="0" borderId="63" xfId="7" applyFont="1" applyFill="1" applyBorder="1" applyAlignment="1">
      <alignment horizontal="center" vertical="center" shrinkToFit="1"/>
    </xf>
    <xf numFmtId="38" fontId="51" fillId="0" borderId="65" xfId="7" applyFont="1" applyFill="1" applyBorder="1" applyAlignment="1">
      <alignment horizontal="center" vertical="center" wrapText="1"/>
    </xf>
    <xf numFmtId="38" fontId="49" fillId="4" borderId="66" xfId="7" applyFont="1" applyFill="1" applyBorder="1" applyAlignment="1">
      <alignment horizontal="right" vertical="center"/>
    </xf>
    <xf numFmtId="38" fontId="49" fillId="4" borderId="67" xfId="7" applyFont="1" applyFill="1" applyBorder="1" applyAlignment="1">
      <alignment horizontal="right" vertical="center"/>
    </xf>
    <xf numFmtId="38" fontId="49" fillId="4" borderId="68" xfId="7" applyFont="1" applyFill="1" applyBorder="1" applyAlignment="1">
      <alignment horizontal="right" vertical="center"/>
    </xf>
    <xf numFmtId="38" fontId="49" fillId="4" borderId="68" xfId="7" applyFont="1" applyFill="1" applyBorder="1" applyAlignment="1">
      <alignment horizontal="center" vertical="center"/>
    </xf>
    <xf numFmtId="38" fontId="49" fillId="4" borderId="69" xfId="7" applyFont="1" applyFill="1" applyBorder="1" applyAlignment="1">
      <alignment horizontal="right" vertical="center"/>
    </xf>
    <xf numFmtId="38" fontId="49" fillId="4" borderId="70" xfId="7" applyFont="1" applyFill="1" applyBorder="1" applyAlignment="1">
      <alignment horizontal="right" vertical="center"/>
    </xf>
    <xf numFmtId="38" fontId="51" fillId="0" borderId="71" xfId="7" applyFont="1" applyFill="1" applyBorder="1" applyAlignment="1">
      <alignment horizontal="center" vertical="center"/>
    </xf>
    <xf numFmtId="38" fontId="49" fillId="0" borderId="22" xfId="7" applyFont="1" applyFill="1" applyBorder="1" applyAlignment="1">
      <alignment horizontal="right" vertical="center"/>
    </xf>
    <xf numFmtId="38" fontId="49" fillId="0" borderId="72" xfId="7" applyFont="1" applyFill="1" applyBorder="1" applyAlignment="1">
      <alignment horizontal="right" vertical="center"/>
    </xf>
    <xf numFmtId="38" fontId="49" fillId="0" borderId="73" xfId="7" applyFont="1" applyFill="1" applyBorder="1" applyAlignment="1">
      <alignment horizontal="right" vertical="center"/>
    </xf>
    <xf numFmtId="38" fontId="49" fillId="0" borderId="74" xfId="7" applyFont="1" applyFill="1" applyBorder="1" applyAlignment="1">
      <alignment horizontal="right" vertical="center"/>
    </xf>
    <xf numFmtId="38" fontId="49" fillId="0" borderId="0" xfId="7" applyFont="1" applyFill="1" applyBorder="1" applyAlignment="1">
      <alignment horizontal="center" vertical="center"/>
    </xf>
    <xf numFmtId="38" fontId="49" fillId="0" borderId="0" xfId="7" applyFont="1" applyFill="1" applyBorder="1" applyAlignment="1">
      <alignment horizontal="left" vertical="center"/>
    </xf>
    <xf numFmtId="38" fontId="49" fillId="0" borderId="0" xfId="7" applyFont="1" applyFill="1" applyBorder="1" applyAlignment="1">
      <alignment horizontal="right" vertical="center"/>
    </xf>
    <xf numFmtId="38" fontId="26" fillId="0" borderId="0" xfId="7" applyFont="1" applyFill="1" applyBorder="1" applyAlignment="1">
      <alignment horizontal="distributed" vertical="center"/>
    </xf>
    <xf numFmtId="0" fontId="48" fillId="0" borderId="0" xfId="8" applyFont="1" applyAlignment="1">
      <alignment horizontal="left" vertical="center"/>
    </xf>
    <xf numFmtId="0" fontId="52" fillId="0" borderId="0" xfId="0" applyFont="1">
      <alignment vertical="center"/>
    </xf>
    <xf numFmtId="0" fontId="53" fillId="0" borderId="0" xfId="0" applyFont="1" applyAlignment="1">
      <alignment vertical="top"/>
    </xf>
    <xf numFmtId="0" fontId="55" fillId="0" borderId="0" xfId="0" applyFont="1">
      <alignment vertical="center"/>
    </xf>
    <xf numFmtId="0" fontId="56" fillId="0" borderId="0" xfId="0" applyFont="1" applyAlignment="1">
      <alignment horizontal="center" vertical="center"/>
    </xf>
    <xf numFmtId="0" fontId="57" fillId="0" borderId="0" xfId="0" applyFont="1">
      <alignment vertical="center"/>
    </xf>
    <xf numFmtId="0" fontId="49" fillId="0" borderId="0" xfId="0" applyFont="1">
      <alignment vertical="center"/>
    </xf>
    <xf numFmtId="0" fontId="58" fillId="0" borderId="0" xfId="0" applyFont="1" applyAlignment="1">
      <alignment horizontal="distributed" vertical="center" indent="1"/>
    </xf>
    <xf numFmtId="0" fontId="57" fillId="0" borderId="0" xfId="0" applyFont="1" applyAlignment="1">
      <alignment horizontal="distributed" vertical="center" indent="1"/>
    </xf>
    <xf numFmtId="0" fontId="58" fillId="0" borderId="0" xfId="0" applyFont="1" applyAlignment="1">
      <alignment horizontal="left" vertical="center" indent="1"/>
    </xf>
    <xf numFmtId="0" fontId="58" fillId="0" borderId="0" xfId="0" applyFont="1">
      <alignment vertical="center"/>
    </xf>
    <xf numFmtId="0" fontId="48" fillId="0" borderId="0" xfId="0" applyFont="1" applyAlignment="1">
      <alignment horizontal="distributed" vertical="center" indent="1"/>
    </xf>
    <xf numFmtId="0" fontId="49" fillId="0" borderId="0" xfId="0" applyFont="1" applyAlignment="1">
      <alignment horizontal="distributed" vertical="center" indent="1"/>
    </xf>
    <xf numFmtId="0" fontId="48" fillId="0" borderId="0" xfId="0" applyFont="1" applyAlignment="1">
      <alignment horizontal="left" vertical="center" indent="1"/>
    </xf>
    <xf numFmtId="0" fontId="48" fillId="0" borderId="0" xfId="0" applyFont="1">
      <alignment vertical="center"/>
    </xf>
    <xf numFmtId="0" fontId="49" fillId="0" borderId="2" xfId="0" applyFont="1" applyBorder="1">
      <alignment vertical="center"/>
    </xf>
    <xf numFmtId="0" fontId="49" fillId="0" borderId="3" xfId="0" applyFont="1" applyBorder="1">
      <alignment vertical="center"/>
    </xf>
    <xf numFmtId="0" fontId="49" fillId="0" borderId="4" xfId="0" applyFont="1" applyBorder="1">
      <alignment vertical="center"/>
    </xf>
    <xf numFmtId="0" fontId="48" fillId="0" borderId="5" xfId="0" applyFont="1" applyBorder="1">
      <alignment vertical="center"/>
    </xf>
    <xf numFmtId="0" fontId="47" fillId="0" borderId="0" xfId="0" applyFont="1">
      <alignment vertical="center"/>
    </xf>
    <xf numFmtId="0" fontId="48" fillId="0" borderId="6" xfId="0" applyFont="1" applyBorder="1">
      <alignment vertical="center"/>
    </xf>
    <xf numFmtId="0" fontId="48" fillId="0" borderId="50" xfId="0" applyFont="1" applyBorder="1">
      <alignment vertical="center"/>
    </xf>
    <xf numFmtId="0" fontId="48" fillId="0" borderId="0" xfId="0" applyFont="1" applyAlignment="1">
      <alignment horizontal="right" vertical="center"/>
    </xf>
    <xf numFmtId="0" fontId="48" fillId="0" borderId="24" xfId="0" applyFont="1" applyBorder="1">
      <alignment vertical="center"/>
    </xf>
    <xf numFmtId="0" fontId="48" fillId="0" borderId="78" xfId="0" applyFont="1" applyBorder="1" applyAlignment="1">
      <alignment horizontal="right" vertical="center"/>
    </xf>
    <xf numFmtId="38" fontId="48" fillId="0" borderId="5" xfId="2" applyFont="1" applyFill="1" applyBorder="1">
      <alignment vertical="center"/>
    </xf>
    <xf numFmtId="38" fontId="48" fillId="0" borderId="6" xfId="2" applyFont="1" applyFill="1" applyBorder="1">
      <alignment vertical="center"/>
    </xf>
    <xf numFmtId="38" fontId="48" fillId="0" borderId="0" xfId="2" applyFont="1" applyFill="1">
      <alignment vertical="center"/>
    </xf>
    <xf numFmtId="0" fontId="48" fillId="0" borderId="53" xfId="0" applyFont="1" applyBorder="1">
      <alignment vertical="center"/>
    </xf>
    <xf numFmtId="0" fontId="49" fillId="0" borderId="5" xfId="0" applyFont="1" applyBorder="1">
      <alignment vertical="center"/>
    </xf>
    <xf numFmtId="0" fontId="0" fillId="0" borderId="6" xfId="0" applyBorder="1">
      <alignment vertical="center"/>
    </xf>
    <xf numFmtId="0" fontId="48" fillId="0" borderId="11" xfId="0" applyFont="1" applyBorder="1" applyAlignment="1">
      <alignment horizontal="center" vertical="center"/>
    </xf>
    <xf numFmtId="0" fontId="48" fillId="0" borderId="53" xfId="0" applyFont="1" applyBorder="1" applyAlignment="1">
      <alignment horizontal="center" vertical="center"/>
    </xf>
    <xf numFmtId="0" fontId="48" fillId="0" borderId="76" xfId="0" applyFont="1" applyBorder="1" applyAlignment="1">
      <alignment horizontal="center" vertical="center"/>
    </xf>
    <xf numFmtId="0" fontId="48" fillId="0" borderId="24" xfId="0" applyFont="1" applyBorder="1" applyAlignment="1">
      <alignment horizontal="center" vertical="center"/>
    </xf>
    <xf numFmtId="0" fontId="48" fillId="0" borderId="45" xfId="0" applyFont="1" applyBorder="1" applyAlignment="1">
      <alignment horizontal="center" vertical="center"/>
    </xf>
    <xf numFmtId="0" fontId="48" fillId="0" borderId="79" xfId="0" applyFont="1" applyBorder="1" applyAlignment="1">
      <alignment horizontal="center" vertical="center"/>
    </xf>
    <xf numFmtId="0" fontId="48" fillId="0" borderId="2" xfId="0" applyFont="1" applyBorder="1">
      <alignment vertical="center"/>
    </xf>
    <xf numFmtId="0" fontId="48" fillId="0" borderId="3" xfId="0" applyFont="1" applyBorder="1">
      <alignment vertical="center"/>
    </xf>
    <xf numFmtId="178" fontId="48" fillId="2" borderId="5" xfId="0" applyNumberFormat="1" applyFont="1" applyFill="1" applyBorder="1" applyAlignment="1">
      <alignment horizontal="right" vertical="center" indent="1"/>
    </xf>
    <xf numFmtId="178" fontId="48" fillId="2" borderId="0" xfId="0" applyNumberFormat="1" applyFont="1" applyFill="1" applyAlignment="1">
      <alignment horizontal="right" vertical="center" indent="1"/>
    </xf>
    <xf numFmtId="178" fontId="48" fillId="2" borderId="6" xfId="0" applyNumberFormat="1" applyFont="1" applyFill="1" applyBorder="1" applyAlignment="1">
      <alignment horizontal="right" vertical="center" indent="1"/>
    </xf>
    <xf numFmtId="0" fontId="48" fillId="0" borderId="84" xfId="0" applyFont="1" applyBorder="1">
      <alignment vertical="center"/>
    </xf>
    <xf numFmtId="0" fontId="48" fillId="0" borderId="45" xfId="0" applyFont="1" applyBorder="1">
      <alignment vertical="center"/>
    </xf>
    <xf numFmtId="0" fontId="48" fillId="0" borderId="4" xfId="0" applyFont="1" applyBorder="1">
      <alignment vertical="center"/>
    </xf>
    <xf numFmtId="38" fontId="59" fillId="0" borderId="0" xfId="2" applyFont="1" applyFill="1" applyBorder="1" applyAlignment="1">
      <alignment horizontal="center" vertical="center"/>
    </xf>
    <xf numFmtId="38" fontId="48" fillId="0" borderId="0" xfId="2" applyFont="1" applyFill="1" applyBorder="1" applyAlignment="1">
      <alignment horizontal="center" vertical="center"/>
    </xf>
    <xf numFmtId="0" fontId="48" fillId="0" borderId="87" xfId="0" applyFont="1" applyBorder="1">
      <alignment vertical="center"/>
    </xf>
    <xf numFmtId="0" fontId="48" fillId="0" borderId="18" xfId="0" applyFont="1" applyBorder="1">
      <alignment vertical="center"/>
    </xf>
    <xf numFmtId="0" fontId="48" fillId="0" borderId="54" xfId="0" applyFont="1" applyBorder="1">
      <alignment vertical="center"/>
    </xf>
    <xf numFmtId="0" fontId="48" fillId="0" borderId="78" xfId="0" applyFont="1" applyBorder="1">
      <alignment vertical="center"/>
    </xf>
    <xf numFmtId="0" fontId="48" fillId="0" borderId="45" xfId="0" applyFont="1" applyBorder="1" applyAlignment="1">
      <alignment horizontal="left" vertical="center" wrapText="1"/>
    </xf>
    <xf numFmtId="0" fontId="48" fillId="0" borderId="27" xfId="0" applyFont="1" applyBorder="1">
      <alignment vertical="center"/>
    </xf>
    <xf numFmtId="0" fontId="61"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48" fillId="0" borderId="13" xfId="0" applyFont="1" applyBorder="1" applyAlignment="1">
      <alignment horizontal="center" vertical="center"/>
    </xf>
    <xf numFmtId="0" fontId="48" fillId="0" borderId="90" xfId="0" applyFont="1" applyBorder="1" applyAlignment="1">
      <alignment horizontal="center" vertical="center"/>
    </xf>
    <xf numFmtId="0" fontId="0" fillId="0" borderId="93" xfId="0" applyBorder="1">
      <alignment vertical="center"/>
    </xf>
    <xf numFmtId="0" fontId="48" fillId="0" borderId="94" xfId="0" applyFont="1" applyBorder="1" applyAlignment="1">
      <alignment horizontal="center" vertic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48" fillId="0" borderId="97" xfId="0" applyFont="1" applyBorder="1" applyAlignment="1">
      <alignment horizontal="center" vertical="center" wrapText="1"/>
    </xf>
    <xf numFmtId="0" fontId="48" fillId="0" borderId="103" xfId="0" applyFont="1" applyBorder="1" applyAlignment="1">
      <alignment horizontal="center" vertical="center"/>
    </xf>
    <xf numFmtId="0" fontId="48" fillId="0" borderId="23" xfId="0" applyFont="1" applyBorder="1" applyAlignment="1">
      <alignment horizontal="center" vertical="center"/>
    </xf>
    <xf numFmtId="0" fontId="48" fillId="0" borderId="31" xfId="0" applyFont="1" applyBorder="1" applyAlignment="1">
      <alignment horizontal="center" vertical="center"/>
    </xf>
    <xf numFmtId="0" fontId="48" fillId="0" borderId="1" xfId="0" applyFont="1" applyBorder="1" applyAlignment="1">
      <alignment horizontal="center" vertical="center"/>
    </xf>
    <xf numFmtId="0" fontId="0" fillId="0" borderId="97" xfId="0" applyBorder="1">
      <alignment vertical="center"/>
    </xf>
    <xf numFmtId="0" fontId="0" fillId="0" borderId="20" xfId="0" applyBorder="1">
      <alignment vertical="center"/>
    </xf>
    <xf numFmtId="0" fontId="48" fillId="0" borderId="107" xfId="0" applyFont="1" applyBorder="1" applyAlignment="1">
      <alignment horizontal="center" vertical="center"/>
    </xf>
    <xf numFmtId="0" fontId="48" fillId="0" borderId="47" xfId="0" applyFont="1" applyBorder="1" applyAlignment="1">
      <alignment horizontal="center" vertical="center"/>
    </xf>
    <xf numFmtId="0" fontId="48" fillId="0" borderId="15" xfId="0" applyFont="1" applyBorder="1" applyAlignment="1">
      <alignment horizontal="left" vertical="center" shrinkToFit="1"/>
    </xf>
    <xf numFmtId="0" fontId="48" fillId="0" borderId="29" xfId="0" applyFont="1" applyBorder="1" applyAlignment="1">
      <alignment horizontal="center" vertical="center"/>
    </xf>
    <xf numFmtId="0" fontId="48" fillId="0" borderId="16" xfId="0" applyFont="1" applyBorder="1" applyAlignment="1">
      <alignment horizontal="center" vertical="center"/>
    </xf>
    <xf numFmtId="0" fontId="48" fillId="0" borderId="0" xfId="0" applyFont="1" applyAlignment="1">
      <alignment horizontal="left" vertical="center"/>
    </xf>
    <xf numFmtId="0" fontId="62" fillId="0" borderId="0" xfId="9" applyFont="1">
      <alignment vertical="center"/>
    </xf>
    <xf numFmtId="0" fontId="62" fillId="0" borderId="0" xfId="9" applyFont="1" applyAlignment="1" applyProtection="1">
      <alignment horizontal="center" vertical="center"/>
      <protection locked="0"/>
    </xf>
    <xf numFmtId="0" fontId="62" fillId="0" borderId="0" xfId="9" applyFont="1" applyProtection="1">
      <alignment vertical="center"/>
      <protection locked="0"/>
    </xf>
    <xf numFmtId="0" fontId="40" fillId="0" borderId="0" xfId="9" applyFont="1" applyAlignment="1" applyProtection="1">
      <alignment horizontal="left" vertical="center"/>
      <protection locked="0"/>
    </xf>
    <xf numFmtId="0" fontId="44" fillId="0" borderId="0" xfId="9" applyFont="1" applyProtection="1">
      <alignment vertical="center"/>
      <protection locked="0"/>
    </xf>
    <xf numFmtId="0" fontId="44" fillId="0" borderId="0" xfId="9" applyFont="1" applyAlignment="1" applyProtection="1">
      <alignment horizontal="center" vertical="center"/>
      <protection locked="0"/>
    </xf>
    <xf numFmtId="0" fontId="44" fillId="0" borderId="0" xfId="9" applyFont="1">
      <alignment vertical="center"/>
    </xf>
    <xf numFmtId="0" fontId="44" fillId="0" borderId="0" xfId="9" applyFont="1" applyAlignment="1">
      <alignment horizontal="center" vertical="center"/>
    </xf>
    <xf numFmtId="0" fontId="62" fillId="0" borderId="1" xfId="9" applyFont="1" applyBorder="1" applyAlignment="1" applyProtection="1">
      <alignment horizontal="center" vertical="center"/>
      <protection locked="0"/>
    </xf>
    <xf numFmtId="0" fontId="62" fillId="2" borderId="111" xfId="9" applyFont="1" applyFill="1" applyBorder="1" applyAlignment="1" applyProtection="1">
      <alignment horizontal="center" vertical="center"/>
      <protection locked="0"/>
    </xf>
    <xf numFmtId="0" fontId="62" fillId="0" borderId="46" xfId="9" applyFont="1" applyBorder="1" applyAlignment="1" applyProtection="1">
      <alignment horizontal="center" vertical="center"/>
      <protection locked="0"/>
    </xf>
    <xf numFmtId="0" fontId="62" fillId="2" borderId="112" xfId="9" applyFont="1" applyFill="1" applyBorder="1" applyAlignment="1" applyProtection="1">
      <alignment horizontal="center" vertical="center"/>
      <protection locked="0"/>
    </xf>
    <xf numFmtId="0" fontId="62" fillId="0" borderId="75" xfId="9" applyFont="1" applyBorder="1" applyAlignment="1" applyProtection="1">
      <alignment horizontal="center" vertical="center"/>
      <protection locked="0"/>
    </xf>
    <xf numFmtId="0" fontId="4" fillId="0" borderId="0" xfId="9" applyFont="1" applyAlignment="1" applyProtection="1">
      <alignment vertical="center" wrapText="1"/>
      <protection locked="0"/>
    </xf>
    <xf numFmtId="0" fontId="25" fillId="0" borderId="0" xfId="9" applyFont="1" applyProtection="1">
      <alignment vertical="center"/>
      <protection locked="0"/>
    </xf>
    <xf numFmtId="0" fontId="66" fillId="0" borderId="0" xfId="9" applyFont="1" applyProtection="1">
      <alignment vertical="center"/>
      <protection locked="0"/>
    </xf>
    <xf numFmtId="0" fontId="44" fillId="0" borderId="0" xfId="9" applyFont="1" applyAlignment="1" applyProtection="1">
      <alignment horizontal="right" vertical="center"/>
      <protection locked="0"/>
    </xf>
    <xf numFmtId="0" fontId="44" fillId="0" borderId="0" xfId="9" applyFont="1" applyAlignment="1" applyProtection="1">
      <alignment vertical="top" shrinkToFit="1"/>
      <protection locked="0"/>
    </xf>
    <xf numFmtId="0" fontId="44" fillId="0" borderId="0" xfId="9" applyFont="1" applyAlignment="1">
      <alignment horizontal="left" vertical="top" shrinkToFit="1"/>
    </xf>
    <xf numFmtId="0" fontId="44" fillId="0" borderId="0" xfId="9" applyFont="1" applyAlignment="1">
      <alignment vertical="top" shrinkToFit="1"/>
    </xf>
    <xf numFmtId="0" fontId="44" fillId="0" borderId="1" xfId="9" applyFont="1" applyBorder="1" applyAlignment="1" applyProtection="1">
      <alignment horizontal="center" vertical="center"/>
      <protection locked="0"/>
    </xf>
    <xf numFmtId="0" fontId="44" fillId="2" borderId="1" xfId="9" applyFont="1" applyFill="1" applyBorder="1" applyAlignment="1" applyProtection="1">
      <alignment horizontal="center" vertical="center" shrinkToFit="1"/>
      <protection locked="0"/>
    </xf>
    <xf numFmtId="179" fontId="44" fillId="2" borderId="1" xfId="9" applyNumberFormat="1" applyFont="1" applyFill="1" applyBorder="1" applyAlignment="1" applyProtection="1">
      <alignment horizontal="center" vertical="center" shrinkToFit="1"/>
      <protection locked="0"/>
    </xf>
    <xf numFmtId="0" fontId="44" fillId="0" borderId="0" xfId="9" applyFont="1" applyAlignment="1" applyProtection="1">
      <alignment horizontal="center" vertical="center" shrinkToFit="1"/>
      <protection locked="0"/>
    </xf>
    <xf numFmtId="179" fontId="44" fillId="0" borderId="0" xfId="9" applyNumberFormat="1" applyFont="1" applyAlignment="1" applyProtection="1">
      <alignment horizontal="center" vertical="center" shrinkToFit="1"/>
      <protection locked="0"/>
    </xf>
    <xf numFmtId="0" fontId="44" fillId="0" borderId="0" xfId="9" applyFont="1" applyAlignment="1" applyProtection="1">
      <alignment horizontal="left" vertical="center" shrinkToFit="1"/>
      <protection locked="0"/>
    </xf>
    <xf numFmtId="0" fontId="44" fillId="0" borderId="0" xfId="10" applyFont="1" applyAlignment="1" applyProtection="1">
      <alignment horizontal="left" vertical="center"/>
      <protection locked="0"/>
    </xf>
    <xf numFmtId="176" fontId="44" fillId="0" borderId="0" xfId="9" applyNumberFormat="1" applyFont="1">
      <alignment vertical="center"/>
    </xf>
    <xf numFmtId="0" fontId="44" fillId="0" borderId="0" xfId="9" applyFont="1" applyAlignment="1" applyProtection="1">
      <alignment vertical="center" wrapText="1"/>
      <protection locked="0"/>
    </xf>
    <xf numFmtId="0" fontId="33" fillId="0" borderId="0" xfId="3" applyFont="1" applyAlignment="1">
      <alignment horizontal="center" vertical="center"/>
    </xf>
    <xf numFmtId="38" fontId="34" fillId="4" borderId="24" xfId="4" applyFont="1" applyFill="1" applyBorder="1" applyAlignment="1">
      <alignment horizontal="right" vertical="center"/>
    </xf>
    <xf numFmtId="38" fontId="34" fillId="4" borderId="34" xfId="4" applyFont="1" applyFill="1" applyBorder="1" applyAlignment="1">
      <alignment vertical="center" shrinkToFit="1"/>
    </xf>
    <xf numFmtId="0" fontId="34" fillId="0" borderId="16" xfId="3" applyFont="1" applyBorder="1" applyAlignment="1">
      <alignment horizontal="distributed" vertical="center" wrapText="1"/>
    </xf>
    <xf numFmtId="0" fontId="34" fillId="0" borderId="17" xfId="3" applyFont="1" applyBorder="1" applyAlignment="1">
      <alignment horizontal="distributed" vertical="center" wrapText="1"/>
    </xf>
    <xf numFmtId="0" fontId="48" fillId="0" borderId="84" xfId="0" applyFont="1" applyBorder="1" applyAlignment="1">
      <alignment vertical="center" wrapText="1"/>
    </xf>
    <xf numFmtId="0" fontId="48" fillId="0" borderId="79" xfId="0" applyFont="1" applyBorder="1" applyAlignment="1">
      <alignment vertical="center" wrapText="1"/>
    </xf>
    <xf numFmtId="38" fontId="34" fillId="4" borderId="30" xfId="4" applyFont="1" applyFill="1" applyBorder="1" applyAlignment="1">
      <alignment vertical="center" wrapText="1"/>
    </xf>
    <xf numFmtId="38" fontId="34" fillId="4" borderId="34" xfId="4" applyFont="1" applyFill="1" applyBorder="1" applyAlignment="1">
      <alignment vertical="center" wrapText="1"/>
    </xf>
    <xf numFmtId="38" fontId="4" fillId="4" borderId="8" xfId="4" applyFont="1" applyFill="1" applyBorder="1" applyAlignment="1">
      <alignment vertical="center" wrapText="1"/>
    </xf>
    <xf numFmtId="0" fontId="68" fillId="0" borderId="0" xfId="9" applyFont="1" applyAlignment="1" applyProtection="1">
      <alignment horizontal="left" vertical="center"/>
      <protection locked="0"/>
    </xf>
    <xf numFmtId="0" fontId="44" fillId="0" borderId="0" xfId="9" applyFont="1" applyFill="1" applyProtection="1">
      <alignment vertical="center"/>
      <protection locked="0"/>
    </xf>
    <xf numFmtId="0" fontId="44" fillId="0" borderId="0" xfId="9" applyFont="1" applyFill="1" applyAlignment="1" applyProtection="1">
      <alignment horizontal="right" vertical="center"/>
      <protection locked="0"/>
    </xf>
    <xf numFmtId="0" fontId="44" fillId="0" borderId="0" xfId="9" applyFont="1" applyFill="1" applyAlignment="1">
      <alignment horizontal="left" vertical="center" indent="2" shrinkToFit="1"/>
    </xf>
    <xf numFmtId="0" fontId="62" fillId="0" borderId="0" xfId="9" applyFont="1" applyFill="1">
      <alignment vertical="center"/>
    </xf>
    <xf numFmtId="0" fontId="74" fillId="0" borderId="0" xfId="9" applyFont="1" applyAlignment="1" applyProtection="1">
      <alignment horizontal="left" vertical="center"/>
      <protection locked="0"/>
    </xf>
    <xf numFmtId="0" fontId="44" fillId="4" borderId="1" xfId="6"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34" fillId="0" borderId="76" xfId="3" applyFont="1" applyBorder="1" applyAlignment="1">
      <alignment horizontal="center" vertical="center" wrapText="1"/>
    </xf>
    <xf numFmtId="0" fontId="34" fillId="0" borderId="89" xfId="3" applyFont="1" applyBorder="1" applyAlignment="1">
      <alignment horizontal="center" vertical="center" wrapText="1"/>
    </xf>
    <xf numFmtId="0" fontId="31" fillId="0" borderId="113"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0" xfId="3" applyFont="1" applyAlignment="1">
      <alignment horizontal="center" vertical="center"/>
    </xf>
    <xf numFmtId="0" fontId="34" fillId="0" borderId="9" xfId="3" applyFont="1" applyBorder="1" applyAlignment="1">
      <alignment horizontal="center" vertical="center"/>
    </xf>
    <xf numFmtId="0" fontId="34" fillId="0" borderId="16" xfId="3" applyFont="1" applyBorder="1" applyAlignment="1">
      <alignment horizontal="center" vertical="center"/>
    </xf>
    <xf numFmtId="0" fontId="34" fillId="0" borderId="10" xfId="3" applyFont="1" applyBorder="1" applyAlignment="1">
      <alignment horizontal="distributed" vertical="center"/>
    </xf>
    <xf numFmtId="0" fontId="34" fillId="0" borderId="17" xfId="3" applyFont="1" applyBorder="1" applyAlignment="1">
      <alignment horizontal="distributed" vertical="center"/>
    </xf>
    <xf numFmtId="0" fontId="34" fillId="0" borderId="11" xfId="3" applyFont="1" applyBorder="1" applyAlignment="1">
      <alignment horizontal="distributed" vertical="center" wrapText="1"/>
    </xf>
    <xf numFmtId="0" fontId="34" fillId="0" borderId="18" xfId="3" applyFont="1" applyBorder="1" applyAlignment="1">
      <alignment horizontal="distributed" vertical="center"/>
    </xf>
    <xf numFmtId="0" fontId="34" fillId="0" borderId="9" xfId="3" applyFont="1" applyBorder="1" applyAlignment="1">
      <alignment horizontal="distributed" vertical="center" wrapText="1"/>
    </xf>
    <xf numFmtId="0" fontId="34" fillId="0" borderId="16" xfId="3" applyFont="1" applyBorder="1" applyAlignment="1">
      <alignment horizontal="distributed" vertical="center"/>
    </xf>
    <xf numFmtId="0" fontId="34" fillId="0" borderId="10" xfId="3" applyFont="1" applyBorder="1" applyAlignment="1">
      <alignment horizontal="distributed" vertical="center" wrapText="1"/>
    </xf>
    <xf numFmtId="0" fontId="34" fillId="0" borderId="12" xfId="3" applyFont="1" applyBorder="1" applyAlignment="1">
      <alignment horizontal="center" vertical="center" wrapText="1"/>
    </xf>
    <xf numFmtId="0" fontId="34" fillId="0" borderId="19" xfId="3" applyFont="1" applyBorder="1" applyAlignment="1">
      <alignment horizontal="center" vertical="center"/>
    </xf>
    <xf numFmtId="0" fontId="34" fillId="0" borderId="55" xfId="3" applyFont="1" applyBorder="1" applyAlignment="1">
      <alignment horizontal="distributed" vertical="center" wrapText="1"/>
    </xf>
    <xf numFmtId="0" fontId="34" fillId="0" borderId="20" xfId="3" applyFont="1" applyBorder="1" applyAlignment="1">
      <alignment horizontal="distributed" vertical="center"/>
    </xf>
    <xf numFmtId="0" fontId="34" fillId="0" borderId="30" xfId="3" applyFont="1" applyBorder="1" applyAlignment="1">
      <alignment horizontal="distributed" vertical="center" indent="2"/>
    </xf>
    <xf numFmtId="0" fontId="0" fillId="0" borderId="46" xfId="0" applyBorder="1" applyAlignment="1">
      <alignment horizontal="distributed" vertical="center" indent="2"/>
    </xf>
    <xf numFmtId="0" fontId="0" fillId="0" borderId="75" xfId="0" applyBorder="1" applyAlignment="1">
      <alignment horizontal="distributed" vertical="center" indent="2"/>
    </xf>
    <xf numFmtId="2" fontId="39" fillId="2" borderId="46" xfId="5" applyNumberFormat="1" applyFont="1" applyFill="1" applyBorder="1" applyAlignment="1">
      <alignment horizontal="right" vertical="center"/>
    </xf>
    <xf numFmtId="0" fontId="7" fillId="2" borderId="46" xfId="5" applyFont="1" applyFill="1" applyBorder="1" applyAlignment="1">
      <alignment horizontal="left" vertical="center"/>
    </xf>
    <xf numFmtId="0" fontId="38" fillId="0" borderId="0" xfId="5" applyFont="1" applyAlignment="1">
      <alignment horizontal="distributed"/>
    </xf>
    <xf numFmtId="0" fontId="39" fillId="0" borderId="0" xfId="5" applyFont="1" applyAlignment="1">
      <alignment horizontal="center" vertical="center"/>
    </xf>
    <xf numFmtId="0" fontId="40" fillId="4" borderId="45" xfId="5" applyFont="1" applyFill="1" applyBorder="1" applyAlignment="1">
      <alignment horizontal="left" vertical="center" shrinkToFit="1"/>
    </xf>
    <xf numFmtId="0" fontId="4" fillId="2" borderId="45" xfId="5" applyFont="1" applyFill="1" applyBorder="1" applyAlignment="1">
      <alignment horizontal="left" vertical="center"/>
    </xf>
    <xf numFmtId="0" fontId="7" fillId="2" borderId="45" xfId="5" applyFont="1" applyFill="1" applyBorder="1" applyAlignment="1">
      <alignment horizontal="left" vertical="center"/>
    </xf>
    <xf numFmtId="0" fontId="40" fillId="4" borderId="46" xfId="5" applyFont="1" applyFill="1" applyBorder="1" applyAlignment="1">
      <alignment horizontal="left" vertical="center" shrinkToFit="1"/>
    </xf>
    <xf numFmtId="0" fontId="4" fillId="2" borderId="46" xfId="5" applyFont="1" applyFill="1" applyBorder="1" applyAlignment="1">
      <alignment horizontal="left" vertical="center"/>
    </xf>
    <xf numFmtId="0" fontId="40" fillId="4" borderId="45" xfId="5" applyFont="1" applyFill="1" applyBorder="1" applyAlignment="1">
      <alignment horizontal="center" vertical="center" shrinkToFit="1"/>
    </xf>
    <xf numFmtId="0" fontId="7" fillId="4" borderId="45" xfId="0" applyFont="1" applyFill="1" applyBorder="1" applyAlignment="1">
      <alignment horizontal="center" vertical="center" shrinkToFit="1"/>
    </xf>
    <xf numFmtId="0" fontId="40" fillId="2" borderId="45" xfId="5" applyFont="1" applyFill="1" applyBorder="1" applyAlignment="1">
      <alignment horizontal="left" vertical="center"/>
    </xf>
    <xf numFmtId="0" fontId="40" fillId="2" borderId="46" xfId="5" applyFont="1" applyFill="1" applyBorder="1" applyAlignment="1">
      <alignment horizontal="left" vertical="center"/>
    </xf>
    <xf numFmtId="40" fontId="39" fillId="2" borderId="46" xfId="2" applyNumberFormat="1" applyFont="1" applyFill="1" applyBorder="1" applyAlignment="1">
      <alignment vertical="center"/>
    </xf>
    <xf numFmtId="0" fontId="39" fillId="2" borderId="46" xfId="5" applyFont="1" applyFill="1" applyBorder="1" applyAlignment="1">
      <alignment vertical="center"/>
    </xf>
    <xf numFmtId="40" fontId="40" fillId="2" borderId="46" xfId="2" applyNumberFormat="1" applyFont="1" applyFill="1" applyBorder="1" applyAlignment="1">
      <alignment horizontal="left" vertical="center"/>
    </xf>
    <xf numFmtId="0" fontId="39" fillId="2" borderId="46" xfId="5" applyFont="1" applyFill="1" applyBorder="1" applyAlignment="1">
      <alignment horizontal="left" vertical="center"/>
    </xf>
    <xf numFmtId="0" fontId="40" fillId="2" borderId="45" xfId="5" applyFont="1" applyFill="1" applyBorder="1" applyAlignment="1">
      <alignment horizontal="right" vertical="center"/>
    </xf>
    <xf numFmtId="0" fontId="39" fillId="2" borderId="45" xfId="5" applyFont="1" applyFill="1" applyBorder="1" applyAlignment="1">
      <alignment horizontal="right" vertical="center"/>
    </xf>
    <xf numFmtId="0" fontId="39" fillId="2" borderId="45" xfId="5" applyFont="1" applyFill="1" applyBorder="1" applyAlignment="1">
      <alignment vertical="center"/>
    </xf>
    <xf numFmtId="0" fontId="40" fillId="0" borderId="0" xfId="5" applyFont="1" applyAlignment="1">
      <alignment vertical="center"/>
    </xf>
    <xf numFmtId="0" fontId="7" fillId="2" borderId="46" xfId="0" applyFont="1" applyFill="1" applyBorder="1">
      <alignment vertical="center"/>
    </xf>
    <xf numFmtId="38" fontId="41" fillId="2" borderId="46" xfId="2" applyFont="1" applyFill="1" applyBorder="1" applyAlignment="1">
      <alignment vertical="center"/>
    </xf>
    <xf numFmtId="0" fontId="42" fillId="2" borderId="46" xfId="5" applyFont="1" applyFill="1" applyBorder="1" applyAlignment="1">
      <alignment vertical="center"/>
    </xf>
    <xf numFmtId="0" fontId="7" fillId="2" borderId="45" xfId="0" applyFont="1" applyFill="1" applyBorder="1" applyAlignment="1">
      <alignment horizontal="left" vertical="center"/>
    </xf>
    <xf numFmtId="0" fontId="7" fillId="2" borderId="0" xfId="5" applyFont="1" applyFill="1" applyAlignment="1">
      <alignment horizontal="left" vertical="center" wrapText="1"/>
    </xf>
    <xf numFmtId="0" fontId="4" fillId="0" borderId="0" xfId="5" applyFont="1" applyAlignment="1">
      <alignment horizontal="right" vertical="center"/>
    </xf>
    <xf numFmtId="38" fontId="41" fillId="4" borderId="45" xfId="2" applyFont="1" applyFill="1" applyBorder="1" applyAlignment="1">
      <alignment vertical="center"/>
    </xf>
    <xf numFmtId="0" fontId="42" fillId="4" borderId="45" xfId="5" applyFont="1" applyFill="1" applyBorder="1" applyAlignment="1">
      <alignment vertical="center"/>
    </xf>
    <xf numFmtId="38" fontId="41" fillId="4" borderId="46" xfId="2" applyFont="1" applyFill="1" applyBorder="1" applyAlignment="1">
      <alignment vertical="center"/>
    </xf>
    <xf numFmtId="0" fontId="42" fillId="4" borderId="46" xfId="5" applyFont="1" applyFill="1" applyBorder="1" applyAlignment="1">
      <alignment vertical="center"/>
    </xf>
    <xf numFmtId="0" fontId="43" fillId="0" borderId="0" xfId="5" applyFont="1" applyAlignment="1">
      <alignment horizontal="right" vertical="center"/>
    </xf>
    <xf numFmtId="38" fontId="41" fillId="0" borderId="46" xfId="2" applyFont="1" applyFill="1" applyBorder="1" applyAlignment="1">
      <alignment vertical="center"/>
    </xf>
    <xf numFmtId="0" fontId="42" fillId="0" borderId="46" xfId="5" applyFont="1" applyBorder="1" applyAlignment="1">
      <alignment vertical="center"/>
    </xf>
    <xf numFmtId="49" fontId="39" fillId="2" borderId="0" xfId="5" applyNumberFormat="1" applyFont="1" applyFill="1" applyAlignment="1">
      <alignment horizontal="center" vertical="center"/>
    </xf>
    <xf numFmtId="0" fontId="44" fillId="4" borderId="1" xfId="6" applyFont="1" applyFill="1" applyBorder="1" applyAlignment="1">
      <alignment horizontal="center" vertical="center" wrapText="1"/>
    </xf>
    <xf numFmtId="0" fontId="44" fillId="4" borderId="30" xfId="6" applyFont="1" applyFill="1" applyBorder="1" applyAlignment="1">
      <alignment horizontal="center" vertical="center" wrapText="1"/>
    </xf>
    <xf numFmtId="0" fontId="44" fillId="4" borderId="46" xfId="6" applyFont="1" applyFill="1" applyBorder="1" applyAlignment="1">
      <alignment horizontal="center" vertical="center" wrapText="1"/>
    </xf>
    <xf numFmtId="0" fontId="44" fillId="4" borderId="51" xfId="6" applyFont="1" applyFill="1" applyBorder="1" applyAlignment="1">
      <alignment horizontal="center" vertical="center" wrapText="1"/>
    </xf>
    <xf numFmtId="0" fontId="44" fillId="0" borderId="0" xfId="6" applyFont="1" applyAlignment="1">
      <alignment horizontal="center" vertical="center" wrapText="1"/>
    </xf>
    <xf numFmtId="0" fontId="44" fillId="0" borderId="48" xfId="6" applyFont="1" applyBorder="1" applyAlignment="1">
      <alignment horizontal="justify" vertical="center" wrapText="1"/>
    </xf>
    <xf numFmtId="0" fontId="44" fillId="0" borderId="49" xfId="6" applyFont="1" applyBorder="1" applyAlignment="1">
      <alignment horizontal="justify" vertical="center" wrapText="1"/>
    </xf>
    <xf numFmtId="0" fontId="44" fillId="0" borderId="1" xfId="6" applyFont="1" applyBorder="1" applyAlignment="1">
      <alignment horizontal="justify" vertical="center" wrapText="1"/>
    </xf>
    <xf numFmtId="0" fontId="44" fillId="0" borderId="25" xfId="6" applyFont="1" applyBorder="1" applyAlignment="1">
      <alignment horizontal="justify" vertical="center" wrapText="1"/>
    </xf>
    <xf numFmtId="0" fontId="44" fillId="2" borderId="1" xfId="6" applyFont="1" applyFill="1" applyBorder="1" applyAlignment="1">
      <alignment horizontal="justify" vertical="center" wrapText="1"/>
    </xf>
    <xf numFmtId="0" fontId="44" fillId="2" borderId="25" xfId="6" applyFont="1" applyFill="1" applyBorder="1" applyAlignment="1">
      <alignment horizontal="justify" vertical="center" wrapText="1"/>
    </xf>
    <xf numFmtId="0" fontId="44" fillId="4" borderId="1" xfId="6" applyFont="1" applyFill="1" applyBorder="1" applyAlignment="1">
      <alignment horizontal="justify" vertical="center" wrapText="1"/>
    </xf>
    <xf numFmtId="0" fontId="44" fillId="4" borderId="25" xfId="6" applyFont="1" applyFill="1" applyBorder="1" applyAlignment="1">
      <alignment horizontal="justify" vertical="center" wrapText="1"/>
    </xf>
    <xf numFmtId="0" fontId="44" fillId="0" borderId="0" xfId="6" applyFont="1" applyAlignment="1">
      <alignment horizontal="justify" vertical="center" wrapText="1"/>
    </xf>
    <xf numFmtId="0" fontId="44" fillId="0" borderId="0" xfId="6" applyFont="1">
      <alignment vertical="center"/>
    </xf>
    <xf numFmtId="0" fontId="44" fillId="2" borderId="22" xfId="6" applyFont="1" applyFill="1" applyBorder="1" applyAlignment="1">
      <alignment horizontal="justify" vertical="top" wrapText="1"/>
    </xf>
    <xf numFmtId="0" fontId="44" fillId="2" borderId="52" xfId="6" applyFont="1" applyFill="1" applyBorder="1" applyAlignment="1">
      <alignment horizontal="justify" vertical="top" wrapText="1"/>
    </xf>
    <xf numFmtId="0" fontId="44" fillId="0" borderId="53" xfId="6" applyFont="1" applyBorder="1" applyAlignment="1">
      <alignment horizontal="left" vertical="center"/>
    </xf>
    <xf numFmtId="0" fontId="45" fillId="5" borderId="29" xfId="6" applyFont="1" applyFill="1" applyBorder="1" applyAlignment="1">
      <alignment horizontal="justify" vertical="top" wrapText="1"/>
    </xf>
    <xf numFmtId="0" fontId="44" fillId="2" borderId="1" xfId="6" applyFont="1" applyFill="1" applyBorder="1" applyAlignment="1">
      <alignment horizontal="left" vertical="center" wrapText="1"/>
    </xf>
    <xf numFmtId="0" fontId="44" fillId="2" borderId="25" xfId="6" applyFont="1" applyFill="1" applyBorder="1" applyAlignment="1">
      <alignment horizontal="left" vertical="center" wrapText="1"/>
    </xf>
    <xf numFmtId="0" fontId="44" fillId="0" borderId="50" xfId="6" applyFont="1" applyBorder="1" applyAlignment="1">
      <alignment vertical="center" wrapText="1"/>
    </xf>
    <xf numFmtId="0" fontId="45" fillId="2" borderId="1" xfId="6" applyFont="1" applyFill="1" applyBorder="1" applyAlignment="1">
      <alignment horizontal="left" vertical="center" wrapText="1"/>
    </xf>
    <xf numFmtId="0" fontId="45" fillId="2" borderId="25" xfId="6" applyFont="1" applyFill="1" applyBorder="1" applyAlignment="1">
      <alignment horizontal="left" vertical="center" wrapText="1"/>
    </xf>
    <xf numFmtId="0" fontId="26" fillId="4" borderId="0" xfId="8" applyFill="1" applyAlignment="1">
      <alignment horizontal="left" vertical="center" indent="1"/>
    </xf>
    <xf numFmtId="38" fontId="49" fillId="0" borderId="54" xfId="7" applyFont="1" applyFill="1" applyBorder="1" applyAlignment="1">
      <alignment horizontal="left" vertical="center"/>
    </xf>
    <xf numFmtId="38" fontId="49" fillId="0" borderId="55" xfId="7" applyFont="1" applyFill="1" applyBorder="1" applyAlignment="1">
      <alignment horizontal="center" vertical="center"/>
    </xf>
    <xf numFmtId="0" fontId="49" fillId="0" borderId="56" xfId="8" applyFont="1" applyBorder="1" applyAlignment="1">
      <alignment horizontal="center" vertical="center"/>
    </xf>
    <xf numFmtId="0" fontId="49" fillId="0" borderId="50" xfId="8" applyFont="1" applyBorder="1" applyAlignment="1">
      <alignment horizontal="center" vertical="center"/>
    </xf>
    <xf numFmtId="0" fontId="49" fillId="0" borderId="6" xfId="8" applyFont="1" applyBorder="1" applyAlignment="1">
      <alignment horizontal="center" vertical="center"/>
    </xf>
    <xf numFmtId="38" fontId="49" fillId="0" borderId="11" xfId="7" applyFont="1" applyFill="1" applyBorder="1" applyAlignment="1">
      <alignment horizontal="center" vertical="center"/>
    </xf>
    <xf numFmtId="0" fontId="49" fillId="0" borderId="60" xfId="8" applyFont="1" applyBorder="1" applyAlignment="1">
      <alignment horizontal="center" vertical="center"/>
    </xf>
    <xf numFmtId="38" fontId="49" fillId="0" borderId="57" xfId="7" applyFont="1" applyFill="1" applyBorder="1" applyAlignment="1">
      <alignment horizontal="center" vertical="center"/>
    </xf>
    <xf numFmtId="38" fontId="49" fillId="0" borderId="58" xfId="7" applyFont="1" applyFill="1" applyBorder="1" applyAlignment="1">
      <alignment horizontal="center" vertical="center"/>
    </xf>
    <xf numFmtId="38" fontId="49" fillId="0" borderId="59" xfId="7" applyFont="1" applyFill="1" applyBorder="1" applyAlignment="1">
      <alignment horizontal="center" vertical="center"/>
    </xf>
    <xf numFmtId="38" fontId="51" fillId="0" borderId="64" xfId="7" applyFont="1" applyFill="1" applyBorder="1" applyAlignment="1">
      <alignment horizontal="center" vertical="center" textRotation="255" wrapText="1" shrinkToFit="1"/>
    </xf>
    <xf numFmtId="38" fontId="51" fillId="0" borderId="16" xfId="7" applyFont="1" applyFill="1" applyBorder="1" applyAlignment="1">
      <alignment horizontal="center" vertical="center" textRotation="255" wrapText="1" shrinkToFit="1"/>
    </xf>
    <xf numFmtId="0" fontId="48" fillId="4" borderId="0" xfId="8" applyFont="1" applyFill="1" applyAlignment="1">
      <alignment horizontal="left" vertical="center" indent="1"/>
    </xf>
    <xf numFmtId="0" fontId="54" fillId="0" borderId="0" xfId="0" applyFont="1" applyAlignment="1">
      <alignment horizontal="center" vertical="center"/>
    </xf>
    <xf numFmtId="0" fontId="48" fillId="0" borderId="30" xfId="0" applyFont="1" applyBorder="1" applyAlignment="1">
      <alignment horizontal="distributed" vertical="center" indent="1"/>
    </xf>
    <xf numFmtId="0" fontId="48" fillId="0" borderId="46" xfId="0" applyFont="1" applyBorder="1" applyAlignment="1">
      <alignment horizontal="distributed" vertical="center" indent="1"/>
    </xf>
    <xf numFmtId="0" fontId="48" fillId="0" borderId="75" xfId="0" applyFont="1" applyBorder="1" applyAlignment="1">
      <alignment horizontal="distributed" vertical="center" indent="1"/>
    </xf>
    <xf numFmtId="0" fontId="48" fillId="2" borderId="30" xfId="0" applyFont="1" applyFill="1" applyBorder="1" applyAlignment="1">
      <alignment horizontal="center" vertical="center"/>
    </xf>
    <xf numFmtId="0" fontId="48" fillId="2" borderId="46" xfId="0" applyFont="1" applyFill="1" applyBorder="1" applyAlignment="1">
      <alignment horizontal="center" vertical="center"/>
    </xf>
    <xf numFmtId="0" fontId="48" fillId="0" borderId="30" xfId="0" applyFont="1" applyBorder="1" applyAlignment="1">
      <alignment horizontal="center" vertical="center"/>
    </xf>
    <xf numFmtId="0" fontId="48" fillId="0" borderId="46" xfId="0" applyFont="1" applyBorder="1" applyAlignment="1">
      <alignment horizontal="center" vertical="center"/>
    </xf>
    <xf numFmtId="0" fontId="48" fillId="0" borderId="75" xfId="0" applyFont="1" applyBorder="1" applyAlignment="1">
      <alignment horizontal="center" vertical="center"/>
    </xf>
    <xf numFmtId="0" fontId="48" fillId="2" borderId="30" xfId="0" applyFont="1" applyFill="1" applyBorder="1" applyAlignment="1">
      <alignment horizontal="center" vertical="center" shrinkToFit="1"/>
    </xf>
    <xf numFmtId="0" fontId="48" fillId="2" borderId="46" xfId="0" applyFont="1" applyFill="1" applyBorder="1" applyAlignment="1">
      <alignment horizontal="center" vertical="center" shrinkToFit="1"/>
    </xf>
    <xf numFmtId="0" fontId="48" fillId="0" borderId="46" xfId="0" applyFont="1" applyBorder="1" applyAlignment="1">
      <alignment horizontal="center" vertical="center" shrinkToFit="1"/>
    </xf>
    <xf numFmtId="0" fontId="48" fillId="0" borderId="46" xfId="0" applyFont="1" applyBorder="1" applyAlignment="1">
      <alignment horizontal="left" vertical="center" shrinkToFit="1"/>
    </xf>
    <xf numFmtId="0" fontId="0" fillId="0" borderId="46" xfId="0" applyBorder="1" applyAlignment="1">
      <alignment horizontal="left" vertical="center" shrinkToFit="1"/>
    </xf>
    <xf numFmtId="0" fontId="0" fillId="0" borderId="75" xfId="0" applyBorder="1" applyAlignment="1">
      <alignment horizontal="left" vertical="center" shrinkToFit="1"/>
    </xf>
    <xf numFmtId="0" fontId="48" fillId="4" borderId="30" xfId="0" applyFont="1" applyFill="1" applyBorder="1" applyAlignment="1">
      <alignment horizontal="left" vertical="center" indent="1"/>
    </xf>
    <xf numFmtId="0" fontId="48" fillId="4" borderId="46" xfId="0" applyFont="1" applyFill="1" applyBorder="1" applyAlignment="1">
      <alignment horizontal="left" vertical="center" indent="1"/>
    </xf>
    <xf numFmtId="0" fontId="48" fillId="4" borderId="75" xfId="0" applyFont="1" applyFill="1" applyBorder="1" applyAlignment="1">
      <alignment horizontal="left" vertical="center" indent="1"/>
    </xf>
    <xf numFmtId="0" fontId="48" fillId="0" borderId="1" xfId="0" applyFont="1" applyBorder="1" applyAlignment="1">
      <alignment horizontal="center" vertical="center"/>
    </xf>
    <xf numFmtId="0" fontId="48" fillId="2" borderId="1" xfId="0" applyFont="1" applyFill="1" applyBorder="1" applyAlignment="1">
      <alignment horizontal="left" vertical="center" wrapText="1" indent="1"/>
    </xf>
    <xf numFmtId="176" fontId="48" fillId="2" borderId="30" xfId="0" applyNumberFormat="1" applyFont="1" applyFill="1" applyBorder="1" applyAlignment="1">
      <alignment horizontal="center" vertical="center"/>
    </xf>
    <xf numFmtId="176" fontId="48" fillId="2" borderId="46" xfId="0" applyNumberFormat="1" applyFont="1" applyFill="1" applyBorder="1" applyAlignment="1">
      <alignment horizontal="center" vertical="center"/>
    </xf>
    <xf numFmtId="176" fontId="48" fillId="2" borderId="75" xfId="0" applyNumberFormat="1" applyFont="1" applyFill="1" applyBorder="1" applyAlignment="1">
      <alignment horizontal="center" vertical="center"/>
    </xf>
    <xf numFmtId="176" fontId="48" fillId="2" borderId="1" xfId="0" applyNumberFormat="1" applyFont="1" applyFill="1" applyBorder="1" applyAlignment="1">
      <alignment horizontal="center" vertical="center"/>
    </xf>
    <xf numFmtId="0" fontId="48" fillId="0" borderId="55"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56"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78"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77"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5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78" xfId="0" applyFont="1" applyBorder="1" applyAlignment="1">
      <alignment horizontal="center" vertical="center" wrapText="1"/>
    </xf>
    <xf numFmtId="0" fontId="49" fillId="0" borderId="0" xfId="0" applyFont="1" applyAlignment="1">
      <alignment horizontal="center" vertical="center" wrapText="1"/>
    </xf>
    <xf numFmtId="0" fontId="49" fillId="0" borderId="78"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79" xfId="0" applyFont="1" applyBorder="1" applyAlignment="1">
      <alignment horizontal="center" vertical="center" wrapText="1"/>
    </xf>
    <xf numFmtId="38" fontId="48" fillId="2" borderId="82" xfId="2" applyFont="1" applyFill="1" applyBorder="1" applyAlignment="1">
      <alignment horizontal="right" vertical="center"/>
    </xf>
    <xf numFmtId="38" fontId="48" fillId="2" borderId="81" xfId="2" applyFont="1" applyFill="1" applyBorder="1" applyAlignment="1">
      <alignment horizontal="right" vertical="center"/>
    </xf>
    <xf numFmtId="38" fontId="48" fillId="2" borderId="71" xfId="2" applyFont="1" applyFill="1" applyBorder="1" applyAlignment="1">
      <alignment horizontal="right" vertical="center"/>
    </xf>
    <xf numFmtId="38" fontId="48" fillId="4" borderId="80" xfId="2" applyNumberFormat="1" applyFont="1" applyFill="1" applyBorder="1" applyAlignment="1">
      <alignment horizontal="right" vertical="center"/>
    </xf>
    <xf numFmtId="0" fontId="48" fillId="4" borderId="83" xfId="2" applyNumberFormat="1" applyFont="1" applyFill="1" applyBorder="1" applyAlignment="1">
      <alignment horizontal="right" vertical="center"/>
    </xf>
    <xf numFmtId="38" fontId="48" fillId="4" borderId="82" xfId="2" applyFont="1" applyFill="1" applyBorder="1" applyAlignment="1">
      <alignment horizontal="right" vertical="center"/>
    </xf>
    <xf numFmtId="38" fontId="48" fillId="4" borderId="81" xfId="2" applyFont="1" applyFill="1" applyBorder="1" applyAlignment="1">
      <alignment horizontal="right" vertical="center"/>
    </xf>
    <xf numFmtId="38" fontId="48" fillId="4" borderId="83" xfId="2" applyFont="1" applyFill="1" applyBorder="1" applyAlignment="1">
      <alignment horizontal="right" vertical="center"/>
    </xf>
    <xf numFmtId="0" fontId="48" fillId="0" borderId="55" xfId="0" applyFont="1" applyBorder="1" applyAlignment="1">
      <alignment horizontal="center" vertical="center"/>
    </xf>
    <xf numFmtId="0" fontId="48" fillId="0" borderId="53" xfId="0" applyFont="1" applyBorder="1" applyAlignment="1">
      <alignment horizontal="center" vertical="center"/>
    </xf>
    <xf numFmtId="0" fontId="48" fillId="0" borderId="56" xfId="0" applyFont="1" applyBorder="1" applyAlignment="1">
      <alignment horizontal="center" vertical="center"/>
    </xf>
    <xf numFmtId="0" fontId="48" fillId="0" borderId="84" xfId="0" applyFont="1" applyBorder="1" applyAlignment="1">
      <alignment horizontal="center" vertical="center"/>
    </xf>
    <xf numFmtId="0" fontId="48" fillId="0" borderId="45" xfId="0" applyFont="1" applyBorder="1" applyAlignment="1">
      <alignment horizontal="center" vertical="center"/>
    </xf>
    <xf numFmtId="0" fontId="48" fillId="0" borderId="27" xfId="0" applyFont="1" applyBorder="1" applyAlignment="1">
      <alignment horizontal="center" vertical="center"/>
    </xf>
    <xf numFmtId="0" fontId="48" fillId="0" borderId="11" xfId="0" applyFont="1" applyBorder="1" applyAlignment="1">
      <alignment horizontal="center" vertical="center"/>
    </xf>
    <xf numFmtId="0" fontId="48" fillId="0" borderId="24" xfId="0" applyFont="1" applyBorder="1" applyAlignment="1">
      <alignment horizontal="center" vertical="center"/>
    </xf>
    <xf numFmtId="38" fontId="48" fillId="4" borderId="80" xfId="2" applyFont="1" applyFill="1" applyBorder="1" applyAlignment="1">
      <alignment horizontal="right" vertical="center"/>
    </xf>
    <xf numFmtId="38" fontId="48" fillId="4" borderId="71" xfId="2" applyFont="1" applyFill="1" applyBorder="1" applyAlignment="1">
      <alignment horizontal="right" vertical="center"/>
    </xf>
    <xf numFmtId="38" fontId="48" fillId="2" borderId="80" xfId="2" applyFont="1" applyFill="1" applyBorder="1" applyAlignment="1">
      <alignment horizontal="right" vertical="center"/>
    </xf>
    <xf numFmtId="0" fontId="48" fillId="0" borderId="8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0" xfId="0" applyFont="1" applyBorder="1" applyAlignment="1">
      <alignment horizontal="left" vertical="center"/>
    </xf>
    <xf numFmtId="0" fontId="48" fillId="0" borderId="0" xfId="0" applyFont="1" applyAlignment="1">
      <alignment horizontal="left" vertical="center"/>
    </xf>
    <xf numFmtId="0" fontId="48" fillId="0" borderId="6" xfId="0" applyFont="1" applyBorder="1" applyAlignment="1">
      <alignment horizontal="left" vertical="center"/>
    </xf>
    <xf numFmtId="0" fontId="48" fillId="0" borderId="2" xfId="0" applyFont="1" applyFill="1" applyBorder="1" applyAlignment="1">
      <alignment horizontal="right" vertical="center"/>
    </xf>
    <xf numFmtId="0" fontId="48" fillId="0" borderId="3" xfId="0" applyFont="1" applyFill="1" applyBorder="1" applyAlignment="1">
      <alignment horizontal="right" vertical="center"/>
    </xf>
    <xf numFmtId="0" fontId="48" fillId="0" borderId="4" xfId="0" applyFont="1" applyFill="1" applyBorder="1" applyAlignment="1">
      <alignment horizontal="right" vertical="center"/>
    </xf>
    <xf numFmtId="0" fontId="48"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86" xfId="0" applyFont="1" applyFill="1" applyBorder="1" applyAlignment="1">
      <alignment horizontal="left" vertical="center"/>
    </xf>
    <xf numFmtId="178" fontId="48" fillId="2" borderId="5" xfId="0" applyNumberFormat="1" applyFont="1" applyFill="1" applyBorder="1" applyAlignment="1">
      <alignment horizontal="right" vertical="center" indent="1"/>
    </xf>
    <xf numFmtId="178" fontId="48" fillId="2" borderId="0" xfId="0" applyNumberFormat="1" applyFont="1" applyFill="1" applyAlignment="1">
      <alignment horizontal="right" vertical="center" indent="1"/>
    </xf>
    <xf numFmtId="178" fontId="48" fillId="2" borderId="6" xfId="0" applyNumberFormat="1" applyFont="1" applyFill="1" applyBorder="1" applyAlignment="1">
      <alignment horizontal="right" vertical="center" indent="1"/>
    </xf>
    <xf numFmtId="0" fontId="48" fillId="2" borderId="5" xfId="0" applyFont="1" applyFill="1" applyBorder="1" applyAlignment="1">
      <alignment horizontal="left" vertical="center"/>
    </xf>
    <xf numFmtId="0" fontId="48" fillId="2" borderId="0" xfId="0" applyFont="1" applyFill="1" applyAlignment="1">
      <alignment horizontal="left" vertical="center"/>
    </xf>
    <xf numFmtId="0" fontId="48" fillId="2" borderId="78" xfId="0" applyFont="1" applyFill="1" applyBorder="1" applyAlignment="1">
      <alignment horizontal="left" vertical="center"/>
    </xf>
    <xf numFmtId="178" fontId="48" fillId="2" borderId="3" xfId="0" applyNumberFormat="1" applyFont="1" applyFill="1" applyBorder="1" applyAlignment="1">
      <alignment horizontal="right" vertical="center" indent="1"/>
    </xf>
    <xf numFmtId="178" fontId="48" fillId="2" borderId="4" xfId="0" applyNumberFormat="1" applyFont="1" applyFill="1" applyBorder="1" applyAlignment="1">
      <alignment horizontal="right" vertical="center" indent="1"/>
    </xf>
    <xf numFmtId="178" fontId="48" fillId="2" borderId="2" xfId="0" applyNumberFormat="1" applyFont="1" applyFill="1" applyBorder="1" applyAlignment="1">
      <alignment horizontal="right" vertical="center" indent="1"/>
    </xf>
    <xf numFmtId="0" fontId="48" fillId="2" borderId="2" xfId="0" applyFont="1" applyFill="1" applyBorder="1">
      <alignment vertical="center"/>
    </xf>
    <xf numFmtId="0" fontId="48" fillId="2" borderId="3" xfId="0" applyFont="1" applyFill="1" applyBorder="1">
      <alignment vertical="center"/>
    </xf>
    <xf numFmtId="0" fontId="48" fillId="2" borderId="86" xfId="0" applyFont="1" applyFill="1" applyBorder="1">
      <alignment vertical="center"/>
    </xf>
    <xf numFmtId="0" fontId="48" fillId="2" borderId="5" xfId="0" applyFont="1" applyFill="1" applyBorder="1">
      <alignment vertical="center"/>
    </xf>
    <xf numFmtId="0" fontId="48" fillId="2" borderId="0" xfId="0" applyFont="1" applyFill="1">
      <alignment vertical="center"/>
    </xf>
    <xf numFmtId="0" fontId="48" fillId="2" borderId="78" xfId="0" applyFont="1" applyFill="1" applyBorder="1">
      <alignment vertical="center"/>
    </xf>
    <xf numFmtId="0" fontId="48" fillId="2" borderId="24" xfId="0" applyFont="1" applyFill="1" applyBorder="1">
      <alignment vertical="center"/>
    </xf>
    <xf numFmtId="0" fontId="48" fillId="2" borderId="45" xfId="0" applyFont="1" applyFill="1" applyBorder="1">
      <alignment vertical="center"/>
    </xf>
    <xf numFmtId="0" fontId="48" fillId="2" borderId="79" xfId="0" applyFont="1" applyFill="1" applyBorder="1">
      <alignment vertical="center"/>
    </xf>
    <xf numFmtId="178" fontId="48" fillId="2" borderId="30" xfId="0" applyNumberFormat="1" applyFont="1" applyFill="1" applyBorder="1" applyAlignment="1">
      <alignment horizontal="right" vertical="center" indent="1"/>
    </xf>
    <xf numFmtId="0" fontId="48" fillId="2" borderId="46" xfId="0" applyFont="1" applyFill="1" applyBorder="1" applyAlignment="1">
      <alignment horizontal="right" vertical="center" indent="1"/>
    </xf>
    <xf numFmtId="0" fontId="48" fillId="2" borderId="75" xfId="0" applyFont="1" applyFill="1" applyBorder="1" applyAlignment="1">
      <alignment horizontal="right" vertical="center" indent="1"/>
    </xf>
    <xf numFmtId="38" fontId="48" fillId="0" borderId="85" xfId="2" applyFont="1" applyFill="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87" xfId="0" applyFont="1" applyBorder="1" applyAlignment="1">
      <alignment horizontal="center" vertical="center"/>
    </xf>
    <xf numFmtId="0" fontId="48" fillId="0" borderId="54" xfId="0" applyFont="1" applyBorder="1" applyAlignment="1">
      <alignment horizontal="center" vertical="center"/>
    </xf>
    <xf numFmtId="0" fontId="48" fillId="0" borderId="88" xfId="0" applyFont="1" applyBorder="1" applyAlignment="1">
      <alignment horizontal="center" vertical="center"/>
    </xf>
    <xf numFmtId="178" fontId="48" fillId="4" borderId="2" xfId="2" applyNumberFormat="1" applyFont="1" applyFill="1" applyBorder="1" applyAlignment="1">
      <alignment horizontal="right" vertical="center" indent="1"/>
    </xf>
    <xf numFmtId="178" fontId="48" fillId="4" borderId="3" xfId="2" applyNumberFormat="1" applyFont="1" applyFill="1" applyBorder="1" applyAlignment="1">
      <alignment horizontal="right" vertical="center" indent="1"/>
    </xf>
    <xf numFmtId="178" fontId="48" fillId="4" borderId="4" xfId="2" applyNumberFormat="1" applyFont="1" applyFill="1" applyBorder="1" applyAlignment="1">
      <alignment horizontal="right" vertical="center" indent="1"/>
    </xf>
    <xf numFmtId="178" fontId="48" fillId="4" borderId="18" xfId="2" applyNumberFormat="1" applyFont="1" applyFill="1" applyBorder="1" applyAlignment="1">
      <alignment horizontal="right" vertical="center" indent="1"/>
    </xf>
    <xf numFmtId="178" fontId="48" fillId="4" borderId="54" xfId="2" applyNumberFormat="1" applyFont="1" applyFill="1" applyBorder="1" applyAlignment="1">
      <alignment horizontal="right" vertical="center" indent="1"/>
    </xf>
    <xf numFmtId="178" fontId="48" fillId="4" borderId="88" xfId="2" applyNumberFormat="1" applyFont="1" applyFill="1" applyBorder="1" applyAlignment="1">
      <alignment horizontal="right" vertical="center" indent="1"/>
    </xf>
    <xf numFmtId="0" fontId="48" fillId="0" borderId="76" xfId="0" applyFont="1" applyBorder="1" applyAlignment="1">
      <alignment horizontal="center" vertical="center"/>
    </xf>
    <xf numFmtId="0" fontId="48" fillId="0" borderId="79" xfId="0" applyFont="1" applyBorder="1" applyAlignment="1">
      <alignment horizontal="center" vertical="center"/>
    </xf>
    <xf numFmtId="38" fontId="59" fillId="2" borderId="2" xfId="2" applyFont="1" applyFill="1" applyBorder="1" applyAlignment="1">
      <alignment horizontal="left" vertical="center"/>
    </xf>
    <xf numFmtId="0" fontId="0" fillId="0" borderId="3" xfId="0" applyBorder="1" applyAlignment="1">
      <alignment vertical="center"/>
    </xf>
    <xf numFmtId="0" fontId="0" fillId="0" borderId="86" xfId="0" applyBorder="1" applyAlignment="1">
      <alignment vertical="center"/>
    </xf>
    <xf numFmtId="0" fontId="0" fillId="0" borderId="18" xfId="0" applyBorder="1" applyAlignment="1">
      <alignment vertical="center"/>
    </xf>
    <xf numFmtId="0" fontId="0" fillId="0" borderId="54" xfId="0" applyBorder="1" applyAlignment="1">
      <alignment vertical="center"/>
    </xf>
    <xf numFmtId="0" fontId="0" fillId="0" borderId="89" xfId="0" applyBorder="1" applyAlignment="1">
      <alignment vertical="center"/>
    </xf>
    <xf numFmtId="0" fontId="51" fillId="2" borderId="30" xfId="0" applyFont="1" applyFill="1" applyBorder="1" applyAlignment="1">
      <alignment horizontal="center" vertical="center"/>
    </xf>
    <xf numFmtId="0" fontId="51" fillId="2" borderId="46" xfId="0" applyFont="1" applyFill="1" applyBorder="1" applyAlignment="1">
      <alignment horizontal="center" vertical="center"/>
    </xf>
    <xf numFmtId="0" fontId="51" fillId="2" borderId="75" xfId="0" applyFont="1" applyFill="1" applyBorder="1" applyAlignment="1">
      <alignment horizontal="center" vertical="center"/>
    </xf>
    <xf numFmtId="178" fontId="48" fillId="2" borderId="18" xfId="0" applyNumberFormat="1" applyFont="1" applyFill="1" applyBorder="1" applyAlignment="1">
      <alignment horizontal="right" vertical="center" indent="1"/>
    </xf>
    <xf numFmtId="178" fontId="48" fillId="2" borderId="54" xfId="0" applyNumberFormat="1" applyFont="1" applyFill="1" applyBorder="1" applyAlignment="1">
      <alignment horizontal="right" vertical="center" indent="1"/>
    </xf>
    <xf numFmtId="178" fontId="48" fillId="2" borderId="88" xfId="0" applyNumberFormat="1" applyFont="1" applyFill="1" applyBorder="1" applyAlignment="1">
      <alignment horizontal="right" vertical="center" indent="1"/>
    </xf>
    <xf numFmtId="0" fontId="48" fillId="2" borderId="18" xfId="0" applyFont="1" applyFill="1" applyBorder="1" applyAlignment="1">
      <alignment horizontal="left" vertical="center"/>
    </xf>
    <xf numFmtId="0" fontId="0" fillId="0" borderId="54" xfId="0" applyBorder="1" applyAlignment="1">
      <alignment horizontal="left" vertical="center"/>
    </xf>
    <xf numFmtId="0" fontId="0" fillId="0" borderId="89" xfId="0" applyBorder="1" applyAlignment="1">
      <alignment horizontal="left" vertical="center"/>
    </xf>
    <xf numFmtId="0" fontId="51" fillId="2" borderId="1" xfId="0" applyFont="1" applyFill="1" applyBorder="1" applyAlignment="1">
      <alignment horizontal="center" vertical="center" wrapText="1"/>
    </xf>
    <xf numFmtId="0" fontId="51" fillId="2" borderId="1" xfId="0" applyFont="1" applyFill="1" applyBorder="1" applyAlignment="1">
      <alignment horizontal="center" vertical="center"/>
    </xf>
    <xf numFmtId="0" fontId="48" fillId="2" borderId="104" xfId="0" applyFont="1" applyFill="1" applyBorder="1" applyAlignment="1">
      <alignment horizontal="left" vertical="center" indent="1"/>
    </xf>
    <xf numFmtId="0" fontId="48" fillId="2" borderId="105" xfId="0" applyFont="1" applyFill="1" applyBorder="1" applyAlignment="1">
      <alignment horizontal="left" vertical="center" indent="1"/>
    </xf>
    <xf numFmtId="0" fontId="60" fillId="0" borderId="0" xfId="0" applyFont="1" applyAlignment="1">
      <alignment horizontal="center" vertical="center"/>
    </xf>
    <xf numFmtId="0" fontId="48" fillId="2" borderId="91" xfId="0" applyFont="1" applyFill="1" applyBorder="1" applyAlignment="1">
      <alignment horizontal="left" vertical="center" indent="1"/>
    </xf>
    <xf numFmtId="0" fontId="48" fillId="2" borderId="92" xfId="0" applyFont="1" applyFill="1" applyBorder="1" applyAlignment="1">
      <alignment horizontal="left" vertical="center" indent="1"/>
    </xf>
    <xf numFmtId="0" fontId="48" fillId="2" borderId="95" xfId="0" applyFont="1" applyFill="1" applyBorder="1" applyAlignment="1">
      <alignment horizontal="left" vertical="center" indent="1"/>
    </xf>
    <xf numFmtId="0" fontId="48" fillId="2" borderId="96" xfId="0" applyFont="1" applyFill="1" applyBorder="1" applyAlignment="1">
      <alignment horizontal="left" vertical="center" indent="1"/>
    </xf>
    <xf numFmtId="0" fontId="48" fillId="2" borderId="99" xfId="0" applyFont="1" applyFill="1" applyBorder="1" applyAlignment="1">
      <alignment horizontal="left" vertical="center" indent="1"/>
    </xf>
    <xf numFmtId="0" fontId="48" fillId="2" borderId="100" xfId="0" applyFont="1" applyFill="1" applyBorder="1" applyAlignment="1">
      <alignment horizontal="left" vertical="center" indent="1"/>
    </xf>
    <xf numFmtId="0" fontId="48" fillId="2" borderId="101" xfId="0" applyFont="1" applyFill="1" applyBorder="1" applyAlignment="1">
      <alignment horizontal="left" vertical="center" indent="1"/>
    </xf>
    <xf numFmtId="0" fontId="48" fillId="2" borderId="102" xfId="0" applyFont="1" applyFill="1" applyBorder="1" applyAlignment="1">
      <alignment horizontal="left" vertical="center" indent="1" shrinkToFit="1"/>
    </xf>
    <xf numFmtId="0" fontId="48" fillId="2" borderId="95" xfId="0" applyFont="1" applyFill="1" applyBorder="1" applyAlignment="1">
      <alignment horizontal="left" vertical="center" indent="1" shrinkToFit="1"/>
    </xf>
    <xf numFmtId="0" fontId="48" fillId="2" borderId="96" xfId="0" applyFont="1" applyFill="1" applyBorder="1" applyAlignment="1">
      <alignment horizontal="left" vertical="center" indent="1" shrinkToFit="1"/>
    </xf>
    <xf numFmtId="0" fontId="0" fillId="2" borderId="82" xfId="0" applyFill="1" applyBorder="1" applyAlignment="1">
      <alignment horizontal="left" vertical="center" indent="1"/>
    </xf>
    <xf numFmtId="0" fontId="0" fillId="2" borderId="81" xfId="0" applyFill="1" applyBorder="1" applyAlignment="1">
      <alignment horizontal="left" vertical="center" indent="1"/>
    </xf>
    <xf numFmtId="0" fontId="0" fillId="2" borderId="83" xfId="0" applyFill="1" applyBorder="1" applyAlignment="1">
      <alignment horizontal="left" vertical="center" indent="1"/>
    </xf>
    <xf numFmtId="0" fontId="48" fillId="2" borderId="45" xfId="0" applyFont="1" applyFill="1" applyBorder="1" applyAlignment="1">
      <alignment horizontal="left" vertical="center" indent="1"/>
    </xf>
    <xf numFmtId="0" fontId="48" fillId="2" borderId="79" xfId="0" applyFont="1" applyFill="1" applyBorder="1" applyAlignment="1">
      <alignment horizontal="left" vertical="center" indent="1"/>
    </xf>
    <xf numFmtId="0" fontId="48" fillId="2" borderId="106"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30" xfId="0" applyFont="1" applyFill="1" applyBorder="1" applyAlignment="1">
      <alignment horizontal="left" vertical="center" indent="1"/>
    </xf>
    <xf numFmtId="0" fontId="48" fillId="2" borderId="46" xfId="0" applyFont="1" applyFill="1" applyBorder="1" applyAlignment="1">
      <alignment horizontal="left" vertical="center" indent="1"/>
    </xf>
    <xf numFmtId="0" fontId="48" fillId="2" borderId="51" xfId="0" applyFont="1" applyFill="1" applyBorder="1" applyAlignment="1">
      <alignment horizontal="left" vertical="center" indent="1"/>
    </xf>
    <xf numFmtId="0" fontId="48" fillId="2" borderId="108" xfId="0" applyFont="1" applyFill="1" applyBorder="1" applyAlignment="1">
      <alignment horizontal="left" vertical="center" indent="1"/>
    </xf>
    <xf numFmtId="0" fontId="48" fillId="2" borderId="109" xfId="0" applyFont="1" applyFill="1" applyBorder="1" applyAlignment="1">
      <alignment horizontal="left" vertical="center" indent="1"/>
    </xf>
    <xf numFmtId="0" fontId="0" fillId="2" borderId="110" xfId="0" applyFill="1" applyBorder="1" applyAlignment="1">
      <alignment horizontal="center" vertical="center"/>
    </xf>
    <xf numFmtId="0" fontId="0" fillId="2" borderId="15" xfId="0" applyFill="1" applyBorder="1" applyAlignment="1">
      <alignment horizontal="center" vertical="center"/>
    </xf>
    <xf numFmtId="0" fontId="48" fillId="2" borderId="15" xfId="0" applyFont="1" applyFill="1" applyBorder="1" applyAlignment="1">
      <alignment horizontal="center" vertical="center"/>
    </xf>
    <xf numFmtId="0" fontId="48" fillId="2" borderId="77" xfId="0" applyFont="1" applyFill="1" applyBorder="1" applyAlignment="1">
      <alignment horizontal="center" vertical="center"/>
    </xf>
    <xf numFmtId="0" fontId="0" fillId="2" borderId="30" xfId="0" applyFill="1" applyBorder="1" applyAlignment="1">
      <alignment horizontal="center" vertical="center" wrapText="1"/>
    </xf>
    <xf numFmtId="0" fontId="0" fillId="2" borderId="75" xfId="0" applyFill="1" applyBorder="1" applyAlignment="1">
      <alignment horizontal="center" vertical="center" wrapText="1"/>
    </xf>
    <xf numFmtId="49" fontId="0" fillId="2" borderId="30" xfId="0" applyNumberFormat="1" applyFill="1" applyBorder="1" applyAlignment="1">
      <alignment horizontal="center" vertical="center"/>
    </xf>
    <xf numFmtId="49" fontId="0" fillId="2" borderId="46" xfId="0" applyNumberFormat="1" applyFill="1" applyBorder="1" applyAlignment="1">
      <alignment horizontal="center" vertical="center"/>
    </xf>
    <xf numFmtId="49" fontId="0" fillId="2" borderId="51" xfId="0" applyNumberFormat="1" applyFill="1" applyBorder="1" applyAlignment="1">
      <alignment horizontal="center" vertical="center"/>
    </xf>
    <xf numFmtId="0" fontId="62" fillId="0" borderId="0" xfId="9" applyFont="1" applyAlignment="1" applyProtection="1">
      <alignment horizontal="center" vertical="center"/>
      <protection locked="0"/>
    </xf>
    <xf numFmtId="0" fontId="62" fillId="0" borderId="0" xfId="9" applyFont="1" applyAlignment="1" applyProtection="1">
      <alignment horizontal="left" vertical="center"/>
      <protection locked="0"/>
    </xf>
    <xf numFmtId="0" fontId="63" fillId="0" borderId="0" xfId="9" applyFont="1" applyAlignment="1" applyProtection="1">
      <alignment horizontal="center" vertical="center"/>
      <protection locked="0"/>
    </xf>
    <xf numFmtId="0" fontId="40" fillId="0" borderId="0" xfId="9" applyFont="1" applyAlignment="1" applyProtection="1">
      <alignment horizontal="left" vertical="center" wrapText="1"/>
      <protection locked="0"/>
    </xf>
    <xf numFmtId="0" fontId="40" fillId="0" borderId="0" xfId="9" applyFont="1" applyAlignment="1" applyProtection="1">
      <alignment horizontal="center" vertical="center"/>
      <protection locked="0"/>
    </xf>
    <xf numFmtId="0" fontId="40" fillId="0" borderId="0" xfId="9" applyFont="1" applyAlignment="1" applyProtection="1">
      <alignment horizontal="left" vertical="center"/>
      <protection locked="0"/>
    </xf>
    <xf numFmtId="0" fontId="7" fillId="0" borderId="0" xfId="9" applyFont="1" applyAlignment="1" applyProtection="1">
      <alignment horizontal="left" vertical="distributed" wrapText="1"/>
      <protection locked="0"/>
    </xf>
    <xf numFmtId="0" fontId="7" fillId="0" borderId="1" xfId="9" applyFont="1" applyBorder="1" applyAlignment="1" applyProtection="1">
      <alignment horizontal="left" vertical="center" wrapText="1"/>
      <protection locked="0"/>
    </xf>
    <xf numFmtId="0" fontId="7" fillId="0" borderId="1" xfId="9" applyFont="1" applyBorder="1" applyAlignment="1" applyProtection="1">
      <alignment vertical="center" wrapText="1"/>
      <protection locked="0"/>
    </xf>
    <xf numFmtId="0" fontId="7" fillId="0" borderId="30" xfId="9" applyFont="1" applyBorder="1" applyAlignment="1" applyProtection="1">
      <alignment horizontal="left" vertical="center" wrapText="1"/>
      <protection locked="0"/>
    </xf>
    <xf numFmtId="0" fontId="7" fillId="0" borderId="75" xfId="9" applyFont="1" applyBorder="1" applyAlignment="1" applyProtection="1">
      <alignment horizontal="left" vertical="center" wrapText="1"/>
      <protection locked="0"/>
    </xf>
    <xf numFmtId="176" fontId="25" fillId="4" borderId="0" xfId="9" applyNumberFormat="1" applyFont="1" applyFill="1" applyAlignment="1">
      <alignment horizontal="center" vertical="center"/>
    </xf>
    <xf numFmtId="0" fontId="25" fillId="0" borderId="0" xfId="9" applyFont="1" applyAlignment="1" applyProtection="1">
      <alignment horizontal="center" vertical="center"/>
      <protection locked="0"/>
    </xf>
    <xf numFmtId="0" fontId="44" fillId="4" borderId="0" xfId="9" applyFont="1" applyFill="1" applyAlignment="1">
      <alignment horizontal="left" vertical="center" wrapText="1" indent="2" shrinkToFit="1"/>
    </xf>
    <xf numFmtId="0" fontId="44" fillId="0" borderId="1" xfId="9" applyFont="1" applyBorder="1" applyAlignment="1" applyProtection="1">
      <alignment horizontal="center" vertical="center"/>
      <protection locked="0"/>
    </xf>
    <xf numFmtId="0" fontId="44" fillId="0" borderId="1" xfId="9" applyFont="1" applyBorder="1" applyAlignment="1" applyProtection="1">
      <alignment horizontal="center" vertical="center" wrapText="1"/>
      <protection locked="0"/>
    </xf>
    <xf numFmtId="0" fontId="44" fillId="0" borderId="0" xfId="9" applyFont="1" applyAlignment="1" applyProtection="1">
      <alignment horizontal="left" vertical="center"/>
      <protection locked="0"/>
    </xf>
    <xf numFmtId="0" fontId="44" fillId="0" borderId="0" xfId="9" applyFont="1" applyAlignment="1" applyProtection="1">
      <alignment horizontal="center" vertical="center"/>
      <protection locked="0"/>
    </xf>
    <xf numFmtId="0" fontId="68" fillId="0" borderId="0" xfId="9" applyFont="1" applyAlignment="1" applyProtection="1">
      <alignment horizontal="center" vertical="center"/>
      <protection locked="0"/>
    </xf>
    <xf numFmtId="0" fontId="39" fillId="0" borderId="0" xfId="9" applyFont="1" applyAlignment="1" applyProtection="1">
      <alignment horizontal="left" vertical="top" wrapText="1"/>
      <protection locked="0"/>
    </xf>
    <xf numFmtId="0" fontId="44" fillId="2" borderId="30" xfId="9" applyFont="1" applyFill="1" applyBorder="1" applyAlignment="1" applyProtection="1">
      <alignment horizontal="center" vertical="center" shrinkToFit="1"/>
      <protection locked="0"/>
    </xf>
    <xf numFmtId="0" fontId="44" fillId="2" borderId="75" xfId="9" applyFont="1" applyFill="1" applyBorder="1" applyAlignment="1" applyProtection="1">
      <alignment horizontal="center" vertical="center" shrinkToFit="1"/>
      <protection locked="0"/>
    </xf>
    <xf numFmtId="0" fontId="44" fillId="2" borderId="1" xfId="9" applyFont="1" applyFill="1" applyBorder="1" applyAlignment="1" applyProtection="1">
      <alignment horizontal="left" vertical="center" wrapText="1" indent="1" shrinkToFit="1"/>
      <protection locked="0"/>
    </xf>
    <xf numFmtId="0" fontId="44" fillId="2" borderId="1" xfId="9" applyFont="1" applyFill="1" applyBorder="1" applyAlignment="1" applyProtection="1">
      <alignment horizontal="center" vertical="center" wrapText="1" shrinkToFit="1"/>
      <protection locked="0"/>
    </xf>
    <xf numFmtId="176" fontId="44" fillId="4" borderId="0" xfId="9" applyNumberFormat="1" applyFont="1" applyFill="1" applyAlignment="1">
      <alignment horizontal="left" vertical="center" indent="2" shrinkToFit="1"/>
    </xf>
    <xf numFmtId="0" fontId="44" fillId="4" borderId="0" xfId="9" applyFont="1" applyFill="1" applyAlignment="1">
      <alignment horizontal="left" vertical="center" indent="2" shrinkToFit="1"/>
    </xf>
    <xf numFmtId="0" fontId="40" fillId="0" borderId="0" xfId="9" applyFont="1" applyAlignment="1" applyProtection="1">
      <alignment horizontal="left" vertical="top" wrapText="1"/>
      <protection locked="0"/>
    </xf>
    <xf numFmtId="0" fontId="48" fillId="0" borderId="0" xfId="0" applyFont="1" applyAlignment="1">
      <alignment vertical="center"/>
    </xf>
  </cellXfs>
  <cellStyles count="11">
    <cellStyle name="桁区切り" xfId="2" builtinId="6"/>
    <cellStyle name="桁区切り 3" xfId="4" xr:uid="{6BEEF64D-5B4D-48F8-83E1-CDB52CCDAD29}"/>
    <cellStyle name="桁区切り 4" xfId="7" xr:uid="{C3077DFD-4A26-431E-9134-A0CFE6E8D1B4}"/>
    <cellStyle name="標準" xfId="0" builtinId="0"/>
    <cellStyle name="標準 2 2" xfId="10" xr:uid="{7F69FB4A-F039-49DA-BCF9-14806C45BAC1}"/>
    <cellStyle name="標準 3" xfId="3" xr:uid="{AF8E85EE-2575-46AE-84EC-53AB767BDB79}"/>
    <cellStyle name="標準 5" xfId="9" xr:uid="{455127A8-40DE-4EEA-9FD1-DCE1595D37E8}"/>
    <cellStyle name="標準 6" xfId="6" xr:uid="{CBD00158-05EC-4CFD-AD91-0F24CFA75097}"/>
    <cellStyle name="標準_施設整備全体事業費確認表（様式）" xfId="8" xr:uid="{EE2AEC9A-658D-407B-9973-6DE9BEBA3159}"/>
    <cellStyle name="標準_事業計画書（様式）" xfId="5" xr:uid="{2FDDE8BF-A6B7-450A-B628-E727A7C9E8DE}"/>
    <cellStyle name="標準_実績報告書チェックリスト新" xfId="1" xr:uid="{2261F09B-F56D-4BDA-A6CD-4E4432E9C86A}"/>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327660</xdr:colOff>
      <xdr:row>1</xdr:row>
      <xdr:rowOff>198120</xdr:rowOff>
    </xdr:from>
    <xdr:to>
      <xdr:col>15</xdr:col>
      <xdr:colOff>243840</xdr:colOff>
      <xdr:row>15</xdr:row>
      <xdr:rowOff>388620</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6781800" y="42672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320040</xdr:colOff>
      <xdr:row>2</xdr:row>
      <xdr:rowOff>38100</xdr:rowOff>
    </xdr:from>
    <xdr:to>
      <xdr:col>15</xdr:col>
      <xdr:colOff>236220</xdr:colOff>
      <xdr:row>17</xdr:row>
      <xdr:rowOff>175260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6774180" y="119634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175260</xdr:colOff>
      <xdr:row>2</xdr:row>
      <xdr:rowOff>106680</xdr:rowOff>
    </xdr:from>
    <xdr:to>
      <xdr:col>15</xdr:col>
      <xdr:colOff>91440</xdr:colOff>
      <xdr:row>17</xdr:row>
      <xdr:rowOff>243840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629400" y="126492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457200</xdr:colOff>
      <xdr:row>1</xdr:row>
      <xdr:rowOff>662940</xdr:rowOff>
    </xdr:from>
    <xdr:to>
      <xdr:col>15</xdr:col>
      <xdr:colOff>373380</xdr:colOff>
      <xdr:row>16</xdr:row>
      <xdr:rowOff>312420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6911340" y="89154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396240</xdr:colOff>
      <xdr:row>2</xdr:row>
      <xdr:rowOff>15240</xdr:rowOff>
    </xdr:from>
    <xdr:to>
      <xdr:col>15</xdr:col>
      <xdr:colOff>312420</xdr:colOff>
      <xdr:row>17</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850380" y="117348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76638</xdr:colOff>
      <xdr:row>6</xdr:row>
      <xdr:rowOff>536466</xdr:rowOff>
    </xdr:from>
    <xdr:to>
      <xdr:col>22</xdr:col>
      <xdr:colOff>61309</xdr:colOff>
      <xdr:row>9</xdr:row>
      <xdr:rowOff>26276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779672" y="2139294"/>
          <a:ext cx="3277913" cy="146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事業ごとに記載いただきますよう</a:t>
          </a:r>
          <a:endParaRPr kumimoji="1" lang="en-US" altLang="ja-JP" sz="1200"/>
        </a:p>
        <a:p>
          <a:r>
            <a:rPr kumimoji="1" lang="ja-JP" altLang="en-US" sz="1200"/>
            <a:t>お願いいたします。</a:t>
          </a:r>
          <a:endParaRPr kumimoji="1" lang="en-US" altLang="ja-JP" sz="1200"/>
        </a:p>
        <a:p>
          <a:r>
            <a:rPr kumimoji="1" lang="ja-JP" altLang="en-US" sz="1200"/>
            <a:t>（例：１行目　簡易陰圧装置設置事業</a:t>
          </a:r>
          <a:endParaRPr kumimoji="1" lang="en-US" altLang="ja-JP" sz="1200"/>
        </a:p>
        <a:p>
          <a:r>
            <a:rPr kumimoji="1" lang="ja-JP" altLang="en-US" sz="1200"/>
            <a:t>　　　２行目　家族面会室設置事業）</a:t>
          </a:r>
          <a:br>
            <a:rPr kumimoji="1" lang="en-US" altLang="ja-JP" sz="1200"/>
          </a:br>
          <a:endParaRPr kumimoji="1" lang="en-US"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31908</xdr:colOff>
      <xdr:row>10</xdr:row>
      <xdr:rowOff>21432</xdr:rowOff>
    </xdr:from>
    <xdr:to>
      <xdr:col>10</xdr:col>
      <xdr:colOff>712470</xdr:colOff>
      <xdr:row>10</xdr:row>
      <xdr:rowOff>337186</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5442108" y="4098132"/>
          <a:ext cx="680562" cy="3157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12</xdr:row>
      <xdr:rowOff>345281</xdr:rowOff>
    </xdr:from>
    <xdr:to>
      <xdr:col>5</xdr:col>
      <xdr:colOff>158592</xdr:colOff>
      <xdr:row>13</xdr:row>
      <xdr:rowOff>309563</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2049780" y="5138261"/>
          <a:ext cx="684372" cy="322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260984</xdr:colOff>
      <xdr:row>3</xdr:row>
      <xdr:rowOff>333375</xdr:rowOff>
    </xdr:from>
    <xdr:to>
      <xdr:col>12</xdr:col>
      <xdr:colOff>396239</xdr:colOff>
      <xdr:row>3</xdr:row>
      <xdr:rowOff>571500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3735704" y="1407795"/>
          <a:ext cx="328231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162326</xdr:colOff>
      <xdr:row>2</xdr:row>
      <xdr:rowOff>421105</xdr:rowOff>
    </xdr:from>
    <xdr:to>
      <xdr:col>13</xdr:col>
      <xdr:colOff>555257</xdr:colOff>
      <xdr:row>6</xdr:row>
      <xdr:rowOff>180474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803406" y="809725"/>
          <a:ext cx="2221731" cy="19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シート２　申請額内訳書で記載していただいた金額の合計額が入力されています。</a:t>
          </a:r>
          <a:endParaRPr kumimoji="1" lang="en-US" altLang="ja-JP" sz="1100"/>
        </a:p>
        <a:p>
          <a:r>
            <a:rPr kumimoji="1" lang="ja-JP" altLang="en-US" sz="1100"/>
            <a:t>ご確認ください。</a:t>
          </a:r>
          <a:endParaRPr kumimoji="1" lang="en-US" altLang="ja-JP" sz="1100"/>
        </a:p>
        <a:p>
          <a:endParaRPr kumimoji="1" lang="en-US" altLang="ja-JP" sz="1100"/>
        </a:p>
        <a:p>
          <a:r>
            <a:rPr kumimoji="1" lang="ja-JP" altLang="en-US" sz="1100"/>
            <a:t>借入金や寄付金等がある場合、斜線、計算式を外し、上書きしてください。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68580</xdr:colOff>
          <xdr:row>3</xdr:row>
          <xdr:rowOff>76200</xdr:rowOff>
        </xdr:from>
        <xdr:to>
          <xdr:col>27</xdr:col>
          <xdr:colOff>7620</xdr:colOff>
          <xdr:row>3</xdr:row>
          <xdr:rowOff>335280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3</xdr:row>
          <xdr:rowOff>76200</xdr:rowOff>
        </xdr:from>
        <xdr:to>
          <xdr:col>33</xdr:col>
          <xdr:colOff>7620</xdr:colOff>
          <xdr:row>3</xdr:row>
          <xdr:rowOff>335280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3</xdr:row>
          <xdr:rowOff>76200</xdr:rowOff>
        </xdr:from>
        <xdr:to>
          <xdr:col>42</xdr:col>
          <xdr:colOff>7620</xdr:colOff>
          <xdr:row>3</xdr:row>
          <xdr:rowOff>335280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145676</xdr:colOff>
      <xdr:row>1</xdr:row>
      <xdr:rowOff>280147</xdr:rowOff>
    </xdr:from>
    <xdr:to>
      <xdr:col>74</xdr:col>
      <xdr:colOff>44823</xdr:colOff>
      <xdr:row>10</xdr:row>
      <xdr:rowOff>197224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0365441" y="647700"/>
          <a:ext cx="2758888" cy="2310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複数の補助事業（</a:t>
          </a:r>
          <a:r>
            <a:rPr kumimoji="1" lang="ja-JP" altLang="en-US" sz="1100">
              <a:solidFill>
                <a:schemeClr val="dk1"/>
              </a:solidFill>
              <a:effectLst/>
              <a:latin typeface="+mn-lt"/>
              <a:ea typeface="+mn-ea"/>
              <a:cs typeface="+mn-cs"/>
            </a:rPr>
            <a:t>例：</a:t>
          </a:r>
          <a:r>
            <a:rPr kumimoji="1" lang="ja-JP" altLang="ja-JP" sz="1100">
              <a:solidFill>
                <a:schemeClr val="dk1"/>
              </a:solidFill>
              <a:effectLst/>
              <a:latin typeface="+mn-lt"/>
              <a:ea typeface="+mn-ea"/>
              <a:cs typeface="+mn-cs"/>
            </a:rPr>
            <a:t>簡易陰圧装置の設置と家族面会室の設置）をお考えの場合</a:t>
          </a:r>
          <a:endParaRPr kumimoji="1" lang="en-US" altLang="ja-JP" sz="1100">
            <a:solidFill>
              <a:schemeClr val="dk1"/>
            </a:solidFill>
            <a:effectLst/>
            <a:latin typeface="+mn-lt"/>
            <a:ea typeface="+mn-ea"/>
            <a:cs typeface="+mn-cs"/>
          </a:endParaRPr>
        </a:p>
        <a:p>
          <a:endParaRPr lang="ja-JP" altLang="ja-JP">
            <a:effectLst/>
          </a:endParaRPr>
        </a:p>
        <a:p>
          <a:r>
            <a:rPr kumimoji="1" lang="ja-JP" altLang="en-US" sz="1100">
              <a:solidFill>
                <a:schemeClr val="dk1"/>
              </a:solidFill>
              <a:effectLst/>
              <a:latin typeface="+mn-lt"/>
              <a:ea typeface="+mn-ea"/>
              <a:cs typeface="+mn-cs"/>
            </a:rPr>
            <a:t>経費積算表</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は、</a:t>
          </a:r>
          <a:r>
            <a:rPr kumimoji="1" lang="ja-JP" altLang="ja-JP" sz="1100" b="1" u="sng">
              <a:solidFill>
                <a:schemeClr val="dk1"/>
              </a:solidFill>
              <a:effectLst/>
              <a:latin typeface="+mn-lt"/>
              <a:ea typeface="+mn-ea"/>
              <a:cs typeface="+mn-cs"/>
            </a:rPr>
            <a:t>事業ごと</a:t>
          </a:r>
          <a:r>
            <a:rPr kumimoji="1" lang="ja-JP" altLang="en-US" sz="1100">
              <a:solidFill>
                <a:schemeClr val="dk1"/>
              </a:solidFill>
              <a:effectLst/>
              <a:latin typeface="+mn-lt"/>
              <a:ea typeface="+mn-ea"/>
              <a:cs typeface="+mn-cs"/>
            </a:rPr>
            <a:t>（簡易陰圧装置で１枚、家族面会室の設置で１枚）</a:t>
          </a:r>
          <a:r>
            <a:rPr kumimoji="1" lang="ja-JP" altLang="ja-JP" sz="1100" b="1" u="sng">
              <a:solidFill>
                <a:schemeClr val="dk1"/>
              </a:solidFill>
              <a:effectLst/>
              <a:latin typeface="+mn-lt"/>
              <a:ea typeface="+mn-ea"/>
              <a:cs typeface="+mn-cs"/>
            </a:rPr>
            <a:t>で記載</a:t>
          </a:r>
          <a:r>
            <a:rPr kumimoji="1" lang="ja-JP" altLang="ja-JP"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本シートを必要分コピーして作成してください。</a:t>
          </a:r>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276225</xdr:colOff>
      <xdr:row>17</xdr:row>
      <xdr:rowOff>95250</xdr:rowOff>
    </xdr:from>
    <xdr:to>
      <xdr:col>2</xdr:col>
      <xdr:colOff>608902</xdr:colOff>
      <xdr:row>17</xdr:row>
      <xdr:rowOff>369359</xdr:rowOff>
    </xdr:to>
    <xdr:sp macro="" textlink="">
      <xdr:nvSpPr>
        <xdr:cNvPr id="2" name="楕円 1">
          <a:extLst>
            <a:ext uri="{FF2B5EF4-FFF2-40B4-BE49-F238E27FC236}">
              <a16:creationId xmlns:a16="http://schemas.microsoft.com/office/drawing/2014/main" id="{00000000-0008-0000-0B00-000002000000}"/>
            </a:ext>
          </a:extLst>
        </xdr:cNvPr>
        <xdr:cNvSpPr/>
      </xdr:nvSpPr>
      <xdr:spPr bwMode="auto">
        <a:xfrm>
          <a:off x="1457325" y="8241030"/>
          <a:ext cx="873697" cy="27410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4822-F0BF-4B1B-8742-DBC55E3ACB02}">
  <sheetPr>
    <pageSetUpPr fitToPage="1"/>
  </sheetPr>
  <dimension ref="A1:G34"/>
  <sheetViews>
    <sheetView showGridLines="0" tabSelected="1" view="pageBreakPreview" topLeftCell="B1" zoomScaleNormal="100" zoomScaleSheetLayoutView="100" workbookViewId="0">
      <selection activeCell="I8" sqref="I8:M8"/>
    </sheetView>
  </sheetViews>
  <sheetFormatPr defaultColWidth="8" defaultRowHeight="13.2"/>
  <cols>
    <col min="1" max="1" width="5.77734375" style="1" hidden="1" customWidth="1"/>
    <col min="2" max="2" width="5.664062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315</v>
      </c>
      <c r="C2" s="282"/>
      <c r="D2" s="282"/>
    </row>
    <row r="3" spans="1:7" s="3" customFormat="1" ht="26.4"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304</v>
      </c>
      <c r="E19" s="26"/>
    </row>
    <row r="20" spans="1:5" ht="35.25" customHeight="1">
      <c r="A20" s="18"/>
      <c r="B20" s="23"/>
      <c r="C20" s="24" t="s">
        <v>17</v>
      </c>
      <c r="D20" s="29" t="s">
        <v>29</v>
      </c>
      <c r="E20" s="26"/>
    </row>
    <row r="21" spans="1:5" ht="35.25" customHeight="1">
      <c r="A21" s="18"/>
      <c r="B21" s="23"/>
      <c r="C21" s="24" t="s">
        <v>18</v>
      </c>
      <c r="D21" s="29" t="s">
        <v>28</v>
      </c>
      <c r="E21" s="26"/>
    </row>
    <row r="22" spans="1:5" ht="35.25" customHeight="1">
      <c r="A22" s="18"/>
      <c r="B22" s="23"/>
      <c r="C22" s="24" t="s">
        <v>19</v>
      </c>
      <c r="D22" s="29" t="s">
        <v>30</v>
      </c>
      <c r="E22" s="26"/>
    </row>
    <row r="23" spans="1:5" ht="35.25" customHeight="1">
      <c r="A23" s="18"/>
      <c r="B23" s="23"/>
      <c r="C23" s="24" t="s">
        <v>20</v>
      </c>
      <c r="D23" s="28" t="s">
        <v>40</v>
      </c>
      <c r="E23" s="30"/>
    </row>
    <row r="24" spans="1:5" ht="39" customHeight="1">
      <c r="A24" s="18"/>
      <c r="B24" s="23"/>
      <c r="C24" s="24" t="s">
        <v>21</v>
      </c>
      <c r="D24" s="28" t="s">
        <v>311</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26</v>
      </c>
      <c r="D27" s="31" t="s">
        <v>39</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3"/>
  <dataValidations count="1">
    <dataValidation type="list" allowBlank="1" showInputMessage="1" showErrorMessage="1" sqref="B14:B27" xr:uid="{4AC5F1DE-C364-46F4-B61A-D64FBD7DC0A7}">
      <formula1>"✓,／"</formula1>
    </dataValidation>
  </dataValidations>
  <printOptions horizontalCentered="1" gridLinesSet="0"/>
  <pageMargins left="0.59055118110236227" right="0.19685039370078741" top="0.31496062992125984" bottom="0.23622047244094491" header="0.19685039370078741" footer="0"/>
  <pageSetup paperSize="9" scale="97"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EB6A-9B35-4AF0-BF17-F7FCFCC117A0}">
  <sheetPr>
    <pageSetUpPr fitToPage="1"/>
  </sheetPr>
  <dimension ref="A1:G34"/>
  <sheetViews>
    <sheetView showGridLines="0" view="pageBreakPreview" topLeftCell="B1" zoomScaleNormal="100" zoomScaleSheetLayoutView="100" workbookViewId="0">
      <selection activeCell="I8" sqref="I8:M8"/>
    </sheetView>
  </sheetViews>
  <sheetFormatPr defaultColWidth="8" defaultRowHeight="13.2"/>
  <cols>
    <col min="1" max="1" width="5.77734375" style="1" hidden="1" customWidth="1"/>
    <col min="2" max="2" width="5.664062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316</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27</v>
      </c>
      <c r="E19" s="26"/>
    </row>
    <row r="20" spans="1:5" ht="35.25" customHeight="1">
      <c r="A20" s="18"/>
      <c r="B20" s="23"/>
      <c r="C20" s="24" t="s">
        <v>17</v>
      </c>
      <c r="D20" s="29" t="s">
        <v>29</v>
      </c>
      <c r="E20" s="26"/>
    </row>
    <row r="21" spans="1:5" ht="35.25" customHeight="1">
      <c r="A21" s="18"/>
      <c r="B21" s="23"/>
      <c r="C21" s="24" t="s">
        <v>18</v>
      </c>
      <c r="D21" s="29" t="s">
        <v>28</v>
      </c>
      <c r="E21" s="26"/>
    </row>
    <row r="22" spans="1:5" ht="35.25" customHeight="1">
      <c r="A22" s="18"/>
      <c r="B22" s="23"/>
      <c r="C22" s="24" t="s">
        <v>19</v>
      </c>
      <c r="D22" s="29" t="s">
        <v>30</v>
      </c>
      <c r="E22" s="26"/>
    </row>
    <row r="23" spans="1:5" ht="35.25" customHeight="1">
      <c r="A23" s="18"/>
      <c r="B23" s="23"/>
      <c r="C23" s="24" t="s">
        <v>20</v>
      </c>
      <c r="D23" s="28" t="s">
        <v>40</v>
      </c>
      <c r="E23" s="30"/>
    </row>
    <row r="24" spans="1:5" ht="39" customHeight="1">
      <c r="A24" s="18"/>
      <c r="B24" s="23"/>
      <c r="C24" s="24" t="s">
        <v>21</v>
      </c>
      <c r="D24" s="28" t="s">
        <v>311</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26</v>
      </c>
      <c r="D27" s="31" t="s">
        <v>39</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22"/>
  <dataValidations count="1">
    <dataValidation type="list" allowBlank="1" showInputMessage="1" showErrorMessage="1" sqref="B14:B27" xr:uid="{C903E1BB-CE02-4B7C-ADCC-1F7B515F3536}">
      <formula1>"✓,／"</formula1>
    </dataValidation>
  </dataValidations>
  <printOptions horizontalCentered="1" gridLinesSet="0"/>
  <pageMargins left="0.59055118110236227" right="0.19685039370078741" top="0.31496062992125984" bottom="0.23622047244094491" header="0.19685039370078741" footer="0"/>
  <pageSetup paperSize="9" scale="96"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7DF8-65AD-4A16-B26F-1BAF7916DDD5}">
  <sheetPr>
    <pageSetUpPr fitToPage="1"/>
  </sheetPr>
  <dimension ref="A1:G34"/>
  <sheetViews>
    <sheetView showGridLines="0" view="pageBreakPreview" topLeftCell="B1" zoomScaleNormal="100" zoomScaleSheetLayoutView="100" workbookViewId="0">
      <selection activeCell="I8" sqref="I8:M8"/>
    </sheetView>
  </sheetViews>
  <sheetFormatPr defaultColWidth="8" defaultRowHeight="13.2"/>
  <cols>
    <col min="1" max="1" width="5.77734375" style="1" hidden="1" customWidth="1"/>
    <col min="2" max="2" width="5.664062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317</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27</v>
      </c>
      <c r="E19" s="26"/>
    </row>
    <row r="20" spans="1:5" ht="35.25" customHeight="1">
      <c r="A20" s="18"/>
      <c r="B20" s="23"/>
      <c r="C20" s="24" t="s">
        <v>17</v>
      </c>
      <c r="D20" s="29" t="s">
        <v>29</v>
      </c>
      <c r="E20" s="26"/>
    </row>
    <row r="21" spans="1:5" ht="35.25" customHeight="1">
      <c r="A21" s="18"/>
      <c r="B21" s="23"/>
      <c r="C21" s="24" t="s">
        <v>18</v>
      </c>
      <c r="D21" s="29" t="s">
        <v>28</v>
      </c>
      <c r="E21" s="26"/>
    </row>
    <row r="22" spans="1:5" ht="35.25" customHeight="1">
      <c r="A22" s="18"/>
      <c r="B22" s="23"/>
      <c r="C22" s="24" t="s">
        <v>19</v>
      </c>
      <c r="D22" s="29" t="s">
        <v>30</v>
      </c>
      <c r="E22" s="26"/>
    </row>
    <row r="23" spans="1:5" ht="35.25" customHeight="1">
      <c r="A23" s="18"/>
      <c r="B23" s="23"/>
      <c r="C23" s="24" t="s">
        <v>20</v>
      </c>
      <c r="D23" s="28" t="s">
        <v>40</v>
      </c>
      <c r="E23" s="30"/>
    </row>
    <row r="24" spans="1:5" ht="39" customHeight="1">
      <c r="A24" s="18"/>
      <c r="B24" s="23"/>
      <c r="C24" s="24" t="s">
        <v>21</v>
      </c>
      <c r="D24" s="28" t="s">
        <v>311</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26</v>
      </c>
      <c r="D27" s="31" t="s">
        <v>306</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22"/>
  <dataValidations count="1">
    <dataValidation type="list" allowBlank="1" showInputMessage="1" showErrorMessage="1" sqref="B14:B27" xr:uid="{F65EB296-934C-4468-B5FB-232BB8A8D698}">
      <formula1>"✓,／"</formula1>
    </dataValidation>
  </dataValidations>
  <printOptions horizontalCentered="1" gridLinesSet="0"/>
  <pageMargins left="0.59055118110236227" right="0.19685039370078741" top="0.31496062992125984" bottom="0.23622047244094491" header="0.19685039370078741" footer="0"/>
  <pageSetup paperSize="9" scale="96"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B9D5-4354-41BC-8D17-62D411422D3C}">
  <sheetPr>
    <pageSetUpPr fitToPage="1"/>
  </sheetPr>
  <dimension ref="A1:G34"/>
  <sheetViews>
    <sheetView showGridLines="0" view="pageBreakPreview" topLeftCell="B1" zoomScaleNormal="100" zoomScaleSheetLayoutView="100" workbookViewId="0">
      <selection activeCell="I8" sqref="I8:M8"/>
    </sheetView>
  </sheetViews>
  <sheetFormatPr defaultColWidth="8" defaultRowHeight="13.2"/>
  <cols>
    <col min="1" max="1" width="5.77734375" style="1" hidden="1" customWidth="1"/>
    <col min="2" max="2" width="5.664062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318</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304</v>
      </c>
      <c r="E19" s="26"/>
    </row>
    <row r="20" spans="1:5" ht="35.25" customHeight="1">
      <c r="A20" s="18"/>
      <c r="B20" s="23"/>
      <c r="C20" s="24" t="s">
        <v>17</v>
      </c>
      <c r="D20" s="29" t="s">
        <v>29</v>
      </c>
      <c r="E20" s="26"/>
    </row>
    <row r="21" spans="1:5" ht="35.25" customHeight="1">
      <c r="A21" s="18"/>
      <c r="B21" s="23"/>
      <c r="C21" s="24" t="s">
        <v>18</v>
      </c>
      <c r="D21" s="36" t="s">
        <v>305</v>
      </c>
      <c r="E21" s="26"/>
    </row>
    <row r="22" spans="1:5" ht="35.25" customHeight="1">
      <c r="A22" s="18"/>
      <c r="B22" s="23"/>
      <c r="C22" s="24" t="s">
        <v>41</v>
      </c>
      <c r="D22" s="29" t="s">
        <v>30</v>
      </c>
      <c r="E22" s="26"/>
    </row>
    <row r="23" spans="1:5" ht="35.25" customHeight="1">
      <c r="A23" s="18"/>
      <c r="B23" s="23"/>
      <c r="C23" s="24" t="s">
        <v>20</v>
      </c>
      <c r="D23" s="28" t="s">
        <v>40</v>
      </c>
      <c r="E23" s="30"/>
    </row>
    <row r="24" spans="1:5" ht="39" customHeight="1">
      <c r="A24" s="18"/>
      <c r="B24" s="23"/>
      <c r="C24" s="24" t="s">
        <v>21</v>
      </c>
      <c r="D24" s="28" t="s">
        <v>311</v>
      </c>
      <c r="E24" s="30"/>
    </row>
    <row r="25" spans="1:5" ht="35.25" customHeight="1">
      <c r="A25" s="18"/>
      <c r="B25" s="23"/>
      <c r="C25" s="24" t="s">
        <v>22</v>
      </c>
      <c r="D25" s="28" t="s">
        <v>23</v>
      </c>
      <c r="E25" s="30"/>
    </row>
    <row r="26" spans="1:5" ht="35.25" customHeight="1">
      <c r="A26" s="18"/>
      <c r="B26" s="23"/>
      <c r="C26" s="24" t="s">
        <v>24</v>
      </c>
      <c r="D26" s="31" t="s">
        <v>25</v>
      </c>
      <c r="E26" s="30"/>
    </row>
    <row r="27" spans="1:5" ht="44.4" customHeight="1">
      <c r="A27" s="18"/>
      <c r="B27" s="23"/>
      <c r="C27" s="24" t="s">
        <v>26</v>
      </c>
      <c r="D27" s="31" t="s">
        <v>306</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22"/>
  <dataValidations count="1">
    <dataValidation type="list" allowBlank="1" showInputMessage="1" showErrorMessage="1" sqref="B14:B27" xr:uid="{78279793-7859-48C2-A746-F9C329D0F7B3}">
      <formula1>"✓,／"</formula1>
    </dataValidation>
  </dataValidations>
  <printOptions horizontalCentered="1" gridLinesSet="0"/>
  <pageMargins left="0.59055118110236227" right="0.19685039370078741" top="0.31496062992125984" bottom="0.23622047244094491" header="0.19685039370078741" footer="0"/>
  <pageSetup paperSize="9" scale="9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3E4C-B483-4CF4-BCC5-F418859AA10F}">
  <sheetPr>
    <pageSetUpPr fitToPage="1"/>
  </sheetPr>
  <dimension ref="A1:G35"/>
  <sheetViews>
    <sheetView showGridLines="0" view="pageBreakPreview" topLeftCell="B1" zoomScaleNormal="100" zoomScaleSheetLayoutView="100" workbookViewId="0">
      <selection activeCell="I8" sqref="I8:M8"/>
    </sheetView>
  </sheetViews>
  <sheetFormatPr defaultColWidth="8" defaultRowHeight="13.2"/>
  <cols>
    <col min="1" max="1" width="5.77734375" style="1" hidden="1" customWidth="1"/>
    <col min="2" max="2" width="5.664062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319</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27</v>
      </c>
      <c r="E19" s="26"/>
    </row>
    <row r="20" spans="1:5" ht="35.25" customHeight="1">
      <c r="A20" s="18"/>
      <c r="B20" s="23"/>
      <c r="C20" s="24" t="s">
        <v>17</v>
      </c>
      <c r="D20" s="29" t="s">
        <v>29</v>
      </c>
      <c r="E20" s="26"/>
    </row>
    <row r="21" spans="1:5" ht="35.25" customHeight="1">
      <c r="A21" s="18"/>
      <c r="B21" s="23"/>
      <c r="C21" s="24" t="s">
        <v>18</v>
      </c>
      <c r="D21" s="29" t="s">
        <v>31</v>
      </c>
      <c r="E21" s="26"/>
    </row>
    <row r="22" spans="1:5" ht="35.25" customHeight="1">
      <c r="A22" s="18"/>
      <c r="B22" s="23"/>
      <c r="C22" s="24" t="s">
        <v>19</v>
      </c>
      <c r="D22" s="29" t="s">
        <v>32</v>
      </c>
      <c r="E22" s="26"/>
    </row>
    <row r="23" spans="1:5" ht="35.25" customHeight="1">
      <c r="A23" s="18"/>
      <c r="B23" s="23"/>
      <c r="C23" s="24" t="s">
        <v>33</v>
      </c>
      <c r="D23" s="28" t="s">
        <v>40</v>
      </c>
      <c r="E23" s="30"/>
    </row>
    <row r="24" spans="1:5" ht="39" customHeight="1">
      <c r="A24" s="18"/>
      <c r="B24" s="23"/>
      <c r="C24" s="24" t="s">
        <v>21</v>
      </c>
      <c r="D24" s="28" t="s">
        <v>311</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299</v>
      </c>
      <c r="D27" s="31" t="s">
        <v>39</v>
      </c>
    </row>
    <row r="28" spans="1:5" ht="35.25" customHeight="1">
      <c r="A28" s="18"/>
      <c r="B28" s="23"/>
      <c r="C28" s="24" t="s">
        <v>300</v>
      </c>
      <c r="D28" s="28" t="s">
        <v>310</v>
      </c>
      <c r="E28" s="35"/>
    </row>
    <row r="29" spans="1:5" ht="15.6" customHeight="1">
      <c r="A29" s="18"/>
      <c r="B29" s="32"/>
      <c r="C29" s="33"/>
      <c r="D29" s="32"/>
    </row>
    <row r="30" spans="1:5" ht="15.9" customHeight="1">
      <c r="A30" s="18"/>
      <c r="B30" t="s">
        <v>42</v>
      </c>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ht="15.9" customHeight="1">
      <c r="A34" s="18"/>
      <c r="B34" s="32"/>
      <c r="C34" s="33"/>
      <c r="D34" s="32"/>
    </row>
    <row r="35" spans="1:4">
      <c r="B35" s="18"/>
      <c r="C35" s="34"/>
      <c r="D35" s="18"/>
    </row>
  </sheetData>
  <mergeCells count="3">
    <mergeCell ref="B4:C4"/>
    <mergeCell ref="B5:C5"/>
    <mergeCell ref="B2:D2"/>
  </mergeCells>
  <phoneticPr fontId="22"/>
  <dataValidations count="1">
    <dataValidation type="list" allowBlank="1" showInputMessage="1" showErrorMessage="1" sqref="B14:B28" xr:uid="{6D0422C9-F1A0-4EA6-99CE-D42BE1FEA543}">
      <formula1>"✓,／"</formula1>
    </dataValidation>
  </dataValidations>
  <printOptions horizontalCentered="1" gridLinesSet="0"/>
  <pageMargins left="0.59055118110236227" right="0.19685039370078741" top="0.31496062992125984" bottom="0.23622047244094491" header="0.19685039370078741" footer="0"/>
  <pageSetup paperSize="9" scale="9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D7AC-1ED4-4272-A24A-1980E1A10EA0}">
  <dimension ref="A1:F36"/>
  <sheetViews>
    <sheetView showGridLines="0" view="pageBreakPreview" zoomScaleNormal="100" zoomScaleSheetLayoutView="100" workbookViewId="0">
      <selection activeCell="I8" sqref="I8:M8"/>
    </sheetView>
  </sheetViews>
  <sheetFormatPr defaultRowHeight="13.2"/>
  <cols>
    <col min="1" max="1" width="8.88671875" style="9"/>
    <col min="2" max="2" width="11" style="9" customWidth="1"/>
    <col min="3" max="5" width="8.44140625" style="9" customWidth="1"/>
    <col min="6" max="6" width="40.33203125" style="9" customWidth="1"/>
    <col min="7" max="16384" width="8.88671875" style="9"/>
  </cols>
  <sheetData>
    <row r="1" spans="1:6">
      <c r="A1" s="9" t="s">
        <v>43</v>
      </c>
    </row>
    <row r="3" spans="1:6" ht="18" customHeight="1">
      <c r="F3" s="38" t="s">
        <v>44</v>
      </c>
    </row>
    <row r="6" spans="1:6" ht="18.75" customHeight="1">
      <c r="A6" s="9" t="s">
        <v>45</v>
      </c>
    </row>
    <row r="7" spans="1:6">
      <c r="A7" s="39"/>
      <c r="F7" s="39" t="s">
        <v>46</v>
      </c>
    </row>
    <row r="8" spans="1:6">
      <c r="A8" s="39"/>
      <c r="F8" s="40" t="s">
        <v>47</v>
      </c>
    </row>
    <row r="9" spans="1:6" ht="48" customHeight="1">
      <c r="F9" s="41"/>
    </row>
    <row r="10" spans="1:6">
      <c r="A10" s="39"/>
      <c r="F10" s="39" t="s">
        <v>48</v>
      </c>
    </row>
    <row r="11" spans="1:6" ht="24.75" customHeight="1">
      <c r="F11" s="42"/>
    </row>
    <row r="12" spans="1:6">
      <c r="F12" s="9" t="s">
        <v>49</v>
      </c>
    </row>
    <row r="13" spans="1:6" ht="22.5" customHeight="1">
      <c r="F13" s="42"/>
    </row>
    <row r="16" spans="1:6" ht="26.25" customHeight="1">
      <c r="A16" s="284" t="s">
        <v>320</v>
      </c>
      <c r="B16" s="284"/>
      <c r="C16" s="284"/>
      <c r="D16" s="284"/>
      <c r="E16" s="284"/>
      <c r="F16" s="284"/>
    </row>
    <row r="17" spans="1:6" ht="26.25" customHeight="1">
      <c r="A17" s="285" t="s">
        <v>50</v>
      </c>
      <c r="B17" s="285"/>
      <c r="C17" s="285"/>
      <c r="D17" s="285"/>
      <c r="E17" s="285"/>
      <c r="F17" s="285"/>
    </row>
    <row r="20" spans="1:6" ht="66.75" customHeight="1">
      <c r="A20" s="286" t="s">
        <v>51</v>
      </c>
      <c r="B20" s="286"/>
      <c r="C20" s="286"/>
      <c r="D20" s="286"/>
      <c r="E20" s="286"/>
      <c r="F20" s="286"/>
    </row>
    <row r="24" spans="1:6">
      <c r="A24" s="284" t="s">
        <v>52</v>
      </c>
      <c r="B24" s="284"/>
      <c r="C24" s="284"/>
      <c r="D24" s="284"/>
      <c r="E24" s="284"/>
      <c r="F24" s="284"/>
    </row>
    <row r="25" spans="1:6">
      <c r="A25" s="43"/>
      <c r="B25" s="43"/>
      <c r="C25" s="43"/>
      <c r="D25" s="43"/>
      <c r="E25" s="43"/>
      <c r="F25" s="43"/>
    </row>
    <row r="26" spans="1:6">
      <c r="A26" s="43"/>
      <c r="B26" s="43"/>
      <c r="C26" s="43"/>
      <c r="D26" s="43"/>
      <c r="E26" s="43"/>
      <c r="F26" s="43"/>
    </row>
    <row r="28" spans="1:6" ht="43.2" customHeight="1">
      <c r="A28" s="286" t="s">
        <v>53</v>
      </c>
      <c r="B28" s="283"/>
      <c r="C28" s="283"/>
      <c r="D28" s="283"/>
      <c r="E28" s="283"/>
      <c r="F28" s="283"/>
    </row>
    <row r="29" spans="1:6" ht="37.200000000000003" customHeight="1">
      <c r="A29" s="44"/>
      <c r="B29" s="44"/>
      <c r="C29" s="44"/>
      <c r="D29" s="44"/>
      <c r="E29" s="44"/>
      <c r="F29" s="44"/>
    </row>
    <row r="30" spans="1:6">
      <c r="A30" s="283" t="s">
        <v>54</v>
      </c>
      <c r="B30" s="283"/>
      <c r="C30" s="283"/>
      <c r="D30" s="283"/>
      <c r="E30" s="283"/>
      <c r="F30" s="283"/>
    </row>
    <row r="31" spans="1:6" ht="37.200000000000003" customHeight="1">
      <c r="A31" s="44"/>
      <c r="B31" s="44"/>
      <c r="C31" s="44"/>
      <c r="D31" s="44"/>
      <c r="E31" s="44"/>
      <c r="F31" s="44"/>
    </row>
    <row r="32" spans="1:6">
      <c r="A32" s="44" t="s">
        <v>55</v>
      </c>
      <c r="B32" s="44"/>
      <c r="C32" s="44"/>
      <c r="D32" s="44"/>
      <c r="E32" s="44"/>
      <c r="F32" s="44"/>
    </row>
    <row r="33" spans="1:6" ht="40.200000000000003" customHeight="1">
      <c r="A33" s="44"/>
      <c r="B33" s="44"/>
      <c r="C33" s="44"/>
      <c r="D33" s="44"/>
      <c r="E33" s="44"/>
      <c r="F33" s="44"/>
    </row>
    <row r="34" spans="1:6">
      <c r="A34" s="44" t="s">
        <v>56</v>
      </c>
      <c r="B34" s="44"/>
      <c r="C34" s="44"/>
      <c r="D34" s="44"/>
      <c r="E34" s="44"/>
      <c r="F34" s="44"/>
    </row>
    <row r="35" spans="1:6" ht="48" customHeight="1"/>
    <row r="36" spans="1:6">
      <c r="A36" s="44" t="s">
        <v>57</v>
      </c>
      <c r="B36" s="44"/>
      <c r="C36" s="44"/>
      <c r="D36" s="44"/>
      <c r="E36" s="44"/>
      <c r="F36" s="44"/>
    </row>
  </sheetData>
  <mergeCells count="6">
    <mergeCell ref="A30:F30"/>
    <mergeCell ref="A16:F16"/>
    <mergeCell ref="A17:F17"/>
    <mergeCell ref="A20:F20"/>
    <mergeCell ref="A24:F24"/>
    <mergeCell ref="A28:F28"/>
  </mergeCells>
  <phoneticPr fontId="2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AA78-6B90-493B-9F6F-916B75B44F57}">
  <sheetPr>
    <pageSetUpPr fitToPage="1"/>
  </sheetPr>
  <dimension ref="A1:Q29"/>
  <sheetViews>
    <sheetView showGridLines="0" view="pageBreakPreview" zoomScale="87" zoomScaleNormal="100" zoomScaleSheetLayoutView="87" workbookViewId="0">
      <selection activeCell="I8" sqref="I8:M8"/>
    </sheetView>
  </sheetViews>
  <sheetFormatPr defaultColWidth="9" defaultRowHeight="13.2"/>
  <cols>
    <col min="1" max="1" width="1.6640625" style="45" customWidth="1"/>
    <col min="2" max="2" width="3.77734375" style="46" customWidth="1"/>
    <col min="3" max="7" width="11.6640625" style="45" customWidth="1"/>
    <col min="8" max="8" width="8.6640625" style="45" customWidth="1"/>
    <col min="9" max="14" width="11.6640625" style="45" customWidth="1"/>
    <col min="15" max="15" width="16.6640625" style="45" customWidth="1"/>
    <col min="16" max="16" width="14" style="45" customWidth="1"/>
    <col min="17" max="17" width="3.33203125" style="45" customWidth="1"/>
    <col min="18" max="16384" width="9" style="45"/>
  </cols>
  <sheetData>
    <row r="1" spans="1:17" ht="18.75" customHeight="1"/>
    <row r="2" spans="1:17" s="47" customFormat="1" ht="20.100000000000001" customHeight="1">
      <c r="B2" s="48"/>
      <c r="P2" s="49" t="s">
        <v>295</v>
      </c>
    </row>
    <row r="3" spans="1:17" s="47" customFormat="1" ht="20.100000000000001" customHeight="1">
      <c r="B3" s="50"/>
      <c r="C3" s="291" t="s">
        <v>58</v>
      </c>
      <c r="D3" s="291"/>
      <c r="E3" s="291"/>
      <c r="F3" s="291"/>
      <c r="G3" s="291"/>
      <c r="H3" s="291"/>
      <c r="I3" s="291"/>
      <c r="J3" s="291"/>
      <c r="K3" s="291"/>
      <c r="L3" s="291"/>
      <c r="M3" s="291"/>
      <c r="N3" s="291"/>
      <c r="O3" s="262"/>
      <c r="P3" s="51"/>
    </row>
    <row r="4" spans="1:17" ht="20.100000000000001" customHeight="1">
      <c r="P4" s="51"/>
    </row>
    <row r="5" spans="1:17" ht="20.100000000000001" customHeight="1" thickBot="1"/>
    <row r="6" spans="1:17" s="51" customFormat="1" ht="27.75" customHeight="1">
      <c r="B6" s="292" t="s">
        <v>59</v>
      </c>
      <c r="C6" s="294" t="s">
        <v>60</v>
      </c>
      <c r="D6" s="294" t="s">
        <v>61</v>
      </c>
      <c r="E6" s="294" t="s">
        <v>62</v>
      </c>
      <c r="F6" s="296" t="s">
        <v>63</v>
      </c>
      <c r="G6" s="298" t="s">
        <v>64</v>
      </c>
      <c r="H6" s="300" t="s">
        <v>65</v>
      </c>
      <c r="I6" s="301" t="s">
        <v>66</v>
      </c>
      <c r="J6" s="303" t="s">
        <v>67</v>
      </c>
      <c r="K6" s="305" t="s">
        <v>68</v>
      </c>
      <c r="L6" s="306"/>
      <c r="M6" s="306"/>
      <c r="N6" s="307"/>
      <c r="O6" s="289" t="s">
        <v>314</v>
      </c>
      <c r="P6" s="287" t="s">
        <v>301</v>
      </c>
    </row>
    <row r="7" spans="1:17" s="51" customFormat="1" ht="54" customHeight="1" thickBot="1">
      <c r="B7" s="293"/>
      <c r="C7" s="295"/>
      <c r="D7" s="295"/>
      <c r="E7" s="295"/>
      <c r="F7" s="297"/>
      <c r="G7" s="299"/>
      <c r="H7" s="295"/>
      <c r="I7" s="302"/>
      <c r="J7" s="304"/>
      <c r="K7" s="265" t="s">
        <v>69</v>
      </c>
      <c r="L7" s="266" t="s">
        <v>70</v>
      </c>
      <c r="M7" s="266" t="s">
        <v>71</v>
      </c>
      <c r="N7" s="266" t="s">
        <v>72</v>
      </c>
      <c r="O7" s="290"/>
      <c r="P7" s="288"/>
    </row>
    <row r="8" spans="1:17" s="66" customFormat="1" ht="54.75" customHeight="1">
      <c r="A8" s="53"/>
      <c r="B8" s="54">
        <v>1</v>
      </c>
      <c r="C8" s="55"/>
      <c r="D8" s="56"/>
      <c r="E8" s="271" t="str">
        <f>IF('１'!F11="","",'１'!F11)</f>
        <v/>
      </c>
      <c r="F8" s="57"/>
      <c r="G8" s="58"/>
      <c r="H8" s="59"/>
      <c r="I8" s="60">
        <f>G8-H8</f>
        <v>0</v>
      </c>
      <c r="J8" s="61"/>
      <c r="K8" s="62"/>
      <c r="L8" s="63"/>
      <c r="M8" s="64">
        <v>0</v>
      </c>
      <c r="N8" s="64">
        <f>K8*L8</f>
        <v>0</v>
      </c>
      <c r="O8" s="263">
        <f t="shared" ref="O8:O13" si="0">(MIN(J8,N8))*2/3</f>
        <v>0</v>
      </c>
      <c r="P8" s="65">
        <f>ROUNDDOWN(MIN(I8,O8),-3)</f>
        <v>0</v>
      </c>
      <c r="Q8" s="53"/>
    </row>
    <row r="9" spans="1:17" s="66" customFormat="1" ht="54.75" customHeight="1">
      <c r="A9" s="53"/>
      <c r="B9" s="67">
        <v>2</v>
      </c>
      <c r="C9" s="55"/>
      <c r="D9" s="68"/>
      <c r="E9" s="269" t="str">
        <f>IF('１'!F11="","",'１'!F11)</f>
        <v/>
      </c>
      <c r="F9" s="69"/>
      <c r="G9" s="70"/>
      <c r="H9" s="71"/>
      <c r="I9" s="60">
        <f t="shared" ref="I9:I13" si="1">G9-H9</f>
        <v>0</v>
      </c>
      <c r="J9" s="72"/>
      <c r="K9" s="70"/>
      <c r="L9" s="63"/>
      <c r="M9" s="73">
        <v>0</v>
      </c>
      <c r="N9" s="73">
        <f>K9*L9</f>
        <v>0</v>
      </c>
      <c r="O9" s="263">
        <f t="shared" si="0"/>
        <v>0</v>
      </c>
      <c r="P9" s="60">
        <f>ROUNDDOWN(MIN(I9,O9),-3)</f>
        <v>0</v>
      </c>
      <c r="Q9" s="53"/>
    </row>
    <row r="10" spans="1:17" s="66" customFormat="1" ht="54.75" customHeight="1">
      <c r="A10" s="53"/>
      <c r="B10" s="67">
        <v>3</v>
      </c>
      <c r="C10" s="55"/>
      <c r="D10" s="68"/>
      <c r="E10" s="269" t="str">
        <f>IF('１'!F11="","",'１'!F11)</f>
        <v/>
      </c>
      <c r="F10" s="69"/>
      <c r="G10" s="70"/>
      <c r="H10" s="71"/>
      <c r="I10" s="60">
        <f t="shared" si="1"/>
        <v>0</v>
      </c>
      <c r="J10" s="72"/>
      <c r="K10" s="70"/>
      <c r="L10" s="63"/>
      <c r="M10" s="73">
        <v>0</v>
      </c>
      <c r="N10" s="73">
        <f>K10*L10</f>
        <v>0</v>
      </c>
      <c r="O10" s="263">
        <f t="shared" si="0"/>
        <v>0</v>
      </c>
      <c r="P10" s="60">
        <f>ROUNDDOWN(MIN(I10,N10),-3)</f>
        <v>0</v>
      </c>
      <c r="Q10" s="53"/>
    </row>
    <row r="11" spans="1:17" s="66" customFormat="1" ht="20.100000000000001" customHeight="1">
      <c r="A11" s="53"/>
      <c r="B11" s="67">
        <v>4</v>
      </c>
      <c r="C11" s="55"/>
      <c r="D11" s="68"/>
      <c r="E11" s="269" t="str">
        <f>IF('１'!F11="","",'１'!F11)</f>
        <v/>
      </c>
      <c r="F11" s="69"/>
      <c r="G11" s="70"/>
      <c r="H11" s="71"/>
      <c r="I11" s="60">
        <f t="shared" si="1"/>
        <v>0</v>
      </c>
      <c r="J11" s="72"/>
      <c r="K11" s="70"/>
      <c r="L11" s="63"/>
      <c r="M11" s="73">
        <v>0</v>
      </c>
      <c r="N11" s="73">
        <f>K11*L11</f>
        <v>0</v>
      </c>
      <c r="O11" s="263">
        <f t="shared" si="0"/>
        <v>0</v>
      </c>
      <c r="P11" s="60">
        <f>ROUNDDOWN(MIN(I11,N11),-3)</f>
        <v>0</v>
      </c>
      <c r="Q11" s="53"/>
    </row>
    <row r="12" spans="1:17" s="66" customFormat="1" ht="20.100000000000001" customHeight="1">
      <c r="A12" s="53"/>
      <c r="B12" s="67">
        <v>5</v>
      </c>
      <c r="C12" s="55"/>
      <c r="D12" s="68"/>
      <c r="E12" s="269" t="str">
        <f>IF('１'!F11="","",'１'!F11)</f>
        <v/>
      </c>
      <c r="F12" s="69"/>
      <c r="G12" s="70"/>
      <c r="H12" s="71"/>
      <c r="I12" s="60">
        <f t="shared" si="1"/>
        <v>0</v>
      </c>
      <c r="J12" s="72"/>
      <c r="K12" s="70"/>
      <c r="L12" s="63"/>
      <c r="M12" s="73">
        <v>0</v>
      </c>
      <c r="N12" s="73">
        <f t="shared" ref="N12:N13" si="2">K12*L12</f>
        <v>0</v>
      </c>
      <c r="O12" s="263">
        <f t="shared" si="0"/>
        <v>0</v>
      </c>
      <c r="P12" s="60">
        <f>ROUNDDOWN(MIN(I12,N12),-3)</f>
        <v>0</v>
      </c>
      <c r="Q12" s="53"/>
    </row>
    <row r="13" spans="1:17" s="66" customFormat="1" ht="20.100000000000001" customHeight="1" thickBot="1">
      <c r="A13" s="53"/>
      <c r="B13" s="74">
        <v>6</v>
      </c>
      <c r="C13" s="55"/>
      <c r="D13" s="75"/>
      <c r="E13" s="270" t="str">
        <f>IF('１'!F11="","",'１'!F11)</f>
        <v/>
      </c>
      <c r="F13" s="76"/>
      <c r="G13" s="77"/>
      <c r="H13" s="78"/>
      <c r="I13" s="79">
        <f t="shared" si="1"/>
        <v>0</v>
      </c>
      <c r="J13" s="80"/>
      <c r="K13" s="77"/>
      <c r="L13" s="78"/>
      <c r="M13" s="81">
        <v>0</v>
      </c>
      <c r="N13" s="81">
        <f t="shared" si="2"/>
        <v>0</v>
      </c>
      <c r="O13" s="264">
        <f t="shared" si="0"/>
        <v>0</v>
      </c>
      <c r="P13" s="79">
        <f>ROUNDDOWN(MIN(I13,N13),-3)</f>
        <v>0</v>
      </c>
      <c r="Q13" s="53"/>
    </row>
    <row r="14" spans="1:17" s="66" customFormat="1" ht="54" customHeight="1" thickTop="1" thickBot="1">
      <c r="A14" s="53"/>
      <c r="B14" s="82" t="s">
        <v>73</v>
      </c>
      <c r="C14" s="83"/>
      <c r="D14" s="83"/>
      <c r="E14" s="84"/>
      <c r="F14" s="85"/>
      <c r="G14" s="86">
        <f>SUM(G8:G13)</f>
        <v>0</v>
      </c>
      <c r="H14" s="87">
        <f>SUM(H8:H13)</f>
        <v>0</v>
      </c>
      <c r="I14" s="88">
        <f>SUM(I8:I13)</f>
        <v>0</v>
      </c>
      <c r="J14" s="89">
        <f>SUM(J8:J13)</f>
        <v>0</v>
      </c>
      <c r="K14" s="90"/>
      <c r="L14" s="84"/>
      <c r="M14" s="83"/>
      <c r="N14" s="87">
        <f>SUM(N8:N13)</f>
        <v>0</v>
      </c>
      <c r="O14" s="87">
        <f>SUM(O8:O13)</f>
        <v>0</v>
      </c>
      <c r="P14" s="88">
        <f>SUM(P8:P13)</f>
        <v>0</v>
      </c>
      <c r="Q14" s="53"/>
    </row>
    <row r="15" spans="1:17" s="66" customFormat="1" ht="21" customHeight="1">
      <c r="A15" s="53"/>
      <c r="B15" s="91" t="s">
        <v>74</v>
      </c>
      <c r="C15" s="92"/>
      <c r="D15" s="92"/>
      <c r="E15" s="92"/>
      <c r="F15" s="92"/>
      <c r="G15" s="92"/>
      <c r="H15" s="92"/>
      <c r="I15" s="92"/>
      <c r="J15" s="92"/>
      <c r="K15" s="92"/>
      <c r="L15" s="92"/>
      <c r="M15" s="92"/>
      <c r="N15" s="92"/>
      <c r="O15" s="92"/>
      <c r="P15" s="92"/>
      <c r="Q15" s="53"/>
    </row>
    <row r="16" spans="1:17" s="95" customFormat="1" ht="20.100000000000001" customHeight="1">
      <c r="A16" s="93"/>
      <c r="B16" s="94" t="s">
        <v>75</v>
      </c>
      <c r="C16" s="93"/>
      <c r="D16" s="93"/>
      <c r="E16" s="93"/>
      <c r="F16" s="93"/>
      <c r="G16" s="93"/>
      <c r="H16" s="93"/>
      <c r="I16" s="93"/>
      <c r="J16" s="93"/>
      <c r="K16" s="93"/>
      <c r="L16" s="93"/>
      <c r="M16" s="93"/>
      <c r="N16" s="93"/>
      <c r="O16" s="93"/>
      <c r="P16" s="93"/>
      <c r="Q16" s="93"/>
    </row>
    <row r="17" spans="2:3" ht="20.100000000000001" customHeight="1">
      <c r="B17" s="52" t="s">
        <v>76</v>
      </c>
    </row>
    <row r="18" spans="2:3" ht="20.100000000000001" customHeight="1"/>
    <row r="19" spans="2:3" ht="20.100000000000001" customHeight="1">
      <c r="C19" s="45" t="s">
        <v>77</v>
      </c>
    </row>
    <row r="20" spans="2:3" ht="20.100000000000001" customHeight="1">
      <c r="C20" s="45" t="s">
        <v>78</v>
      </c>
    </row>
    <row r="21" spans="2:3" ht="20.100000000000001" customHeight="1">
      <c r="C21" s="45" t="s">
        <v>79</v>
      </c>
    </row>
    <row r="22" spans="2:3" ht="20.100000000000001" customHeight="1">
      <c r="C22" s="45" t="s">
        <v>80</v>
      </c>
    </row>
    <row r="23" spans="2:3" ht="20.100000000000001" customHeight="1">
      <c r="C23" s="45" t="s">
        <v>81</v>
      </c>
    </row>
    <row r="24" spans="2:3" ht="20.100000000000001" customHeight="1">
      <c r="C24" s="45" t="s">
        <v>82</v>
      </c>
    </row>
    <row r="25" spans="2:3" ht="20.100000000000001" customHeight="1">
      <c r="C25" s="45" t="s">
        <v>83</v>
      </c>
    </row>
    <row r="26" spans="2:3" ht="20.100000000000001" customHeight="1">
      <c r="C26" s="45" t="s">
        <v>84</v>
      </c>
    </row>
    <row r="27" spans="2:3" ht="20.100000000000001" customHeight="1">
      <c r="C27" s="45" t="s">
        <v>85</v>
      </c>
    </row>
    <row r="28" spans="2:3" ht="20.100000000000001" customHeight="1">
      <c r="C28" s="45" t="s">
        <v>86</v>
      </c>
    </row>
    <row r="29" spans="2:3" ht="20.100000000000001" customHeight="1">
      <c r="C29" s="45" t="s">
        <v>87</v>
      </c>
    </row>
  </sheetData>
  <mergeCells count="13">
    <mergeCell ref="P6:P7"/>
    <mergeCell ref="O6:O7"/>
    <mergeCell ref="C3:N3"/>
    <mergeCell ref="B6:B7"/>
    <mergeCell ref="C6:C7"/>
    <mergeCell ref="D6:D7"/>
    <mergeCell ref="E6:E7"/>
    <mergeCell ref="F6:F7"/>
    <mergeCell ref="G6:G7"/>
    <mergeCell ref="H6:H7"/>
    <mergeCell ref="I6:I7"/>
    <mergeCell ref="J6:J7"/>
    <mergeCell ref="K6:N6"/>
  </mergeCells>
  <phoneticPr fontId="22"/>
  <dataValidations count="1">
    <dataValidation type="list" allowBlank="1" showInputMessage="1" showErrorMessage="1" sqref="C8:C13" xr:uid="{C776A63F-F406-4865-B862-2E15F3D7E4DC}">
      <formula1>$C$20:$C$29</formula1>
    </dataValidation>
  </dataValidations>
  <pageMargins left="0.25" right="0.25" top="0.75" bottom="0.75" header="0.3" footer="0.3"/>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7C97-B432-4777-8702-C4D0F8AA77E3}">
  <dimension ref="A1:Q37"/>
  <sheetViews>
    <sheetView showGridLines="0" view="pageBreakPreview" zoomScale="80" zoomScaleNormal="100" zoomScaleSheetLayoutView="80" workbookViewId="0">
      <selection activeCell="H8" sqref="H8:M8"/>
    </sheetView>
  </sheetViews>
  <sheetFormatPr defaultColWidth="9" defaultRowHeight="13.2"/>
  <cols>
    <col min="1" max="1" width="4.109375" style="105" customWidth="1"/>
    <col min="2" max="2" width="3.21875" style="98" customWidth="1"/>
    <col min="3" max="3" width="13.44140625" style="98" customWidth="1"/>
    <col min="4" max="4" width="9.109375" style="98" customWidth="1"/>
    <col min="5" max="7" width="7.6640625" style="98" customWidth="1"/>
    <col min="8" max="8" width="8.6640625" style="98" customWidth="1"/>
    <col min="9" max="9" width="7" style="98" customWidth="1"/>
    <col min="10" max="10" width="10.33203125" style="98" customWidth="1"/>
    <col min="11" max="12" width="11.33203125" style="98" customWidth="1"/>
    <col min="13" max="13" width="15.21875" style="98" customWidth="1"/>
    <col min="14" max="14" width="8.109375" style="98" customWidth="1"/>
    <col min="15" max="16384" width="9" style="98"/>
  </cols>
  <sheetData>
    <row r="1" spans="1:17" ht="30" customHeight="1">
      <c r="A1" s="96"/>
      <c r="B1" s="97"/>
      <c r="C1" s="97"/>
      <c r="D1" s="97"/>
      <c r="E1" s="310" t="s">
        <v>88</v>
      </c>
      <c r="F1" s="310"/>
      <c r="G1" s="310"/>
      <c r="H1" s="310"/>
      <c r="I1" s="310"/>
      <c r="J1" s="310"/>
      <c r="K1" s="310"/>
      <c r="L1" s="97"/>
      <c r="M1" s="311"/>
      <c r="N1" s="311"/>
    </row>
    <row r="2" spans="1:17" ht="56.25" customHeight="1">
      <c r="A2" s="99"/>
      <c r="B2" s="100"/>
      <c r="C2" s="100"/>
      <c r="D2" s="100"/>
      <c r="E2" s="100"/>
      <c r="F2" s="100"/>
      <c r="G2" s="100"/>
      <c r="H2" s="100"/>
      <c r="I2" s="100"/>
      <c r="J2" s="100"/>
      <c r="K2" s="100"/>
      <c r="L2" s="100"/>
      <c r="N2" s="101"/>
    </row>
    <row r="3" spans="1:17" ht="24" customHeight="1">
      <c r="A3" s="102" t="s">
        <v>89</v>
      </c>
      <c r="B3" s="100"/>
      <c r="C3" s="100"/>
      <c r="D3" s="100"/>
      <c r="E3" s="100"/>
      <c r="F3" s="100"/>
      <c r="G3" s="100"/>
      <c r="H3" s="100"/>
      <c r="I3" s="100"/>
      <c r="J3" s="100"/>
      <c r="K3" s="100"/>
      <c r="L3" s="100"/>
    </row>
    <row r="4" spans="1:17" ht="28.5" customHeight="1">
      <c r="A4" s="103" t="s">
        <v>90</v>
      </c>
      <c r="B4" s="104" t="s">
        <v>91</v>
      </c>
      <c r="C4" s="104"/>
      <c r="E4" s="312" t="str">
        <f>IF('１'!F11="","",'１'!F11)</f>
        <v/>
      </c>
      <c r="F4" s="312"/>
      <c r="G4" s="312"/>
      <c r="H4" s="312"/>
      <c r="I4" s="312"/>
      <c r="J4" s="312"/>
      <c r="K4" s="313" t="s">
        <v>92</v>
      </c>
      <c r="L4" s="314"/>
      <c r="M4" s="314"/>
    </row>
    <row r="5" spans="1:17" ht="28.5" customHeight="1">
      <c r="A5" s="103" t="s">
        <v>93</v>
      </c>
      <c r="B5" s="104" t="s">
        <v>94</v>
      </c>
      <c r="C5" s="104"/>
      <c r="E5" s="315" t="str">
        <f>IF('１'!F9="","",'１'!F9)</f>
        <v/>
      </c>
      <c r="F5" s="315"/>
      <c r="G5" s="315"/>
      <c r="H5" s="315"/>
      <c r="I5" s="315"/>
      <c r="J5" s="315"/>
      <c r="K5" s="316" t="s">
        <v>92</v>
      </c>
      <c r="L5" s="316"/>
      <c r="M5" s="316"/>
    </row>
    <row r="6" spans="1:17" ht="46.5" customHeight="1">
      <c r="F6" s="106"/>
      <c r="G6" s="100"/>
      <c r="H6" s="100"/>
      <c r="I6" s="100"/>
    </row>
    <row r="7" spans="1:17" ht="24" customHeight="1">
      <c r="A7" s="102" t="s">
        <v>95</v>
      </c>
      <c r="B7" s="100"/>
      <c r="C7" s="100"/>
      <c r="D7" s="100"/>
      <c r="E7" s="100"/>
      <c r="G7" s="100"/>
      <c r="H7" s="100"/>
      <c r="I7" s="100"/>
      <c r="J7" s="100"/>
      <c r="K7" s="100"/>
      <c r="L7" s="100"/>
    </row>
    <row r="8" spans="1:17" ht="28.5" customHeight="1">
      <c r="A8" s="103" t="s">
        <v>90</v>
      </c>
      <c r="B8" s="104" t="s">
        <v>96</v>
      </c>
      <c r="C8" s="104"/>
      <c r="E8" s="317" t="str">
        <f>IF('２'!C1="","",'２'!C1)</f>
        <v/>
      </c>
      <c r="F8" s="317"/>
      <c r="G8" s="317"/>
      <c r="H8" s="318" t="str">
        <f>IF('２'!D1="","",'２'!D1)</f>
        <v/>
      </c>
      <c r="I8" s="318"/>
      <c r="J8" s="318"/>
      <c r="K8" s="318"/>
      <c r="L8" s="107" t="s">
        <v>97</v>
      </c>
      <c r="M8" s="108"/>
      <c r="N8" s="98" t="s">
        <v>98</v>
      </c>
    </row>
    <row r="9" spans="1:17" ht="28.5" customHeight="1">
      <c r="A9" s="103" t="s">
        <v>93</v>
      </c>
      <c r="B9" s="104" t="s">
        <v>99</v>
      </c>
      <c r="C9" s="104"/>
      <c r="E9" s="319"/>
      <c r="F9" s="319"/>
      <c r="G9" s="319"/>
      <c r="H9" s="319"/>
      <c r="I9" s="319"/>
      <c r="J9" s="319"/>
      <c r="K9" s="319"/>
      <c r="L9" s="319"/>
    </row>
    <row r="10" spans="1:17" ht="28.5" customHeight="1">
      <c r="A10" s="103" t="s">
        <v>100</v>
      </c>
      <c r="B10" s="104" t="s">
        <v>101</v>
      </c>
      <c r="C10" s="104"/>
      <c r="E10" s="320"/>
      <c r="F10" s="320"/>
      <c r="G10" s="320"/>
      <c r="H10" s="320"/>
      <c r="I10" s="320"/>
      <c r="J10" s="309" t="s">
        <v>102</v>
      </c>
      <c r="K10" s="309"/>
      <c r="L10" s="309"/>
    </row>
    <row r="11" spans="1:17" ht="28.5" customHeight="1">
      <c r="A11" s="103" t="s">
        <v>103</v>
      </c>
      <c r="B11" s="104" t="s">
        <v>104</v>
      </c>
      <c r="C11" s="104"/>
      <c r="E11" s="308"/>
      <c r="F11" s="308"/>
      <c r="G11" s="109" t="s">
        <v>105</v>
      </c>
      <c r="I11" s="110" t="s">
        <v>106</v>
      </c>
      <c r="J11" s="111"/>
      <c r="K11" s="309" t="s">
        <v>107</v>
      </c>
      <c r="L11" s="309"/>
      <c r="M11" s="309"/>
    </row>
    <row r="12" spans="1:17" s="100" customFormat="1" ht="28.5" customHeight="1">
      <c r="A12" s="103" t="s">
        <v>108</v>
      </c>
      <c r="B12" s="104" t="s">
        <v>109</v>
      </c>
      <c r="C12" s="104"/>
      <c r="D12" s="98"/>
      <c r="E12" s="321"/>
      <c r="F12" s="322"/>
      <c r="G12" s="98" t="s">
        <v>105</v>
      </c>
      <c r="I12" s="112" t="s">
        <v>110</v>
      </c>
      <c r="J12" s="113" t="s">
        <v>111</v>
      </c>
      <c r="K12" s="323" t="s">
        <v>112</v>
      </c>
      <c r="L12" s="324"/>
      <c r="M12" s="110" t="s">
        <v>105</v>
      </c>
      <c r="N12" s="98"/>
      <c r="Q12" s="98"/>
    </row>
    <row r="13" spans="1:17" s="100" customFormat="1" ht="28.5" customHeight="1">
      <c r="A13" s="103" t="s">
        <v>113</v>
      </c>
      <c r="B13" s="104" t="s">
        <v>114</v>
      </c>
      <c r="C13" s="104"/>
      <c r="E13" s="325"/>
      <c r="F13" s="325"/>
      <c r="G13" s="114" t="s">
        <v>115</v>
      </c>
      <c r="H13" s="326"/>
      <c r="I13" s="327"/>
      <c r="J13" s="114" t="s">
        <v>116</v>
      </c>
      <c r="K13" s="115"/>
      <c r="L13" s="114" t="s">
        <v>117</v>
      </c>
      <c r="Q13" s="98"/>
    </row>
    <row r="14" spans="1:17" s="100" customFormat="1" ht="28.5" customHeight="1">
      <c r="A14" s="103" t="s">
        <v>118</v>
      </c>
      <c r="B14" s="328" t="s">
        <v>119</v>
      </c>
      <c r="C14" s="328"/>
      <c r="E14" s="320" t="s">
        <v>120</v>
      </c>
      <c r="F14" s="329"/>
      <c r="G14" s="329"/>
      <c r="H14" s="329"/>
      <c r="I14" s="329"/>
      <c r="J14" s="114"/>
      <c r="K14" s="107"/>
      <c r="L14" s="114"/>
      <c r="Q14" s="98"/>
    </row>
    <row r="15" spans="1:17" s="100" customFormat="1" ht="28.5" customHeight="1">
      <c r="A15" s="103" t="s">
        <v>121</v>
      </c>
      <c r="B15" s="104" t="s">
        <v>122</v>
      </c>
      <c r="C15" s="104"/>
      <c r="E15" s="319"/>
      <c r="F15" s="332"/>
      <c r="G15" s="332"/>
      <c r="H15" s="332"/>
      <c r="I15" s="332"/>
      <c r="J15" s="332"/>
      <c r="K15" s="332"/>
      <c r="L15" s="107" t="s">
        <v>97</v>
      </c>
      <c r="M15" s="108"/>
      <c r="N15" s="98" t="s">
        <v>98</v>
      </c>
      <c r="Q15" s="98"/>
    </row>
    <row r="16" spans="1:17" s="100" customFormat="1" ht="28.5" customHeight="1">
      <c r="A16" s="103"/>
      <c r="B16" s="98" t="s">
        <v>123</v>
      </c>
      <c r="C16" s="104"/>
      <c r="E16" s="319"/>
      <c r="F16" s="332"/>
      <c r="G16" s="332"/>
      <c r="H16" s="332"/>
      <c r="I16" s="332"/>
      <c r="J16" s="332"/>
      <c r="K16" s="332"/>
      <c r="L16" s="107" t="s">
        <v>97</v>
      </c>
      <c r="M16" s="108"/>
      <c r="N16" s="98" t="s">
        <v>98</v>
      </c>
      <c r="Q16" s="98"/>
    </row>
    <row r="17" spans="1:17" s="100" customFormat="1" ht="28.5" customHeight="1">
      <c r="A17" s="103"/>
      <c r="B17" s="104"/>
      <c r="C17" s="104"/>
      <c r="E17" s="319"/>
      <c r="F17" s="332"/>
      <c r="G17" s="332"/>
      <c r="H17" s="332"/>
      <c r="I17" s="332"/>
      <c r="J17" s="332"/>
      <c r="K17" s="332"/>
      <c r="L17" s="107" t="s">
        <v>97</v>
      </c>
      <c r="M17" s="108"/>
      <c r="N17" s="98" t="s">
        <v>98</v>
      </c>
      <c r="Q17" s="98"/>
    </row>
    <row r="18" spans="1:17" s="100" customFormat="1" ht="30" customHeight="1">
      <c r="F18" s="116"/>
      <c r="G18" s="116"/>
      <c r="H18" s="116"/>
    </row>
    <row r="19" spans="1:17" ht="27" customHeight="1">
      <c r="A19" s="102" t="s">
        <v>296</v>
      </c>
      <c r="B19" s="104"/>
      <c r="C19" s="104"/>
      <c r="E19" s="333" t="s">
        <v>297</v>
      </c>
      <c r="F19" s="333"/>
      <c r="G19" s="333"/>
      <c r="H19" s="333"/>
      <c r="I19" s="333"/>
      <c r="J19" s="333"/>
      <c r="K19" s="333"/>
      <c r="L19" s="333"/>
      <c r="M19" s="333"/>
    </row>
    <row r="20" spans="1:17" ht="27" customHeight="1">
      <c r="E20" s="333"/>
      <c r="F20" s="333"/>
      <c r="G20" s="333"/>
      <c r="H20" s="333"/>
      <c r="I20" s="333"/>
      <c r="J20" s="333"/>
      <c r="K20" s="333"/>
      <c r="L20" s="333"/>
      <c r="M20" s="333"/>
    </row>
    <row r="21" spans="1:17" ht="27" customHeight="1">
      <c r="A21" s="103" t="s">
        <v>90</v>
      </c>
      <c r="B21" s="104" t="s">
        <v>124</v>
      </c>
      <c r="C21" s="104"/>
      <c r="D21" s="100"/>
      <c r="E21" s="117"/>
      <c r="F21" s="117"/>
      <c r="G21" s="334"/>
      <c r="H21" s="334"/>
      <c r="I21" s="100"/>
      <c r="J21" s="100"/>
      <c r="K21" s="100"/>
      <c r="L21" s="100"/>
      <c r="M21" s="100"/>
      <c r="N21" s="100"/>
    </row>
    <row r="22" spans="1:17" ht="26.25" customHeight="1">
      <c r="A22" s="100"/>
      <c r="B22" s="104" t="s">
        <v>125</v>
      </c>
      <c r="C22" s="104" t="s">
        <v>126</v>
      </c>
      <c r="D22" s="100"/>
      <c r="E22" s="100"/>
      <c r="F22" s="335">
        <f>'２'!I14</f>
        <v>0</v>
      </c>
      <c r="G22" s="335"/>
      <c r="H22" s="336"/>
      <c r="I22" s="104" t="s">
        <v>127</v>
      </c>
      <c r="J22" s="100"/>
      <c r="K22" s="100"/>
      <c r="L22" s="100"/>
      <c r="M22" s="100"/>
      <c r="N22" s="100"/>
    </row>
    <row r="23" spans="1:17" ht="27" customHeight="1">
      <c r="A23" s="100"/>
      <c r="B23" s="104" t="s">
        <v>128</v>
      </c>
      <c r="C23" s="104" t="s">
        <v>129</v>
      </c>
      <c r="D23" s="100"/>
      <c r="E23" s="100"/>
      <c r="F23" s="337">
        <f>SUM(F22:H22)</f>
        <v>0</v>
      </c>
      <c r="G23" s="337"/>
      <c r="H23" s="338"/>
      <c r="I23" s="104" t="s">
        <v>127</v>
      </c>
      <c r="J23" s="100"/>
      <c r="L23" s="100"/>
      <c r="M23" s="100"/>
      <c r="N23" s="100"/>
    </row>
    <row r="24" spans="1:17" ht="27" customHeight="1">
      <c r="A24" s="103" t="s">
        <v>93</v>
      </c>
      <c r="B24" s="104" t="s">
        <v>130</v>
      </c>
      <c r="D24" s="100"/>
      <c r="E24" s="117"/>
      <c r="F24" s="118"/>
      <c r="G24" s="339"/>
      <c r="H24" s="339"/>
      <c r="I24" s="100"/>
      <c r="J24" s="100"/>
      <c r="K24" s="100"/>
      <c r="L24" s="100"/>
      <c r="M24" s="100"/>
      <c r="N24" s="100"/>
    </row>
    <row r="25" spans="1:17" ht="26.25" customHeight="1">
      <c r="A25" s="98"/>
      <c r="B25" s="104" t="s">
        <v>125</v>
      </c>
      <c r="C25" s="104" t="s">
        <v>131</v>
      </c>
      <c r="D25" s="100"/>
      <c r="E25" s="100"/>
      <c r="F25" s="335">
        <f>'２'!P14</f>
        <v>0</v>
      </c>
      <c r="G25" s="335"/>
      <c r="H25" s="336"/>
      <c r="I25" s="104" t="s">
        <v>132</v>
      </c>
      <c r="J25" s="100"/>
      <c r="K25" s="100"/>
      <c r="L25" s="100"/>
      <c r="M25" s="100"/>
      <c r="N25" s="100"/>
    </row>
    <row r="26" spans="1:17" ht="26.25" customHeight="1">
      <c r="A26" s="98"/>
      <c r="B26" s="104" t="s">
        <v>128</v>
      </c>
      <c r="C26" s="104" t="s">
        <v>133</v>
      </c>
      <c r="D26" s="100"/>
      <c r="E26" s="100"/>
      <c r="F26" s="340"/>
      <c r="G26" s="340"/>
      <c r="H26" s="341"/>
      <c r="I26" s="104" t="s">
        <v>132</v>
      </c>
      <c r="J26" s="100"/>
      <c r="K26" s="100"/>
      <c r="L26" s="100"/>
      <c r="M26" s="100"/>
      <c r="N26" s="100"/>
    </row>
    <row r="27" spans="1:17" ht="26.25" customHeight="1">
      <c r="A27" s="98"/>
      <c r="B27" s="104" t="s">
        <v>134</v>
      </c>
      <c r="C27" s="104" t="s">
        <v>135</v>
      </c>
      <c r="D27" s="100"/>
      <c r="E27" s="100"/>
      <c r="F27" s="340"/>
      <c r="G27" s="340"/>
      <c r="H27" s="341"/>
      <c r="I27" s="104" t="s">
        <v>132</v>
      </c>
      <c r="J27" s="100"/>
      <c r="K27" s="100"/>
      <c r="L27" s="100"/>
      <c r="M27" s="100"/>
      <c r="N27" s="100"/>
    </row>
    <row r="28" spans="1:17" ht="26.25" customHeight="1">
      <c r="A28" s="98"/>
      <c r="B28" s="104" t="s">
        <v>136</v>
      </c>
      <c r="C28" s="104" t="s">
        <v>137</v>
      </c>
      <c r="D28" s="100"/>
      <c r="E28" s="100"/>
      <c r="F28" s="330"/>
      <c r="G28" s="330"/>
      <c r="H28" s="331"/>
      <c r="I28" s="104" t="s">
        <v>127</v>
      </c>
      <c r="J28" s="100"/>
      <c r="K28" s="100"/>
      <c r="L28" s="100"/>
      <c r="M28" s="100"/>
      <c r="N28" s="100"/>
    </row>
    <row r="29" spans="1:17" ht="26.25" customHeight="1">
      <c r="A29" s="98"/>
      <c r="B29" s="104" t="s">
        <v>138</v>
      </c>
      <c r="C29" s="104" t="s">
        <v>139</v>
      </c>
      <c r="D29" s="100"/>
      <c r="E29" s="100"/>
      <c r="F29" s="340"/>
      <c r="G29" s="340"/>
      <c r="H29" s="341"/>
      <c r="I29" s="104" t="s">
        <v>127</v>
      </c>
      <c r="J29" s="100"/>
      <c r="K29" s="100"/>
      <c r="L29" s="100"/>
      <c r="M29" s="100"/>
      <c r="N29" s="100"/>
    </row>
    <row r="30" spans="1:17" ht="26.25" customHeight="1">
      <c r="A30" s="98"/>
      <c r="B30" s="104" t="s">
        <v>140</v>
      </c>
      <c r="C30" s="104" t="s">
        <v>141</v>
      </c>
      <c r="D30" s="100"/>
      <c r="E30" s="100"/>
      <c r="F30" s="340"/>
      <c r="G30" s="340"/>
      <c r="H30" s="341"/>
      <c r="I30" s="104" t="s">
        <v>127</v>
      </c>
      <c r="J30" s="100"/>
      <c r="K30" s="100"/>
      <c r="L30" s="100"/>
      <c r="M30" s="100"/>
      <c r="N30" s="100"/>
    </row>
    <row r="31" spans="1:17" ht="26.25" customHeight="1">
      <c r="A31" s="98"/>
      <c r="B31" s="104" t="s">
        <v>142</v>
      </c>
      <c r="C31" s="104" t="s">
        <v>129</v>
      </c>
      <c r="D31" s="100"/>
      <c r="E31" s="100"/>
      <c r="F31" s="337">
        <f>SUM(F25:H30)</f>
        <v>0</v>
      </c>
      <c r="G31" s="337"/>
      <c r="H31" s="338"/>
      <c r="I31" s="104" t="s">
        <v>127</v>
      </c>
      <c r="J31" s="100"/>
      <c r="K31" s="100"/>
      <c r="L31" s="100"/>
      <c r="M31" s="100"/>
      <c r="N31" s="100"/>
    </row>
    <row r="32" spans="1:17" ht="22.5" customHeight="1">
      <c r="A32" s="100"/>
      <c r="B32" s="100"/>
      <c r="C32" s="100"/>
      <c r="D32" s="100"/>
      <c r="E32" s="100"/>
      <c r="F32" s="116"/>
      <c r="G32" s="116"/>
      <c r="H32" s="116"/>
      <c r="I32" s="100"/>
      <c r="J32" s="100"/>
      <c r="K32" s="100"/>
      <c r="L32" s="100"/>
      <c r="M32" s="100"/>
      <c r="N32" s="100"/>
    </row>
    <row r="33" spans="1:14" ht="27.75" customHeight="1">
      <c r="A33" s="119" t="s">
        <v>143</v>
      </c>
      <c r="B33" s="100"/>
      <c r="C33" s="100"/>
      <c r="D33" s="100"/>
      <c r="E33" s="100"/>
      <c r="F33" s="100"/>
      <c r="G33" s="100"/>
      <c r="H33" s="100"/>
      <c r="I33" s="100"/>
      <c r="J33" s="100"/>
      <c r="K33" s="100"/>
      <c r="L33" s="100"/>
      <c r="M33" s="100"/>
      <c r="N33" s="100"/>
    </row>
    <row r="34" spans="1:14" ht="26.25" customHeight="1">
      <c r="A34" s="120"/>
      <c r="B34" s="104" t="s">
        <v>125</v>
      </c>
      <c r="C34" s="104" t="s">
        <v>144</v>
      </c>
      <c r="D34" s="100"/>
      <c r="E34" s="121"/>
      <c r="F34" s="122" t="s">
        <v>44</v>
      </c>
      <c r="G34" s="122"/>
      <c r="H34" s="122"/>
      <c r="I34" s="100"/>
      <c r="J34" s="100"/>
      <c r="K34" s="100"/>
      <c r="L34" s="100"/>
      <c r="M34" s="100"/>
      <c r="N34" s="100"/>
    </row>
    <row r="35" spans="1:14" ht="26.25" customHeight="1">
      <c r="A35" s="120"/>
      <c r="B35" s="104" t="s">
        <v>128</v>
      </c>
      <c r="C35" s="104" t="s">
        <v>145</v>
      </c>
      <c r="D35" s="104" t="s">
        <v>146</v>
      </c>
      <c r="E35" s="121"/>
      <c r="F35" s="122" t="s">
        <v>44</v>
      </c>
      <c r="G35" s="122"/>
      <c r="H35" s="122"/>
      <c r="I35" s="100"/>
      <c r="J35" s="113" t="s">
        <v>147</v>
      </c>
      <c r="K35" s="121"/>
      <c r="L35" s="342" t="s">
        <v>44</v>
      </c>
      <c r="M35" s="342"/>
      <c r="N35" s="342"/>
    </row>
    <row r="36" spans="1:14" ht="26.25" customHeight="1">
      <c r="A36" s="120"/>
      <c r="B36" s="104"/>
      <c r="C36" s="104" t="s">
        <v>148</v>
      </c>
      <c r="D36" s="104" t="s">
        <v>146</v>
      </c>
      <c r="E36" s="121"/>
      <c r="F36" s="122" t="s">
        <v>44</v>
      </c>
      <c r="G36" s="122"/>
      <c r="H36" s="122"/>
      <c r="I36" s="100"/>
      <c r="J36" s="113" t="s">
        <v>147</v>
      </c>
      <c r="K36" s="121"/>
      <c r="L36" s="342" t="s">
        <v>44</v>
      </c>
      <c r="M36" s="342"/>
      <c r="N36" s="342"/>
    </row>
    <row r="37" spans="1:14" ht="26.25" customHeight="1">
      <c r="A37" s="120"/>
      <c r="B37" s="104" t="s">
        <v>134</v>
      </c>
      <c r="C37" s="104" t="s">
        <v>149</v>
      </c>
      <c r="D37" s="100"/>
      <c r="E37" s="121"/>
      <c r="F37" s="122" t="s">
        <v>44</v>
      </c>
      <c r="G37" s="122"/>
      <c r="H37" s="122"/>
      <c r="I37" s="100"/>
      <c r="J37" s="100" t="s">
        <v>150</v>
      </c>
      <c r="K37" s="100"/>
      <c r="L37" s="100"/>
      <c r="M37" s="100"/>
      <c r="N37" s="100"/>
    </row>
  </sheetData>
  <mergeCells count="36">
    <mergeCell ref="F29:H29"/>
    <mergeCell ref="F30:H30"/>
    <mergeCell ref="F31:H31"/>
    <mergeCell ref="L35:N35"/>
    <mergeCell ref="L36:N36"/>
    <mergeCell ref="F28:H28"/>
    <mergeCell ref="E15:K15"/>
    <mergeCell ref="E16:K16"/>
    <mergeCell ref="E17:K17"/>
    <mergeCell ref="E19:M20"/>
    <mergeCell ref="G21:H21"/>
    <mergeCell ref="F22:H22"/>
    <mergeCell ref="F23:H23"/>
    <mergeCell ref="G24:H24"/>
    <mergeCell ref="F25:H25"/>
    <mergeCell ref="F26:H26"/>
    <mergeCell ref="F27:H27"/>
    <mergeCell ref="E12:F12"/>
    <mergeCell ref="K12:L12"/>
    <mergeCell ref="E13:F13"/>
    <mergeCell ref="H13:I13"/>
    <mergeCell ref="B14:C14"/>
    <mergeCell ref="E14:I14"/>
    <mergeCell ref="E11:F11"/>
    <mergeCell ref="K11:M11"/>
    <mergeCell ref="E1:K1"/>
    <mergeCell ref="M1:N1"/>
    <mergeCell ref="E4:J4"/>
    <mergeCell ref="K4:M4"/>
    <mergeCell ref="E5:J5"/>
    <mergeCell ref="K5:M5"/>
    <mergeCell ref="E8:G8"/>
    <mergeCell ref="H8:K8"/>
    <mergeCell ref="E9:L9"/>
    <mergeCell ref="E10:I10"/>
    <mergeCell ref="J10:L10"/>
  </mergeCells>
  <phoneticPr fontId="22"/>
  <printOptions horizontalCentered="1" verticalCentered="1"/>
  <pageMargins left="0.74803149606299213" right="0.23622047244094491" top="0.39370078740157483" bottom="0.31496062992125984" header="0.35433070866141736" footer="0.15748031496062992"/>
  <pageSetup paperSize="9"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C624-4FA5-4DF3-BEBD-061AE172F199}">
  <sheetPr>
    <pageSetUpPr fitToPage="1"/>
  </sheetPr>
  <dimension ref="A1:Y23"/>
  <sheetViews>
    <sheetView showGridLines="0" view="pageBreakPreview" zoomScaleNormal="100" zoomScaleSheetLayoutView="100" workbookViewId="0">
      <selection activeCell="I8" sqref="I8:P8"/>
    </sheetView>
  </sheetViews>
  <sheetFormatPr defaultRowHeight="14.4"/>
  <cols>
    <col min="1" max="1" width="24.44140625" style="124" customWidth="1"/>
    <col min="2" max="13" width="6.5546875" style="124" customWidth="1"/>
    <col min="14" max="14" width="5.6640625" style="124" customWidth="1"/>
    <col min="15" max="15" width="3.5546875" style="124" customWidth="1"/>
    <col min="16" max="16" width="3.88671875" style="124" customWidth="1"/>
    <col min="17" max="17" width="8.88671875" style="124"/>
    <col min="18" max="18" width="84.109375" style="124" bestFit="1" customWidth="1"/>
    <col min="19" max="16384" width="8.88671875" style="124"/>
  </cols>
  <sheetData>
    <row r="1" spans="1:25">
      <c r="A1" s="123" t="s">
        <v>151</v>
      </c>
    </row>
    <row r="2" spans="1:25" ht="55.2" customHeight="1">
      <c r="A2" s="125"/>
      <c r="B2" s="347" t="s">
        <v>152</v>
      </c>
      <c r="C2" s="347"/>
      <c r="D2" s="347"/>
      <c r="E2" s="347"/>
      <c r="F2" s="347"/>
      <c r="G2" s="347"/>
      <c r="H2" s="347"/>
      <c r="I2" s="347"/>
      <c r="J2" s="347"/>
      <c r="K2" s="347"/>
      <c r="L2" s="347"/>
      <c r="M2" s="347"/>
      <c r="N2" s="125"/>
      <c r="O2" s="125"/>
      <c r="P2" s="125"/>
      <c r="Q2" s="125"/>
    </row>
    <row r="3" spans="1:25" ht="15" thickBot="1">
      <c r="A3" s="125"/>
    </row>
    <row r="4" spans="1:25" ht="68.400000000000006" customHeight="1">
      <c r="A4" s="126" t="s">
        <v>153</v>
      </c>
      <c r="B4" s="348" t="s">
        <v>154</v>
      </c>
      <c r="C4" s="348"/>
      <c r="D4" s="348"/>
      <c r="E4" s="348"/>
      <c r="F4" s="348"/>
      <c r="G4" s="348"/>
      <c r="H4" s="348"/>
      <c r="I4" s="348"/>
      <c r="J4" s="348"/>
      <c r="K4" s="348"/>
      <c r="L4" s="348"/>
      <c r="M4" s="348"/>
      <c r="N4" s="348"/>
      <c r="O4" s="348"/>
      <c r="P4" s="349"/>
      <c r="Q4" s="127"/>
      <c r="R4" s="128"/>
    </row>
    <row r="5" spans="1:25" ht="41.4" customHeight="1">
      <c r="A5" s="129" t="s">
        <v>155</v>
      </c>
      <c r="B5" s="350" t="s">
        <v>313</v>
      </c>
      <c r="C5" s="350"/>
      <c r="D5" s="350"/>
      <c r="E5" s="350"/>
      <c r="F5" s="350"/>
      <c r="G5" s="350"/>
      <c r="H5" s="350"/>
      <c r="I5" s="350"/>
      <c r="J5" s="350"/>
      <c r="K5" s="350"/>
      <c r="L5" s="350"/>
      <c r="M5" s="350"/>
      <c r="N5" s="350"/>
      <c r="O5" s="350"/>
      <c r="P5" s="351"/>
      <c r="Q5" s="125"/>
      <c r="R5" s="130"/>
    </row>
    <row r="6" spans="1:25" ht="41.4" customHeight="1">
      <c r="A6" s="129" t="s">
        <v>156</v>
      </c>
      <c r="B6" s="352" t="s">
        <v>157</v>
      </c>
      <c r="C6" s="352"/>
      <c r="D6" s="352"/>
      <c r="E6" s="352"/>
      <c r="F6" s="352"/>
      <c r="G6" s="352"/>
      <c r="H6" s="352"/>
      <c r="I6" s="352"/>
      <c r="J6" s="352"/>
      <c r="K6" s="352"/>
      <c r="L6" s="352"/>
      <c r="M6" s="352"/>
      <c r="N6" s="352"/>
      <c r="O6" s="352"/>
      <c r="P6" s="353"/>
      <c r="Q6" s="125"/>
      <c r="R6" s="128"/>
    </row>
    <row r="7" spans="1:25" ht="39.6" customHeight="1">
      <c r="A7" s="129" t="s">
        <v>158</v>
      </c>
      <c r="B7" s="354" t="str">
        <f>IF('１'!F11="","",'１'!F11)</f>
        <v/>
      </c>
      <c r="C7" s="354"/>
      <c r="D7" s="354"/>
      <c r="E7" s="354"/>
      <c r="F7" s="354"/>
      <c r="G7" s="354"/>
      <c r="H7" s="354"/>
      <c r="I7" s="354"/>
      <c r="J7" s="354"/>
      <c r="K7" s="354"/>
      <c r="L7" s="354"/>
      <c r="M7" s="354"/>
      <c r="N7" s="354"/>
      <c r="O7" s="354"/>
      <c r="P7" s="355"/>
      <c r="Q7" s="125"/>
      <c r="R7" s="128"/>
    </row>
    <row r="8" spans="1:25" ht="35.4" customHeight="1">
      <c r="A8" s="129" t="s">
        <v>159</v>
      </c>
      <c r="B8" s="343" t="str">
        <f>IF('3-1'!F34="","",'3-1'!F34)</f>
        <v>令和　年　月　日</v>
      </c>
      <c r="C8" s="343"/>
      <c r="D8" s="343"/>
      <c r="E8" s="278" t="s">
        <v>160</v>
      </c>
      <c r="F8" s="343" t="str">
        <f>IF('3-1'!F37="","",'3-1'!F37)</f>
        <v>令和　年　月　日</v>
      </c>
      <c r="G8" s="343"/>
      <c r="H8" s="343"/>
      <c r="I8" s="344"/>
      <c r="J8" s="345"/>
      <c r="K8" s="345"/>
      <c r="L8" s="345"/>
      <c r="M8" s="345"/>
      <c r="N8" s="345"/>
      <c r="O8" s="345"/>
      <c r="P8" s="346"/>
      <c r="Q8" s="125"/>
      <c r="R8" s="128"/>
    </row>
    <row r="9" spans="1:25" ht="21.6" customHeight="1">
      <c r="A9" s="361" t="s">
        <v>161</v>
      </c>
      <c r="B9" s="362" t="s">
        <v>298</v>
      </c>
      <c r="C9" s="362"/>
      <c r="D9" s="362"/>
      <c r="E9" s="362"/>
      <c r="F9" s="362"/>
      <c r="G9" s="362"/>
      <c r="H9" s="362"/>
      <c r="I9" s="362"/>
      <c r="J9" s="362"/>
      <c r="K9" s="362"/>
      <c r="L9" s="362"/>
      <c r="M9" s="362"/>
      <c r="N9" s="362"/>
      <c r="O9" s="362"/>
      <c r="P9" s="363"/>
      <c r="Q9" s="364"/>
    </row>
    <row r="10" spans="1:25" ht="21.6" customHeight="1">
      <c r="A10" s="361"/>
      <c r="B10" s="362"/>
      <c r="C10" s="362"/>
      <c r="D10" s="362"/>
      <c r="E10" s="362"/>
      <c r="F10" s="362"/>
      <c r="G10" s="362"/>
      <c r="H10" s="362"/>
      <c r="I10" s="362"/>
      <c r="J10" s="362"/>
      <c r="K10" s="362"/>
      <c r="L10" s="362"/>
      <c r="M10" s="362"/>
      <c r="N10" s="362"/>
      <c r="O10" s="362"/>
      <c r="P10" s="363"/>
      <c r="Q10" s="364"/>
    </row>
    <row r="11" spans="1:25" ht="21.6" customHeight="1">
      <c r="A11" s="361"/>
      <c r="B11" s="362"/>
      <c r="C11" s="362"/>
      <c r="D11" s="362"/>
      <c r="E11" s="362"/>
      <c r="F11" s="362"/>
      <c r="G11" s="362"/>
      <c r="H11" s="362"/>
      <c r="I11" s="362"/>
      <c r="J11" s="362"/>
      <c r="K11" s="362"/>
      <c r="L11" s="362"/>
      <c r="M11" s="362"/>
      <c r="N11" s="362"/>
      <c r="O11" s="362"/>
      <c r="P11" s="363"/>
      <c r="Q11" s="364"/>
    </row>
    <row r="12" spans="1:25" ht="21.6" customHeight="1">
      <c r="A12" s="361"/>
      <c r="B12" s="362"/>
      <c r="C12" s="362"/>
      <c r="D12" s="362"/>
      <c r="E12" s="362"/>
      <c r="F12" s="362"/>
      <c r="G12" s="362"/>
      <c r="H12" s="362"/>
      <c r="I12" s="362"/>
      <c r="J12" s="362"/>
      <c r="K12" s="362"/>
      <c r="L12" s="362"/>
      <c r="M12" s="362"/>
      <c r="N12" s="362"/>
      <c r="O12" s="362"/>
      <c r="P12" s="363"/>
      <c r="Q12" s="364"/>
    </row>
    <row r="13" spans="1:25" ht="25.8" customHeight="1">
      <c r="A13" s="361" t="s">
        <v>162</v>
      </c>
      <c r="B13" s="365" t="s">
        <v>312</v>
      </c>
      <c r="C13" s="365"/>
      <c r="D13" s="365"/>
      <c r="E13" s="365"/>
      <c r="F13" s="365"/>
      <c r="G13" s="365"/>
      <c r="H13" s="365"/>
      <c r="I13" s="365"/>
      <c r="J13" s="365"/>
      <c r="K13" s="365"/>
      <c r="L13" s="365"/>
      <c r="M13" s="365"/>
      <c r="N13" s="365"/>
      <c r="O13" s="365"/>
      <c r="P13" s="366"/>
      <c r="Q13" s="364"/>
      <c r="R13" s="356"/>
      <c r="S13" s="357"/>
      <c r="T13" s="357"/>
      <c r="U13" s="357"/>
      <c r="V13" s="357"/>
      <c r="W13" s="357"/>
      <c r="X13" s="357"/>
      <c r="Y13" s="357"/>
    </row>
    <row r="14" spans="1:25" ht="25.8" customHeight="1">
      <c r="A14" s="361"/>
      <c r="B14" s="365"/>
      <c r="C14" s="365"/>
      <c r="D14" s="365"/>
      <c r="E14" s="365"/>
      <c r="F14" s="365"/>
      <c r="G14" s="365"/>
      <c r="H14" s="365"/>
      <c r="I14" s="365"/>
      <c r="J14" s="365"/>
      <c r="K14" s="365"/>
      <c r="L14" s="365"/>
      <c r="M14" s="365"/>
      <c r="N14" s="365"/>
      <c r="O14" s="365"/>
      <c r="P14" s="366"/>
      <c r="Q14" s="364"/>
      <c r="R14" s="356"/>
      <c r="S14" s="357"/>
      <c r="T14" s="357"/>
      <c r="U14" s="357"/>
      <c r="V14" s="357"/>
      <c r="W14" s="357"/>
      <c r="X14" s="357"/>
      <c r="Y14" s="357"/>
    </row>
    <row r="15" spans="1:25" ht="25.8" customHeight="1">
      <c r="A15" s="361"/>
      <c r="B15" s="365"/>
      <c r="C15" s="365"/>
      <c r="D15" s="365"/>
      <c r="E15" s="365"/>
      <c r="F15" s="365"/>
      <c r="G15" s="365"/>
      <c r="H15" s="365"/>
      <c r="I15" s="365"/>
      <c r="J15" s="365"/>
      <c r="K15" s="365"/>
      <c r="L15" s="365"/>
      <c r="M15" s="365"/>
      <c r="N15" s="365"/>
      <c r="O15" s="365"/>
      <c r="P15" s="366"/>
      <c r="Q15" s="364"/>
      <c r="R15" s="128"/>
    </row>
    <row r="16" spans="1:25" ht="25.8" customHeight="1">
      <c r="A16" s="361"/>
      <c r="B16" s="365"/>
      <c r="C16" s="365"/>
      <c r="D16" s="365"/>
      <c r="E16" s="365"/>
      <c r="F16" s="365"/>
      <c r="G16" s="365"/>
      <c r="H16" s="365"/>
      <c r="I16" s="365"/>
      <c r="J16" s="365"/>
      <c r="K16" s="365"/>
      <c r="L16" s="365"/>
      <c r="M16" s="365"/>
      <c r="N16" s="365"/>
      <c r="O16" s="365"/>
      <c r="P16" s="366"/>
      <c r="Q16" s="364"/>
    </row>
    <row r="17" spans="1:17" ht="25.8" customHeight="1">
      <c r="A17" s="361"/>
      <c r="B17" s="365"/>
      <c r="C17" s="365"/>
      <c r="D17" s="365"/>
      <c r="E17" s="365"/>
      <c r="F17" s="365"/>
      <c r="G17" s="365"/>
      <c r="H17" s="365"/>
      <c r="I17" s="365"/>
      <c r="J17" s="365"/>
      <c r="K17" s="365"/>
      <c r="L17" s="365"/>
      <c r="M17" s="365"/>
      <c r="N17" s="365"/>
      <c r="O17" s="365"/>
      <c r="P17" s="366"/>
      <c r="Q17" s="364"/>
    </row>
    <row r="18" spans="1:17" ht="25.8" customHeight="1">
      <c r="A18" s="361"/>
      <c r="B18" s="365"/>
      <c r="C18" s="365"/>
      <c r="D18" s="365"/>
      <c r="E18" s="365"/>
      <c r="F18" s="365"/>
      <c r="G18" s="365"/>
      <c r="H18" s="365"/>
      <c r="I18" s="365"/>
      <c r="J18" s="365"/>
      <c r="K18" s="365"/>
      <c r="L18" s="365"/>
      <c r="M18" s="365"/>
      <c r="N18" s="365"/>
      <c r="O18" s="365"/>
      <c r="P18" s="366"/>
      <c r="Q18" s="364"/>
    </row>
    <row r="19" spans="1:17" ht="25.8" customHeight="1">
      <c r="A19" s="361"/>
      <c r="B19" s="365"/>
      <c r="C19" s="365"/>
      <c r="D19" s="365"/>
      <c r="E19" s="365"/>
      <c r="F19" s="365"/>
      <c r="G19" s="365"/>
      <c r="H19" s="365"/>
      <c r="I19" s="365"/>
      <c r="J19" s="365"/>
      <c r="K19" s="365"/>
      <c r="L19" s="365"/>
      <c r="M19" s="365"/>
      <c r="N19" s="365"/>
      <c r="O19" s="365"/>
      <c r="P19" s="366"/>
      <c r="Q19" s="364"/>
    </row>
    <row r="20" spans="1:17" ht="47.4" customHeight="1" thickBot="1">
      <c r="A20" s="131" t="s">
        <v>163</v>
      </c>
      <c r="B20" s="358"/>
      <c r="C20" s="358"/>
      <c r="D20" s="358"/>
      <c r="E20" s="358"/>
      <c r="F20" s="358"/>
      <c r="G20" s="358"/>
      <c r="H20" s="358"/>
      <c r="I20" s="358"/>
      <c r="J20" s="358"/>
      <c r="K20" s="358"/>
      <c r="L20" s="358"/>
      <c r="M20" s="358"/>
      <c r="N20" s="358"/>
      <c r="O20" s="358"/>
      <c r="P20" s="359"/>
      <c r="Q20" s="125"/>
    </row>
    <row r="21" spans="1:17" ht="31.8" customHeight="1">
      <c r="A21" s="360" t="s">
        <v>164</v>
      </c>
      <c r="B21" s="360"/>
      <c r="C21" s="360"/>
      <c r="D21" s="360"/>
      <c r="E21" s="360"/>
      <c r="F21" s="360"/>
      <c r="G21" s="360"/>
      <c r="H21" s="360"/>
      <c r="I21" s="360"/>
      <c r="J21" s="360"/>
      <c r="K21" s="360"/>
      <c r="L21" s="360"/>
      <c r="M21" s="360"/>
      <c r="N21" s="360"/>
      <c r="O21" s="360"/>
      <c r="P21" s="360"/>
    </row>
    <row r="23" spans="1:17">
      <c r="A23" s="123"/>
    </row>
  </sheetData>
  <mergeCells count="18">
    <mergeCell ref="R13:Y13"/>
    <mergeCell ref="R14:Y14"/>
    <mergeCell ref="B20:P20"/>
    <mergeCell ref="A21:P21"/>
    <mergeCell ref="A9:A12"/>
    <mergeCell ref="B9:P12"/>
    <mergeCell ref="Q9:Q12"/>
    <mergeCell ref="A13:A19"/>
    <mergeCell ref="B13:P19"/>
    <mergeCell ref="Q13:Q19"/>
    <mergeCell ref="B8:D8"/>
    <mergeCell ref="F8:H8"/>
    <mergeCell ref="I8:P8"/>
    <mergeCell ref="B2:M2"/>
    <mergeCell ref="B4:P4"/>
    <mergeCell ref="B5:P5"/>
    <mergeCell ref="B6:P6"/>
    <mergeCell ref="B7:P7"/>
  </mergeCells>
  <phoneticPr fontId="22"/>
  <pageMargins left="0.75" right="0.75" top="1" bottom="1" header="0.5" footer="0.5"/>
  <pageSetup paperSize="9" scale="74" orientation="portrait" r:id="rId1"/>
  <colBreaks count="1" manualBreakCount="1">
    <brk id="1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EFF3-7F94-435A-8AE7-CBC2C0EF55FA}">
  <dimension ref="A1:J12"/>
  <sheetViews>
    <sheetView showGridLines="0" view="pageBreakPreview" zoomScale="95" zoomScaleNormal="100" zoomScaleSheetLayoutView="95" workbookViewId="0">
      <selection activeCell="I8" sqref="I8:M8"/>
    </sheetView>
  </sheetViews>
  <sheetFormatPr defaultRowHeight="24.9" customHeight="1"/>
  <cols>
    <col min="1" max="1" width="6.109375" style="134" customWidth="1"/>
    <col min="2" max="2" width="18.109375" style="134" customWidth="1"/>
    <col min="3" max="3" width="13.109375" style="134" customWidth="1"/>
    <col min="4" max="10" width="12.6640625" style="134" customWidth="1"/>
    <col min="11" max="254" width="8.88671875" style="134"/>
    <col min="255" max="255" width="6.109375" style="134" customWidth="1"/>
    <col min="256" max="256" width="18.109375" style="134" customWidth="1"/>
    <col min="257" max="257" width="13.109375" style="134" customWidth="1"/>
    <col min="258" max="264" width="12.6640625" style="134" customWidth="1"/>
    <col min="265" max="266" width="0" style="134" hidden="1" customWidth="1"/>
    <col min="267" max="510" width="8.88671875" style="134"/>
    <col min="511" max="511" width="6.109375" style="134" customWidth="1"/>
    <col min="512" max="512" width="18.109375" style="134" customWidth="1"/>
    <col min="513" max="513" width="13.109375" style="134" customWidth="1"/>
    <col min="514" max="520" width="12.6640625" style="134" customWidth="1"/>
    <col min="521" max="522" width="0" style="134" hidden="1" customWidth="1"/>
    <col min="523" max="766" width="8.88671875" style="134"/>
    <col min="767" max="767" width="6.109375" style="134" customWidth="1"/>
    <col min="768" max="768" width="18.109375" style="134" customWidth="1"/>
    <col min="769" max="769" width="13.109375" style="134" customWidth="1"/>
    <col min="770" max="776" width="12.6640625" style="134" customWidth="1"/>
    <col min="777" max="778" width="0" style="134" hidden="1" customWidth="1"/>
    <col min="779" max="1022" width="8.88671875" style="134"/>
    <col min="1023" max="1023" width="6.109375" style="134" customWidth="1"/>
    <col min="1024" max="1024" width="18.109375" style="134" customWidth="1"/>
    <col min="1025" max="1025" width="13.109375" style="134" customWidth="1"/>
    <col min="1026" max="1032" width="12.6640625" style="134" customWidth="1"/>
    <col min="1033" max="1034" width="0" style="134" hidden="1" customWidth="1"/>
    <col min="1035" max="1278" width="8.88671875" style="134"/>
    <col min="1279" max="1279" width="6.109375" style="134" customWidth="1"/>
    <col min="1280" max="1280" width="18.109375" style="134" customWidth="1"/>
    <col min="1281" max="1281" width="13.109375" style="134" customWidth="1"/>
    <col min="1282" max="1288" width="12.6640625" style="134" customWidth="1"/>
    <col min="1289" max="1290" width="0" style="134" hidden="1" customWidth="1"/>
    <col min="1291" max="1534" width="8.88671875" style="134"/>
    <col min="1535" max="1535" width="6.109375" style="134" customWidth="1"/>
    <col min="1536" max="1536" width="18.109375" style="134" customWidth="1"/>
    <col min="1537" max="1537" width="13.109375" style="134" customWidth="1"/>
    <col min="1538" max="1544" width="12.6640625" style="134" customWidth="1"/>
    <col min="1545" max="1546" width="0" style="134" hidden="1" customWidth="1"/>
    <col min="1547" max="1790" width="8.88671875" style="134"/>
    <col min="1791" max="1791" width="6.109375" style="134" customWidth="1"/>
    <col min="1792" max="1792" width="18.109375" style="134" customWidth="1"/>
    <col min="1793" max="1793" width="13.109375" style="134" customWidth="1"/>
    <col min="1794" max="1800" width="12.6640625" style="134" customWidth="1"/>
    <col min="1801" max="1802" width="0" style="134" hidden="1" customWidth="1"/>
    <col min="1803" max="2046" width="8.88671875" style="134"/>
    <col min="2047" max="2047" width="6.109375" style="134" customWidth="1"/>
    <col min="2048" max="2048" width="18.109375" style="134" customWidth="1"/>
    <col min="2049" max="2049" width="13.109375" style="134" customWidth="1"/>
    <col min="2050" max="2056" width="12.6640625" style="134" customWidth="1"/>
    <col min="2057" max="2058" width="0" style="134" hidden="1" customWidth="1"/>
    <col min="2059" max="2302" width="8.88671875" style="134"/>
    <col min="2303" max="2303" width="6.109375" style="134" customWidth="1"/>
    <col min="2304" max="2304" width="18.109375" style="134" customWidth="1"/>
    <col min="2305" max="2305" width="13.109375" style="134" customWidth="1"/>
    <col min="2306" max="2312" width="12.6640625" style="134" customWidth="1"/>
    <col min="2313" max="2314" width="0" style="134" hidden="1" customWidth="1"/>
    <col min="2315" max="2558" width="8.88671875" style="134"/>
    <col min="2559" max="2559" width="6.109375" style="134" customWidth="1"/>
    <col min="2560" max="2560" width="18.109375" style="134" customWidth="1"/>
    <col min="2561" max="2561" width="13.109375" style="134" customWidth="1"/>
    <col min="2562" max="2568" width="12.6640625" style="134" customWidth="1"/>
    <col min="2569" max="2570" width="0" style="134" hidden="1" customWidth="1"/>
    <col min="2571" max="2814" width="8.88671875" style="134"/>
    <col min="2815" max="2815" width="6.109375" style="134" customWidth="1"/>
    <col min="2816" max="2816" width="18.109375" style="134" customWidth="1"/>
    <col min="2817" max="2817" width="13.109375" style="134" customWidth="1"/>
    <col min="2818" max="2824" width="12.6640625" style="134" customWidth="1"/>
    <col min="2825" max="2826" width="0" style="134" hidden="1" customWidth="1"/>
    <col min="2827" max="3070" width="8.88671875" style="134"/>
    <col min="3071" max="3071" width="6.109375" style="134" customWidth="1"/>
    <col min="3072" max="3072" width="18.109375" style="134" customWidth="1"/>
    <col min="3073" max="3073" width="13.109375" style="134" customWidth="1"/>
    <col min="3074" max="3080" width="12.6640625" style="134" customWidth="1"/>
    <col min="3081" max="3082" width="0" style="134" hidden="1" customWidth="1"/>
    <col min="3083" max="3326" width="8.88671875" style="134"/>
    <col min="3327" max="3327" width="6.109375" style="134" customWidth="1"/>
    <col min="3328" max="3328" width="18.109375" style="134" customWidth="1"/>
    <col min="3329" max="3329" width="13.109375" style="134" customWidth="1"/>
    <col min="3330" max="3336" width="12.6640625" style="134" customWidth="1"/>
    <col min="3337" max="3338" width="0" style="134" hidden="1" customWidth="1"/>
    <col min="3339" max="3582" width="8.88671875" style="134"/>
    <col min="3583" max="3583" width="6.109375" style="134" customWidth="1"/>
    <col min="3584" max="3584" width="18.109375" style="134" customWidth="1"/>
    <col min="3585" max="3585" width="13.109375" style="134" customWidth="1"/>
    <col min="3586" max="3592" width="12.6640625" style="134" customWidth="1"/>
    <col min="3593" max="3594" width="0" style="134" hidden="1" customWidth="1"/>
    <col min="3595" max="3838" width="8.88671875" style="134"/>
    <col min="3839" max="3839" width="6.109375" style="134" customWidth="1"/>
    <col min="3840" max="3840" width="18.109375" style="134" customWidth="1"/>
    <col min="3841" max="3841" width="13.109375" style="134" customWidth="1"/>
    <col min="3842" max="3848" width="12.6640625" style="134" customWidth="1"/>
    <col min="3849" max="3850" width="0" style="134" hidden="1" customWidth="1"/>
    <col min="3851" max="4094" width="8.88671875" style="134"/>
    <col min="4095" max="4095" width="6.109375" style="134" customWidth="1"/>
    <col min="4096" max="4096" width="18.109375" style="134" customWidth="1"/>
    <col min="4097" max="4097" width="13.109375" style="134" customWidth="1"/>
    <col min="4098" max="4104" width="12.6640625" style="134" customWidth="1"/>
    <col min="4105" max="4106" width="0" style="134" hidden="1" customWidth="1"/>
    <col min="4107" max="4350" width="8.88671875" style="134"/>
    <col min="4351" max="4351" width="6.109375" style="134" customWidth="1"/>
    <col min="4352" max="4352" width="18.109375" style="134" customWidth="1"/>
    <col min="4353" max="4353" width="13.109375" style="134" customWidth="1"/>
    <col min="4354" max="4360" width="12.6640625" style="134" customWidth="1"/>
    <col min="4361" max="4362" width="0" style="134" hidden="1" customWidth="1"/>
    <col min="4363" max="4606" width="8.88671875" style="134"/>
    <col min="4607" max="4607" width="6.109375" style="134" customWidth="1"/>
    <col min="4608" max="4608" width="18.109375" style="134" customWidth="1"/>
    <col min="4609" max="4609" width="13.109375" style="134" customWidth="1"/>
    <col min="4610" max="4616" width="12.6640625" style="134" customWidth="1"/>
    <col min="4617" max="4618" width="0" style="134" hidden="1" customWidth="1"/>
    <col min="4619" max="4862" width="8.88671875" style="134"/>
    <col min="4863" max="4863" width="6.109375" style="134" customWidth="1"/>
    <col min="4864" max="4864" width="18.109375" style="134" customWidth="1"/>
    <col min="4865" max="4865" width="13.109375" style="134" customWidth="1"/>
    <col min="4866" max="4872" width="12.6640625" style="134" customWidth="1"/>
    <col min="4873" max="4874" width="0" style="134" hidden="1" customWidth="1"/>
    <col min="4875" max="5118" width="8.88671875" style="134"/>
    <col min="5119" max="5119" width="6.109375" style="134" customWidth="1"/>
    <col min="5120" max="5120" width="18.109375" style="134" customWidth="1"/>
    <col min="5121" max="5121" width="13.109375" style="134" customWidth="1"/>
    <col min="5122" max="5128" width="12.6640625" style="134" customWidth="1"/>
    <col min="5129" max="5130" width="0" style="134" hidden="1" customWidth="1"/>
    <col min="5131" max="5374" width="8.88671875" style="134"/>
    <col min="5375" max="5375" width="6.109375" style="134" customWidth="1"/>
    <col min="5376" max="5376" width="18.109375" style="134" customWidth="1"/>
    <col min="5377" max="5377" width="13.109375" style="134" customWidth="1"/>
    <col min="5378" max="5384" width="12.6640625" style="134" customWidth="1"/>
    <col min="5385" max="5386" width="0" style="134" hidden="1" customWidth="1"/>
    <col min="5387" max="5630" width="8.88671875" style="134"/>
    <col min="5631" max="5631" width="6.109375" style="134" customWidth="1"/>
    <col min="5632" max="5632" width="18.109375" style="134" customWidth="1"/>
    <col min="5633" max="5633" width="13.109375" style="134" customWidth="1"/>
    <col min="5634" max="5640" width="12.6640625" style="134" customWidth="1"/>
    <col min="5641" max="5642" width="0" style="134" hidden="1" customWidth="1"/>
    <col min="5643" max="5886" width="8.88671875" style="134"/>
    <col min="5887" max="5887" width="6.109375" style="134" customWidth="1"/>
    <col min="5888" max="5888" width="18.109375" style="134" customWidth="1"/>
    <col min="5889" max="5889" width="13.109375" style="134" customWidth="1"/>
    <col min="5890" max="5896" width="12.6640625" style="134" customWidth="1"/>
    <col min="5897" max="5898" width="0" style="134" hidden="1" customWidth="1"/>
    <col min="5899" max="6142" width="8.88671875" style="134"/>
    <col min="6143" max="6143" width="6.109375" style="134" customWidth="1"/>
    <col min="6144" max="6144" width="18.109375" style="134" customWidth="1"/>
    <col min="6145" max="6145" width="13.109375" style="134" customWidth="1"/>
    <col min="6146" max="6152" width="12.6640625" style="134" customWidth="1"/>
    <col min="6153" max="6154" width="0" style="134" hidden="1" customWidth="1"/>
    <col min="6155" max="6398" width="8.88671875" style="134"/>
    <col min="6399" max="6399" width="6.109375" style="134" customWidth="1"/>
    <col min="6400" max="6400" width="18.109375" style="134" customWidth="1"/>
    <col min="6401" max="6401" width="13.109375" style="134" customWidth="1"/>
    <col min="6402" max="6408" width="12.6640625" style="134" customWidth="1"/>
    <col min="6409" max="6410" width="0" style="134" hidden="1" customWidth="1"/>
    <col min="6411" max="6654" width="8.88671875" style="134"/>
    <col min="6655" max="6655" width="6.109375" style="134" customWidth="1"/>
    <col min="6656" max="6656" width="18.109375" style="134" customWidth="1"/>
    <col min="6657" max="6657" width="13.109375" style="134" customWidth="1"/>
    <col min="6658" max="6664" width="12.6640625" style="134" customWidth="1"/>
    <col min="6665" max="6666" width="0" style="134" hidden="1" customWidth="1"/>
    <col min="6667" max="6910" width="8.88671875" style="134"/>
    <col min="6911" max="6911" width="6.109375" style="134" customWidth="1"/>
    <col min="6912" max="6912" width="18.109375" style="134" customWidth="1"/>
    <col min="6913" max="6913" width="13.109375" style="134" customWidth="1"/>
    <col min="6914" max="6920" width="12.6640625" style="134" customWidth="1"/>
    <col min="6921" max="6922" width="0" style="134" hidden="1" customWidth="1"/>
    <col min="6923" max="7166" width="8.88671875" style="134"/>
    <col min="7167" max="7167" width="6.109375" style="134" customWidth="1"/>
    <col min="7168" max="7168" width="18.109375" style="134" customWidth="1"/>
    <col min="7169" max="7169" width="13.109375" style="134" customWidth="1"/>
    <col min="7170" max="7176" width="12.6640625" style="134" customWidth="1"/>
    <col min="7177" max="7178" width="0" style="134" hidden="1" customWidth="1"/>
    <col min="7179" max="7422" width="8.88671875" style="134"/>
    <col min="7423" max="7423" width="6.109375" style="134" customWidth="1"/>
    <col min="7424" max="7424" width="18.109375" style="134" customWidth="1"/>
    <col min="7425" max="7425" width="13.109375" style="134" customWidth="1"/>
    <col min="7426" max="7432" width="12.6640625" style="134" customWidth="1"/>
    <col min="7433" max="7434" width="0" style="134" hidden="1" customWidth="1"/>
    <col min="7435" max="7678" width="8.88671875" style="134"/>
    <col min="7679" max="7679" width="6.109375" style="134" customWidth="1"/>
    <col min="7680" max="7680" width="18.109375" style="134" customWidth="1"/>
    <col min="7681" max="7681" width="13.109375" style="134" customWidth="1"/>
    <col min="7682" max="7688" width="12.6640625" style="134" customWidth="1"/>
    <col min="7689" max="7690" width="0" style="134" hidden="1" customWidth="1"/>
    <col min="7691" max="7934" width="8.88671875" style="134"/>
    <col min="7935" max="7935" width="6.109375" style="134" customWidth="1"/>
    <col min="7936" max="7936" width="18.109375" style="134" customWidth="1"/>
    <col min="7937" max="7937" width="13.109375" style="134" customWidth="1"/>
    <col min="7938" max="7944" width="12.6640625" style="134" customWidth="1"/>
    <col min="7945" max="7946" width="0" style="134" hidden="1" customWidth="1"/>
    <col min="7947" max="8190" width="8.88671875" style="134"/>
    <col min="8191" max="8191" width="6.109375" style="134" customWidth="1"/>
    <col min="8192" max="8192" width="18.109375" style="134" customWidth="1"/>
    <col min="8193" max="8193" width="13.109375" style="134" customWidth="1"/>
    <col min="8194" max="8200" width="12.6640625" style="134" customWidth="1"/>
    <col min="8201" max="8202" width="0" style="134" hidden="1" customWidth="1"/>
    <col min="8203" max="8446" width="8.88671875" style="134"/>
    <col min="8447" max="8447" width="6.109375" style="134" customWidth="1"/>
    <col min="8448" max="8448" width="18.109375" style="134" customWidth="1"/>
    <col min="8449" max="8449" width="13.109375" style="134" customWidth="1"/>
    <col min="8450" max="8456" width="12.6640625" style="134" customWidth="1"/>
    <col min="8457" max="8458" width="0" style="134" hidden="1" customWidth="1"/>
    <col min="8459" max="8702" width="8.88671875" style="134"/>
    <col min="8703" max="8703" width="6.109375" style="134" customWidth="1"/>
    <col min="8704" max="8704" width="18.109375" style="134" customWidth="1"/>
    <col min="8705" max="8705" width="13.109375" style="134" customWidth="1"/>
    <col min="8706" max="8712" width="12.6640625" style="134" customWidth="1"/>
    <col min="8713" max="8714" width="0" style="134" hidden="1" customWidth="1"/>
    <col min="8715" max="8958" width="8.88671875" style="134"/>
    <col min="8959" max="8959" width="6.109375" style="134" customWidth="1"/>
    <col min="8960" max="8960" width="18.109375" style="134" customWidth="1"/>
    <col min="8961" max="8961" width="13.109375" style="134" customWidth="1"/>
    <col min="8962" max="8968" width="12.6640625" style="134" customWidth="1"/>
    <col min="8969" max="8970" width="0" style="134" hidden="1" customWidth="1"/>
    <col min="8971" max="9214" width="8.88671875" style="134"/>
    <col min="9215" max="9215" width="6.109375" style="134" customWidth="1"/>
    <col min="9216" max="9216" width="18.109375" style="134" customWidth="1"/>
    <col min="9217" max="9217" width="13.109375" style="134" customWidth="1"/>
    <col min="9218" max="9224" width="12.6640625" style="134" customWidth="1"/>
    <col min="9225" max="9226" width="0" style="134" hidden="1" customWidth="1"/>
    <col min="9227" max="9470" width="8.88671875" style="134"/>
    <col min="9471" max="9471" width="6.109375" style="134" customWidth="1"/>
    <col min="9472" max="9472" width="18.109375" style="134" customWidth="1"/>
    <col min="9473" max="9473" width="13.109375" style="134" customWidth="1"/>
    <col min="9474" max="9480" width="12.6640625" style="134" customWidth="1"/>
    <col min="9481" max="9482" width="0" style="134" hidden="1" customWidth="1"/>
    <col min="9483" max="9726" width="8.88671875" style="134"/>
    <col min="9727" max="9727" width="6.109375" style="134" customWidth="1"/>
    <col min="9728" max="9728" width="18.109375" style="134" customWidth="1"/>
    <col min="9729" max="9729" width="13.109375" style="134" customWidth="1"/>
    <col min="9730" max="9736" width="12.6640625" style="134" customWidth="1"/>
    <col min="9737" max="9738" width="0" style="134" hidden="1" customWidth="1"/>
    <col min="9739" max="9982" width="8.88671875" style="134"/>
    <col min="9983" max="9983" width="6.109375" style="134" customWidth="1"/>
    <col min="9984" max="9984" width="18.109375" style="134" customWidth="1"/>
    <col min="9985" max="9985" width="13.109375" style="134" customWidth="1"/>
    <col min="9986" max="9992" width="12.6640625" style="134" customWidth="1"/>
    <col min="9993" max="9994" width="0" style="134" hidden="1" customWidth="1"/>
    <col min="9995" max="10238" width="8.88671875" style="134"/>
    <col min="10239" max="10239" width="6.109375" style="134" customWidth="1"/>
    <col min="10240" max="10240" width="18.109375" style="134" customWidth="1"/>
    <col min="10241" max="10241" width="13.109375" style="134" customWidth="1"/>
    <col min="10242" max="10248" width="12.6640625" style="134" customWidth="1"/>
    <col min="10249" max="10250" width="0" style="134" hidden="1" customWidth="1"/>
    <col min="10251" max="10494" width="8.88671875" style="134"/>
    <col min="10495" max="10495" width="6.109375" style="134" customWidth="1"/>
    <col min="10496" max="10496" width="18.109375" style="134" customWidth="1"/>
    <col min="10497" max="10497" width="13.109375" style="134" customWidth="1"/>
    <col min="10498" max="10504" width="12.6640625" style="134" customWidth="1"/>
    <col min="10505" max="10506" width="0" style="134" hidden="1" customWidth="1"/>
    <col min="10507" max="10750" width="8.88671875" style="134"/>
    <col min="10751" max="10751" width="6.109375" style="134" customWidth="1"/>
    <col min="10752" max="10752" width="18.109375" style="134" customWidth="1"/>
    <col min="10753" max="10753" width="13.109375" style="134" customWidth="1"/>
    <col min="10754" max="10760" width="12.6640625" style="134" customWidth="1"/>
    <col min="10761" max="10762" width="0" style="134" hidden="1" customWidth="1"/>
    <col min="10763" max="11006" width="8.88671875" style="134"/>
    <col min="11007" max="11007" width="6.109375" style="134" customWidth="1"/>
    <col min="11008" max="11008" width="18.109375" style="134" customWidth="1"/>
    <col min="11009" max="11009" width="13.109375" style="134" customWidth="1"/>
    <col min="11010" max="11016" width="12.6640625" style="134" customWidth="1"/>
    <col min="11017" max="11018" width="0" style="134" hidden="1" customWidth="1"/>
    <col min="11019" max="11262" width="8.88671875" style="134"/>
    <col min="11263" max="11263" width="6.109375" style="134" customWidth="1"/>
    <col min="11264" max="11264" width="18.109375" style="134" customWidth="1"/>
    <col min="11265" max="11265" width="13.109375" style="134" customWidth="1"/>
    <col min="11266" max="11272" width="12.6640625" style="134" customWidth="1"/>
    <col min="11273" max="11274" width="0" style="134" hidden="1" customWidth="1"/>
    <col min="11275" max="11518" width="8.88671875" style="134"/>
    <col min="11519" max="11519" width="6.109375" style="134" customWidth="1"/>
    <col min="11520" max="11520" width="18.109375" style="134" customWidth="1"/>
    <col min="11521" max="11521" width="13.109375" style="134" customWidth="1"/>
    <col min="11522" max="11528" width="12.6640625" style="134" customWidth="1"/>
    <col min="11529" max="11530" width="0" style="134" hidden="1" customWidth="1"/>
    <col min="11531" max="11774" width="8.88671875" style="134"/>
    <col min="11775" max="11775" width="6.109375" style="134" customWidth="1"/>
    <col min="11776" max="11776" width="18.109375" style="134" customWidth="1"/>
    <col min="11777" max="11777" width="13.109375" style="134" customWidth="1"/>
    <col min="11778" max="11784" width="12.6640625" style="134" customWidth="1"/>
    <col min="11785" max="11786" width="0" style="134" hidden="1" customWidth="1"/>
    <col min="11787" max="12030" width="8.88671875" style="134"/>
    <col min="12031" max="12031" width="6.109375" style="134" customWidth="1"/>
    <col min="12032" max="12032" width="18.109375" style="134" customWidth="1"/>
    <col min="12033" max="12033" width="13.109375" style="134" customWidth="1"/>
    <col min="12034" max="12040" width="12.6640625" style="134" customWidth="1"/>
    <col min="12041" max="12042" width="0" style="134" hidden="1" customWidth="1"/>
    <col min="12043" max="12286" width="8.88671875" style="134"/>
    <col min="12287" max="12287" width="6.109375" style="134" customWidth="1"/>
    <col min="12288" max="12288" width="18.109375" style="134" customWidth="1"/>
    <col min="12289" max="12289" width="13.109375" style="134" customWidth="1"/>
    <col min="12290" max="12296" width="12.6640625" style="134" customWidth="1"/>
    <col min="12297" max="12298" width="0" style="134" hidden="1" customWidth="1"/>
    <col min="12299" max="12542" width="8.88671875" style="134"/>
    <col min="12543" max="12543" width="6.109375" style="134" customWidth="1"/>
    <col min="12544" max="12544" width="18.109375" style="134" customWidth="1"/>
    <col min="12545" max="12545" width="13.109375" style="134" customWidth="1"/>
    <col min="12546" max="12552" width="12.6640625" style="134" customWidth="1"/>
    <col min="12553" max="12554" width="0" style="134" hidden="1" customWidth="1"/>
    <col min="12555" max="12798" width="8.88671875" style="134"/>
    <col min="12799" max="12799" width="6.109375" style="134" customWidth="1"/>
    <col min="12800" max="12800" width="18.109375" style="134" customWidth="1"/>
    <col min="12801" max="12801" width="13.109375" style="134" customWidth="1"/>
    <col min="12802" max="12808" width="12.6640625" style="134" customWidth="1"/>
    <col min="12809" max="12810" width="0" style="134" hidden="1" customWidth="1"/>
    <col min="12811" max="13054" width="8.88671875" style="134"/>
    <col min="13055" max="13055" width="6.109375" style="134" customWidth="1"/>
    <col min="13056" max="13056" width="18.109375" style="134" customWidth="1"/>
    <col min="13057" max="13057" width="13.109375" style="134" customWidth="1"/>
    <col min="13058" max="13064" width="12.6640625" style="134" customWidth="1"/>
    <col min="13065" max="13066" width="0" style="134" hidden="1" customWidth="1"/>
    <col min="13067" max="13310" width="8.88671875" style="134"/>
    <col min="13311" max="13311" width="6.109375" style="134" customWidth="1"/>
    <col min="13312" max="13312" width="18.109375" style="134" customWidth="1"/>
    <col min="13313" max="13313" width="13.109375" style="134" customWidth="1"/>
    <col min="13314" max="13320" width="12.6640625" style="134" customWidth="1"/>
    <col min="13321" max="13322" width="0" style="134" hidden="1" customWidth="1"/>
    <col min="13323" max="13566" width="8.88671875" style="134"/>
    <col min="13567" max="13567" width="6.109375" style="134" customWidth="1"/>
    <col min="13568" max="13568" width="18.109375" style="134" customWidth="1"/>
    <col min="13569" max="13569" width="13.109375" style="134" customWidth="1"/>
    <col min="13570" max="13576" width="12.6640625" style="134" customWidth="1"/>
    <col min="13577" max="13578" width="0" style="134" hidden="1" customWidth="1"/>
    <col min="13579" max="13822" width="8.88671875" style="134"/>
    <col min="13823" max="13823" width="6.109375" style="134" customWidth="1"/>
    <col min="13824" max="13824" width="18.109375" style="134" customWidth="1"/>
    <col min="13825" max="13825" width="13.109375" style="134" customWidth="1"/>
    <col min="13826" max="13832" width="12.6640625" style="134" customWidth="1"/>
    <col min="13833" max="13834" width="0" style="134" hidden="1" customWidth="1"/>
    <col min="13835" max="14078" width="8.88671875" style="134"/>
    <col min="14079" max="14079" width="6.109375" style="134" customWidth="1"/>
    <col min="14080" max="14080" width="18.109375" style="134" customWidth="1"/>
    <col min="14081" max="14081" width="13.109375" style="134" customWidth="1"/>
    <col min="14082" max="14088" width="12.6640625" style="134" customWidth="1"/>
    <col min="14089" max="14090" width="0" style="134" hidden="1" customWidth="1"/>
    <col min="14091" max="14334" width="8.88671875" style="134"/>
    <col min="14335" max="14335" width="6.109375" style="134" customWidth="1"/>
    <col min="14336" max="14336" width="18.109375" style="134" customWidth="1"/>
    <col min="14337" max="14337" width="13.109375" style="134" customWidth="1"/>
    <col min="14338" max="14344" width="12.6640625" style="134" customWidth="1"/>
    <col min="14345" max="14346" width="0" style="134" hidden="1" customWidth="1"/>
    <col min="14347" max="14590" width="8.88671875" style="134"/>
    <col min="14591" max="14591" width="6.109375" style="134" customWidth="1"/>
    <col min="14592" max="14592" width="18.109375" style="134" customWidth="1"/>
    <col min="14593" max="14593" width="13.109375" style="134" customWidth="1"/>
    <col min="14594" max="14600" width="12.6640625" style="134" customWidth="1"/>
    <col min="14601" max="14602" width="0" style="134" hidden="1" customWidth="1"/>
    <col min="14603" max="14846" width="8.88671875" style="134"/>
    <col min="14847" max="14847" width="6.109375" style="134" customWidth="1"/>
    <col min="14848" max="14848" width="18.109375" style="134" customWidth="1"/>
    <col min="14849" max="14849" width="13.109375" style="134" customWidth="1"/>
    <col min="14850" max="14856" width="12.6640625" style="134" customWidth="1"/>
    <col min="14857" max="14858" width="0" style="134" hidden="1" customWidth="1"/>
    <col min="14859" max="15102" width="8.88671875" style="134"/>
    <col min="15103" max="15103" width="6.109375" style="134" customWidth="1"/>
    <col min="15104" max="15104" width="18.109375" style="134" customWidth="1"/>
    <col min="15105" max="15105" width="13.109375" style="134" customWidth="1"/>
    <col min="15106" max="15112" width="12.6640625" style="134" customWidth="1"/>
    <col min="15113" max="15114" width="0" style="134" hidden="1" customWidth="1"/>
    <col min="15115" max="15358" width="8.88671875" style="134"/>
    <col min="15359" max="15359" width="6.109375" style="134" customWidth="1"/>
    <col min="15360" max="15360" width="18.109375" style="134" customWidth="1"/>
    <col min="15361" max="15361" width="13.109375" style="134" customWidth="1"/>
    <col min="15362" max="15368" width="12.6640625" style="134" customWidth="1"/>
    <col min="15369" max="15370" width="0" style="134" hidden="1" customWidth="1"/>
    <col min="15371" max="15614" width="8.88671875" style="134"/>
    <col min="15615" max="15615" width="6.109375" style="134" customWidth="1"/>
    <col min="15616" max="15616" width="18.109375" style="134" customWidth="1"/>
    <col min="15617" max="15617" width="13.109375" style="134" customWidth="1"/>
    <col min="15618" max="15624" width="12.6640625" style="134" customWidth="1"/>
    <col min="15625" max="15626" width="0" style="134" hidden="1" customWidth="1"/>
    <col min="15627" max="15870" width="8.88671875" style="134"/>
    <col min="15871" max="15871" width="6.109375" style="134" customWidth="1"/>
    <col min="15872" max="15872" width="18.109375" style="134" customWidth="1"/>
    <col min="15873" max="15873" width="13.109375" style="134" customWidth="1"/>
    <col min="15874" max="15880" width="12.6640625" style="134" customWidth="1"/>
    <col min="15881" max="15882" width="0" style="134" hidden="1" customWidth="1"/>
    <col min="15883" max="16126" width="8.88671875" style="134"/>
    <col min="16127" max="16127" width="6.109375" style="134" customWidth="1"/>
    <col min="16128" max="16128" width="18.109375" style="134" customWidth="1"/>
    <col min="16129" max="16129" width="13.109375" style="134" customWidth="1"/>
    <col min="16130" max="16136" width="12.6640625" style="134" customWidth="1"/>
    <col min="16137" max="16138" width="0" style="134" hidden="1" customWidth="1"/>
    <col min="16139" max="16384" width="8.88671875" style="134"/>
  </cols>
  <sheetData>
    <row r="1" spans="1:10" ht="16.2">
      <c r="A1" s="132" t="s">
        <v>165</v>
      </c>
      <c r="B1" s="133"/>
      <c r="C1" s="133"/>
      <c r="D1" s="133"/>
    </row>
    <row r="2" spans="1:10" ht="14.4">
      <c r="A2" s="135"/>
    </row>
    <row r="3" spans="1:10" s="136" customFormat="1" ht="39.75" customHeight="1" thickBot="1">
      <c r="A3" s="368" t="s">
        <v>321</v>
      </c>
      <c r="B3" s="368"/>
      <c r="C3" s="368"/>
      <c r="J3" s="137" t="s">
        <v>166</v>
      </c>
    </row>
    <row r="4" spans="1:10" s="136" customFormat="1" ht="39.75" customHeight="1">
      <c r="A4" s="369" t="s">
        <v>167</v>
      </c>
      <c r="B4" s="370"/>
      <c r="C4" s="373" t="s">
        <v>168</v>
      </c>
      <c r="D4" s="375" t="s">
        <v>169</v>
      </c>
      <c r="E4" s="376"/>
      <c r="F4" s="376"/>
      <c r="G4" s="376"/>
      <c r="H4" s="376"/>
      <c r="I4" s="376"/>
      <c r="J4" s="377"/>
    </row>
    <row r="5" spans="1:10" s="136" customFormat="1" ht="39.75" customHeight="1" thickBot="1">
      <c r="A5" s="371"/>
      <c r="B5" s="372"/>
      <c r="C5" s="374"/>
      <c r="D5" s="138" t="s">
        <v>131</v>
      </c>
      <c r="E5" s="139" t="s">
        <v>170</v>
      </c>
      <c r="F5" s="139" t="s">
        <v>171</v>
      </c>
      <c r="G5" s="139" t="s">
        <v>172</v>
      </c>
      <c r="H5" s="139" t="s">
        <v>173</v>
      </c>
      <c r="I5" s="140" t="s">
        <v>174</v>
      </c>
      <c r="J5" s="141" t="s">
        <v>175</v>
      </c>
    </row>
    <row r="6" spans="1:10" s="136" customFormat="1" ht="54" customHeight="1" thickTop="1">
      <c r="A6" s="378" t="s">
        <v>176</v>
      </c>
      <c r="B6" s="142" t="s">
        <v>177</v>
      </c>
      <c r="C6" s="143">
        <f>ROUNDDOWN('２'!I14/1000,0)</f>
        <v>0</v>
      </c>
      <c r="D6" s="144">
        <f>ROUNDDOWN('２'!P14/1000,0)</f>
        <v>0</v>
      </c>
      <c r="E6" s="145"/>
      <c r="F6" s="145"/>
      <c r="G6" s="146"/>
      <c r="H6" s="147">
        <f>C6-D6</f>
        <v>0</v>
      </c>
      <c r="I6" s="145"/>
      <c r="J6" s="148"/>
    </row>
    <row r="7" spans="1:10" s="136" customFormat="1" ht="54" customHeight="1" thickBot="1">
      <c r="A7" s="379"/>
      <c r="B7" s="149" t="s">
        <v>129</v>
      </c>
      <c r="C7" s="150">
        <f t="shared" ref="C7:J7" si="0">SUM(C6:C6)</f>
        <v>0</v>
      </c>
      <c r="D7" s="151">
        <f t="shared" si="0"/>
        <v>0</v>
      </c>
      <c r="E7" s="152">
        <f t="shared" si="0"/>
        <v>0</v>
      </c>
      <c r="F7" s="152">
        <f t="shared" si="0"/>
        <v>0</v>
      </c>
      <c r="G7" s="152">
        <f t="shared" si="0"/>
        <v>0</v>
      </c>
      <c r="H7" s="152">
        <f t="shared" si="0"/>
        <v>0</v>
      </c>
      <c r="I7" s="152">
        <f t="shared" si="0"/>
        <v>0</v>
      </c>
      <c r="J7" s="153">
        <f t="shared" si="0"/>
        <v>0</v>
      </c>
    </row>
    <row r="8" spans="1:10" s="136" customFormat="1" ht="19.5" customHeight="1">
      <c r="A8" s="154"/>
      <c r="B8" s="155"/>
      <c r="C8" s="156"/>
      <c r="D8" s="156"/>
      <c r="E8" s="156"/>
      <c r="F8" s="156"/>
      <c r="G8" s="156"/>
      <c r="H8" s="156"/>
      <c r="I8" s="156"/>
      <c r="J8" s="156"/>
    </row>
    <row r="9" spans="1:10" s="136" customFormat="1" ht="17.25" customHeight="1">
      <c r="A9" s="154"/>
      <c r="B9" s="133"/>
      <c r="C9" s="133"/>
      <c r="D9" s="156"/>
      <c r="E9" s="156"/>
      <c r="F9" s="156"/>
      <c r="G9" s="156"/>
      <c r="H9" s="156"/>
      <c r="I9" s="156"/>
      <c r="J9" s="156"/>
    </row>
    <row r="10" spans="1:10" s="136" customFormat="1" ht="25.5" customHeight="1">
      <c r="A10" s="154"/>
      <c r="B10" s="133"/>
      <c r="C10" s="133"/>
      <c r="D10" s="156"/>
      <c r="E10" s="156"/>
      <c r="F10" s="157"/>
      <c r="G10" s="157" t="s">
        <v>178</v>
      </c>
      <c r="H10" s="380" t="str">
        <f>IF('１'!F11="","",'１'!F11)</f>
        <v/>
      </c>
      <c r="I10" s="380" t="s">
        <v>179</v>
      </c>
      <c r="J10" s="380" t="s">
        <v>179</v>
      </c>
    </row>
    <row r="11" spans="1:10" s="136" customFormat="1" ht="14.4">
      <c r="A11" s="154"/>
      <c r="B11" s="133"/>
      <c r="C11" s="133"/>
      <c r="D11" s="156"/>
      <c r="E11" s="156"/>
      <c r="F11" s="157"/>
      <c r="G11" s="157"/>
      <c r="H11" s="158"/>
      <c r="I11" s="158"/>
      <c r="J11" s="158"/>
    </row>
    <row r="12" spans="1:10" s="136" customFormat="1" ht="25.5" customHeight="1">
      <c r="A12" s="154"/>
      <c r="B12" s="154"/>
      <c r="C12" s="156"/>
      <c r="D12" s="156"/>
      <c r="E12" s="156"/>
      <c r="F12" s="157"/>
      <c r="G12" s="157" t="s">
        <v>180</v>
      </c>
      <c r="H12" s="367" t="str">
        <f>IF('１'!F13="","",'１'!F13)</f>
        <v/>
      </c>
      <c r="I12" s="367"/>
      <c r="J12" s="367"/>
    </row>
  </sheetData>
  <mergeCells count="7">
    <mergeCell ref="H12:J12"/>
    <mergeCell ref="A3:C3"/>
    <mergeCell ref="A4:B5"/>
    <mergeCell ref="C4:C5"/>
    <mergeCell ref="D4:J4"/>
    <mergeCell ref="A6:A7"/>
    <mergeCell ref="H10:J10"/>
  </mergeCells>
  <phoneticPr fontId="22"/>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6725-16AE-4EA2-8293-2BC9106BE08B}">
  <dimension ref="A1:DE177"/>
  <sheetViews>
    <sheetView showGridLines="0" view="pageBreakPreview" zoomScale="85" zoomScaleNormal="85" zoomScaleSheetLayoutView="85" workbookViewId="0">
      <selection activeCell="AQ17" sqref="AQ17"/>
    </sheetView>
  </sheetViews>
  <sheetFormatPr defaultRowHeight="13.2"/>
  <cols>
    <col min="1" max="1" width="2.21875" customWidth="1"/>
    <col min="2" max="3" width="2.6640625" customWidth="1"/>
    <col min="4" max="4" width="3.21875" customWidth="1"/>
    <col min="5" max="37" width="2.6640625" customWidth="1"/>
    <col min="38" max="38" width="2.44140625" customWidth="1"/>
    <col min="39" max="42" width="2.6640625" customWidth="1"/>
    <col min="43" max="43" width="5.77734375" customWidth="1"/>
    <col min="44" max="44" width="4.88671875" customWidth="1"/>
    <col min="45" max="48" width="2.6640625" customWidth="1"/>
    <col min="49" max="49" width="3.109375" customWidth="1"/>
    <col min="50" max="51" width="2.6640625" customWidth="1"/>
    <col min="52" max="80" width="1.6640625" customWidth="1"/>
    <col min="256" max="256" width="2.21875" customWidth="1"/>
    <col min="257" max="258" width="2.6640625" customWidth="1"/>
    <col min="259" max="259" width="3.21875" customWidth="1"/>
    <col min="260" max="292" width="2.6640625" customWidth="1"/>
    <col min="293" max="293" width="2.44140625" customWidth="1"/>
    <col min="294" max="304" width="2.6640625" customWidth="1"/>
    <col min="305" max="305" width="3.109375" customWidth="1"/>
    <col min="306" max="307" width="2.6640625" customWidth="1"/>
    <col min="308" max="336" width="1.6640625" customWidth="1"/>
    <col min="512" max="512" width="2.21875" customWidth="1"/>
    <col min="513" max="514" width="2.6640625" customWidth="1"/>
    <col min="515" max="515" width="3.21875" customWidth="1"/>
    <col min="516" max="548" width="2.6640625" customWidth="1"/>
    <col min="549" max="549" width="2.44140625" customWidth="1"/>
    <col min="550" max="560" width="2.6640625" customWidth="1"/>
    <col min="561" max="561" width="3.109375" customWidth="1"/>
    <col min="562" max="563" width="2.6640625" customWidth="1"/>
    <col min="564" max="592" width="1.6640625" customWidth="1"/>
    <col min="768" max="768" width="2.21875" customWidth="1"/>
    <col min="769" max="770" width="2.6640625" customWidth="1"/>
    <col min="771" max="771" width="3.21875" customWidth="1"/>
    <col min="772" max="804" width="2.6640625" customWidth="1"/>
    <col min="805" max="805" width="2.44140625" customWidth="1"/>
    <col min="806" max="816" width="2.6640625" customWidth="1"/>
    <col min="817" max="817" width="3.109375" customWidth="1"/>
    <col min="818" max="819" width="2.6640625" customWidth="1"/>
    <col min="820" max="848" width="1.6640625" customWidth="1"/>
    <col min="1024" max="1024" width="2.21875" customWidth="1"/>
    <col min="1025" max="1026" width="2.6640625" customWidth="1"/>
    <col min="1027" max="1027" width="3.21875" customWidth="1"/>
    <col min="1028" max="1060" width="2.6640625" customWidth="1"/>
    <col min="1061" max="1061" width="2.44140625" customWidth="1"/>
    <col min="1062" max="1072" width="2.6640625" customWidth="1"/>
    <col min="1073" max="1073" width="3.109375" customWidth="1"/>
    <col min="1074" max="1075" width="2.6640625" customWidth="1"/>
    <col min="1076" max="1104" width="1.6640625" customWidth="1"/>
    <col min="1280" max="1280" width="2.21875" customWidth="1"/>
    <col min="1281" max="1282" width="2.6640625" customWidth="1"/>
    <col min="1283" max="1283" width="3.21875" customWidth="1"/>
    <col min="1284" max="1316" width="2.6640625" customWidth="1"/>
    <col min="1317" max="1317" width="2.44140625" customWidth="1"/>
    <col min="1318" max="1328" width="2.6640625" customWidth="1"/>
    <col min="1329" max="1329" width="3.109375" customWidth="1"/>
    <col min="1330" max="1331" width="2.6640625" customWidth="1"/>
    <col min="1332" max="1360" width="1.6640625" customWidth="1"/>
    <col min="1536" max="1536" width="2.21875" customWidth="1"/>
    <col min="1537" max="1538" width="2.6640625" customWidth="1"/>
    <col min="1539" max="1539" width="3.21875" customWidth="1"/>
    <col min="1540" max="1572" width="2.6640625" customWidth="1"/>
    <col min="1573" max="1573" width="2.44140625" customWidth="1"/>
    <col min="1574" max="1584" width="2.6640625" customWidth="1"/>
    <col min="1585" max="1585" width="3.109375" customWidth="1"/>
    <col min="1586" max="1587" width="2.6640625" customWidth="1"/>
    <col min="1588" max="1616" width="1.6640625" customWidth="1"/>
    <col min="1792" max="1792" width="2.21875" customWidth="1"/>
    <col min="1793" max="1794" width="2.6640625" customWidth="1"/>
    <col min="1795" max="1795" width="3.21875" customWidth="1"/>
    <col min="1796" max="1828" width="2.6640625" customWidth="1"/>
    <col min="1829" max="1829" width="2.44140625" customWidth="1"/>
    <col min="1830" max="1840" width="2.6640625" customWidth="1"/>
    <col min="1841" max="1841" width="3.109375" customWidth="1"/>
    <col min="1842" max="1843" width="2.6640625" customWidth="1"/>
    <col min="1844" max="1872" width="1.6640625" customWidth="1"/>
    <col min="2048" max="2048" width="2.21875" customWidth="1"/>
    <col min="2049" max="2050" width="2.6640625" customWidth="1"/>
    <col min="2051" max="2051" width="3.21875" customWidth="1"/>
    <col min="2052" max="2084" width="2.6640625" customWidth="1"/>
    <col min="2085" max="2085" width="2.44140625" customWidth="1"/>
    <col min="2086" max="2096" width="2.6640625" customWidth="1"/>
    <col min="2097" max="2097" width="3.109375" customWidth="1"/>
    <col min="2098" max="2099" width="2.6640625" customWidth="1"/>
    <col min="2100" max="2128" width="1.6640625" customWidth="1"/>
    <col min="2304" max="2304" width="2.21875" customWidth="1"/>
    <col min="2305" max="2306" width="2.6640625" customWidth="1"/>
    <col min="2307" max="2307" width="3.21875" customWidth="1"/>
    <col min="2308" max="2340" width="2.6640625" customWidth="1"/>
    <col min="2341" max="2341" width="2.44140625" customWidth="1"/>
    <col min="2342" max="2352" width="2.6640625" customWidth="1"/>
    <col min="2353" max="2353" width="3.109375" customWidth="1"/>
    <col min="2354" max="2355" width="2.6640625" customWidth="1"/>
    <col min="2356" max="2384" width="1.6640625" customWidth="1"/>
    <col min="2560" max="2560" width="2.21875" customWidth="1"/>
    <col min="2561" max="2562" width="2.6640625" customWidth="1"/>
    <col min="2563" max="2563" width="3.21875" customWidth="1"/>
    <col min="2564" max="2596" width="2.6640625" customWidth="1"/>
    <col min="2597" max="2597" width="2.44140625" customWidth="1"/>
    <col min="2598" max="2608" width="2.6640625" customWidth="1"/>
    <col min="2609" max="2609" width="3.109375" customWidth="1"/>
    <col min="2610" max="2611" width="2.6640625" customWidth="1"/>
    <col min="2612" max="2640" width="1.6640625" customWidth="1"/>
    <col min="2816" max="2816" width="2.21875" customWidth="1"/>
    <col min="2817" max="2818" width="2.6640625" customWidth="1"/>
    <col min="2819" max="2819" width="3.21875" customWidth="1"/>
    <col min="2820" max="2852" width="2.6640625" customWidth="1"/>
    <col min="2853" max="2853" width="2.44140625" customWidth="1"/>
    <col min="2854" max="2864" width="2.6640625" customWidth="1"/>
    <col min="2865" max="2865" width="3.109375" customWidth="1"/>
    <col min="2866" max="2867" width="2.6640625" customWidth="1"/>
    <col min="2868" max="2896" width="1.6640625" customWidth="1"/>
    <col min="3072" max="3072" width="2.21875" customWidth="1"/>
    <col min="3073" max="3074" width="2.6640625" customWidth="1"/>
    <col min="3075" max="3075" width="3.21875" customWidth="1"/>
    <col min="3076" max="3108" width="2.6640625" customWidth="1"/>
    <col min="3109" max="3109" width="2.44140625" customWidth="1"/>
    <col min="3110" max="3120" width="2.6640625" customWidth="1"/>
    <col min="3121" max="3121" width="3.109375" customWidth="1"/>
    <col min="3122" max="3123" width="2.6640625" customWidth="1"/>
    <col min="3124" max="3152" width="1.6640625" customWidth="1"/>
    <col min="3328" max="3328" width="2.21875" customWidth="1"/>
    <col min="3329" max="3330" width="2.6640625" customWidth="1"/>
    <col min="3331" max="3331" width="3.21875" customWidth="1"/>
    <col min="3332" max="3364" width="2.6640625" customWidth="1"/>
    <col min="3365" max="3365" width="2.44140625" customWidth="1"/>
    <col min="3366" max="3376" width="2.6640625" customWidth="1"/>
    <col min="3377" max="3377" width="3.109375" customWidth="1"/>
    <col min="3378" max="3379" width="2.6640625" customWidth="1"/>
    <col min="3380" max="3408" width="1.6640625" customWidth="1"/>
    <col min="3584" max="3584" width="2.21875" customWidth="1"/>
    <col min="3585" max="3586" width="2.6640625" customWidth="1"/>
    <col min="3587" max="3587" width="3.21875" customWidth="1"/>
    <col min="3588" max="3620" width="2.6640625" customWidth="1"/>
    <col min="3621" max="3621" width="2.44140625" customWidth="1"/>
    <col min="3622" max="3632" width="2.6640625" customWidth="1"/>
    <col min="3633" max="3633" width="3.109375" customWidth="1"/>
    <col min="3634" max="3635" width="2.6640625" customWidth="1"/>
    <col min="3636" max="3664" width="1.6640625" customWidth="1"/>
    <col min="3840" max="3840" width="2.21875" customWidth="1"/>
    <col min="3841" max="3842" width="2.6640625" customWidth="1"/>
    <col min="3843" max="3843" width="3.21875" customWidth="1"/>
    <col min="3844" max="3876" width="2.6640625" customWidth="1"/>
    <col min="3877" max="3877" width="2.44140625" customWidth="1"/>
    <col min="3878" max="3888" width="2.6640625" customWidth="1"/>
    <col min="3889" max="3889" width="3.109375" customWidth="1"/>
    <col min="3890" max="3891" width="2.6640625" customWidth="1"/>
    <col min="3892" max="3920" width="1.6640625" customWidth="1"/>
    <col min="4096" max="4096" width="2.21875" customWidth="1"/>
    <col min="4097" max="4098" width="2.6640625" customWidth="1"/>
    <col min="4099" max="4099" width="3.21875" customWidth="1"/>
    <col min="4100" max="4132" width="2.6640625" customWidth="1"/>
    <col min="4133" max="4133" width="2.44140625" customWidth="1"/>
    <col min="4134" max="4144" width="2.6640625" customWidth="1"/>
    <col min="4145" max="4145" width="3.109375" customWidth="1"/>
    <col min="4146" max="4147" width="2.6640625" customWidth="1"/>
    <col min="4148" max="4176" width="1.6640625" customWidth="1"/>
    <col min="4352" max="4352" width="2.21875" customWidth="1"/>
    <col min="4353" max="4354" width="2.6640625" customWidth="1"/>
    <col min="4355" max="4355" width="3.21875" customWidth="1"/>
    <col min="4356" max="4388" width="2.6640625" customWidth="1"/>
    <col min="4389" max="4389" width="2.44140625" customWidth="1"/>
    <col min="4390" max="4400" width="2.6640625" customWidth="1"/>
    <col min="4401" max="4401" width="3.109375" customWidth="1"/>
    <col min="4402" max="4403" width="2.6640625" customWidth="1"/>
    <col min="4404" max="4432" width="1.6640625" customWidth="1"/>
    <col min="4608" max="4608" width="2.21875" customWidth="1"/>
    <col min="4609" max="4610" width="2.6640625" customWidth="1"/>
    <col min="4611" max="4611" width="3.21875" customWidth="1"/>
    <col min="4612" max="4644" width="2.6640625" customWidth="1"/>
    <col min="4645" max="4645" width="2.44140625" customWidth="1"/>
    <col min="4646" max="4656" width="2.6640625" customWidth="1"/>
    <col min="4657" max="4657" width="3.109375" customWidth="1"/>
    <col min="4658" max="4659" width="2.6640625" customWidth="1"/>
    <col min="4660" max="4688" width="1.6640625" customWidth="1"/>
    <col min="4864" max="4864" width="2.21875" customWidth="1"/>
    <col min="4865" max="4866" width="2.6640625" customWidth="1"/>
    <col min="4867" max="4867" width="3.21875" customWidth="1"/>
    <col min="4868" max="4900" width="2.6640625" customWidth="1"/>
    <col min="4901" max="4901" width="2.44140625" customWidth="1"/>
    <col min="4902" max="4912" width="2.6640625" customWidth="1"/>
    <col min="4913" max="4913" width="3.109375" customWidth="1"/>
    <col min="4914" max="4915" width="2.6640625" customWidth="1"/>
    <col min="4916" max="4944" width="1.6640625" customWidth="1"/>
    <col min="5120" max="5120" width="2.21875" customWidth="1"/>
    <col min="5121" max="5122" width="2.6640625" customWidth="1"/>
    <col min="5123" max="5123" width="3.21875" customWidth="1"/>
    <col min="5124" max="5156" width="2.6640625" customWidth="1"/>
    <col min="5157" max="5157" width="2.44140625" customWidth="1"/>
    <col min="5158" max="5168" width="2.6640625" customWidth="1"/>
    <col min="5169" max="5169" width="3.109375" customWidth="1"/>
    <col min="5170" max="5171" width="2.6640625" customWidth="1"/>
    <col min="5172" max="5200" width="1.6640625" customWidth="1"/>
    <col min="5376" max="5376" width="2.21875" customWidth="1"/>
    <col min="5377" max="5378" width="2.6640625" customWidth="1"/>
    <col min="5379" max="5379" width="3.21875" customWidth="1"/>
    <col min="5380" max="5412" width="2.6640625" customWidth="1"/>
    <col min="5413" max="5413" width="2.44140625" customWidth="1"/>
    <col min="5414" max="5424" width="2.6640625" customWidth="1"/>
    <col min="5425" max="5425" width="3.109375" customWidth="1"/>
    <col min="5426" max="5427" width="2.6640625" customWidth="1"/>
    <col min="5428" max="5456" width="1.6640625" customWidth="1"/>
    <col min="5632" max="5632" width="2.21875" customWidth="1"/>
    <col min="5633" max="5634" width="2.6640625" customWidth="1"/>
    <col min="5635" max="5635" width="3.21875" customWidth="1"/>
    <col min="5636" max="5668" width="2.6640625" customWidth="1"/>
    <col min="5669" max="5669" width="2.44140625" customWidth="1"/>
    <col min="5670" max="5680" width="2.6640625" customWidth="1"/>
    <col min="5681" max="5681" width="3.109375" customWidth="1"/>
    <col min="5682" max="5683" width="2.6640625" customWidth="1"/>
    <col min="5684" max="5712" width="1.6640625" customWidth="1"/>
    <col min="5888" max="5888" width="2.21875" customWidth="1"/>
    <col min="5889" max="5890" width="2.6640625" customWidth="1"/>
    <col min="5891" max="5891" width="3.21875" customWidth="1"/>
    <col min="5892" max="5924" width="2.6640625" customWidth="1"/>
    <col min="5925" max="5925" width="2.44140625" customWidth="1"/>
    <col min="5926" max="5936" width="2.6640625" customWidth="1"/>
    <col min="5937" max="5937" width="3.109375" customWidth="1"/>
    <col min="5938" max="5939" width="2.6640625" customWidth="1"/>
    <col min="5940" max="5968" width="1.6640625" customWidth="1"/>
    <col min="6144" max="6144" width="2.21875" customWidth="1"/>
    <col min="6145" max="6146" width="2.6640625" customWidth="1"/>
    <col min="6147" max="6147" width="3.21875" customWidth="1"/>
    <col min="6148" max="6180" width="2.6640625" customWidth="1"/>
    <col min="6181" max="6181" width="2.44140625" customWidth="1"/>
    <col min="6182" max="6192" width="2.6640625" customWidth="1"/>
    <col min="6193" max="6193" width="3.109375" customWidth="1"/>
    <col min="6194" max="6195" width="2.6640625" customWidth="1"/>
    <col min="6196" max="6224" width="1.6640625" customWidth="1"/>
    <col min="6400" max="6400" width="2.21875" customWidth="1"/>
    <col min="6401" max="6402" width="2.6640625" customWidth="1"/>
    <col min="6403" max="6403" width="3.21875" customWidth="1"/>
    <col min="6404" max="6436" width="2.6640625" customWidth="1"/>
    <col min="6437" max="6437" width="2.44140625" customWidth="1"/>
    <col min="6438" max="6448" width="2.6640625" customWidth="1"/>
    <col min="6449" max="6449" width="3.109375" customWidth="1"/>
    <col min="6450" max="6451" width="2.6640625" customWidth="1"/>
    <col min="6452" max="6480" width="1.6640625" customWidth="1"/>
    <col min="6656" max="6656" width="2.21875" customWidth="1"/>
    <col min="6657" max="6658" width="2.6640625" customWidth="1"/>
    <col min="6659" max="6659" width="3.21875" customWidth="1"/>
    <col min="6660" max="6692" width="2.6640625" customWidth="1"/>
    <col min="6693" max="6693" width="2.44140625" customWidth="1"/>
    <col min="6694" max="6704" width="2.6640625" customWidth="1"/>
    <col min="6705" max="6705" width="3.109375" customWidth="1"/>
    <col min="6706" max="6707" width="2.6640625" customWidth="1"/>
    <col min="6708" max="6736" width="1.6640625" customWidth="1"/>
    <col min="6912" max="6912" width="2.21875" customWidth="1"/>
    <col min="6913" max="6914" width="2.6640625" customWidth="1"/>
    <col min="6915" max="6915" width="3.21875" customWidth="1"/>
    <col min="6916" max="6948" width="2.6640625" customWidth="1"/>
    <col min="6949" max="6949" width="2.44140625" customWidth="1"/>
    <col min="6950" max="6960" width="2.6640625" customWidth="1"/>
    <col min="6961" max="6961" width="3.109375" customWidth="1"/>
    <col min="6962" max="6963" width="2.6640625" customWidth="1"/>
    <col min="6964" max="6992" width="1.6640625" customWidth="1"/>
    <col min="7168" max="7168" width="2.21875" customWidth="1"/>
    <col min="7169" max="7170" width="2.6640625" customWidth="1"/>
    <col min="7171" max="7171" width="3.21875" customWidth="1"/>
    <col min="7172" max="7204" width="2.6640625" customWidth="1"/>
    <col min="7205" max="7205" width="2.44140625" customWidth="1"/>
    <col min="7206" max="7216" width="2.6640625" customWidth="1"/>
    <col min="7217" max="7217" width="3.109375" customWidth="1"/>
    <col min="7218" max="7219" width="2.6640625" customWidth="1"/>
    <col min="7220" max="7248" width="1.6640625" customWidth="1"/>
    <col min="7424" max="7424" width="2.21875" customWidth="1"/>
    <col min="7425" max="7426" width="2.6640625" customWidth="1"/>
    <col min="7427" max="7427" width="3.21875" customWidth="1"/>
    <col min="7428" max="7460" width="2.6640625" customWidth="1"/>
    <col min="7461" max="7461" width="2.44140625" customWidth="1"/>
    <col min="7462" max="7472" width="2.6640625" customWidth="1"/>
    <col min="7473" max="7473" width="3.109375" customWidth="1"/>
    <col min="7474" max="7475" width="2.6640625" customWidth="1"/>
    <col min="7476" max="7504" width="1.6640625" customWidth="1"/>
    <col min="7680" max="7680" width="2.21875" customWidth="1"/>
    <col min="7681" max="7682" width="2.6640625" customWidth="1"/>
    <col min="7683" max="7683" width="3.21875" customWidth="1"/>
    <col min="7684" max="7716" width="2.6640625" customWidth="1"/>
    <col min="7717" max="7717" width="2.44140625" customWidth="1"/>
    <col min="7718" max="7728" width="2.6640625" customWidth="1"/>
    <col min="7729" max="7729" width="3.109375" customWidth="1"/>
    <col min="7730" max="7731" width="2.6640625" customWidth="1"/>
    <col min="7732" max="7760" width="1.6640625" customWidth="1"/>
    <col min="7936" max="7936" width="2.21875" customWidth="1"/>
    <col min="7937" max="7938" width="2.6640625" customWidth="1"/>
    <col min="7939" max="7939" width="3.21875" customWidth="1"/>
    <col min="7940" max="7972" width="2.6640625" customWidth="1"/>
    <col min="7973" max="7973" width="2.44140625" customWidth="1"/>
    <col min="7974" max="7984" width="2.6640625" customWidth="1"/>
    <col min="7985" max="7985" width="3.109375" customWidth="1"/>
    <col min="7986" max="7987" width="2.6640625" customWidth="1"/>
    <col min="7988" max="8016" width="1.6640625" customWidth="1"/>
    <col min="8192" max="8192" width="2.21875" customWidth="1"/>
    <col min="8193" max="8194" width="2.6640625" customWidth="1"/>
    <col min="8195" max="8195" width="3.21875" customWidth="1"/>
    <col min="8196" max="8228" width="2.6640625" customWidth="1"/>
    <col min="8229" max="8229" width="2.44140625" customWidth="1"/>
    <col min="8230" max="8240" width="2.6640625" customWidth="1"/>
    <col min="8241" max="8241" width="3.109375" customWidth="1"/>
    <col min="8242" max="8243" width="2.6640625" customWidth="1"/>
    <col min="8244" max="8272" width="1.6640625" customWidth="1"/>
    <col min="8448" max="8448" width="2.21875" customWidth="1"/>
    <col min="8449" max="8450" width="2.6640625" customWidth="1"/>
    <col min="8451" max="8451" width="3.21875" customWidth="1"/>
    <col min="8452" max="8484" width="2.6640625" customWidth="1"/>
    <col min="8485" max="8485" width="2.44140625" customWidth="1"/>
    <col min="8486" max="8496" width="2.6640625" customWidth="1"/>
    <col min="8497" max="8497" width="3.109375" customWidth="1"/>
    <col min="8498" max="8499" width="2.6640625" customWidth="1"/>
    <col min="8500" max="8528" width="1.6640625" customWidth="1"/>
    <col min="8704" max="8704" width="2.21875" customWidth="1"/>
    <col min="8705" max="8706" width="2.6640625" customWidth="1"/>
    <col min="8707" max="8707" width="3.21875" customWidth="1"/>
    <col min="8708" max="8740" width="2.6640625" customWidth="1"/>
    <col min="8741" max="8741" width="2.44140625" customWidth="1"/>
    <col min="8742" max="8752" width="2.6640625" customWidth="1"/>
    <col min="8753" max="8753" width="3.109375" customWidth="1"/>
    <col min="8754" max="8755" width="2.6640625" customWidth="1"/>
    <col min="8756" max="8784" width="1.6640625" customWidth="1"/>
    <col min="8960" max="8960" width="2.21875" customWidth="1"/>
    <col min="8961" max="8962" width="2.6640625" customWidth="1"/>
    <col min="8963" max="8963" width="3.21875" customWidth="1"/>
    <col min="8964" max="8996" width="2.6640625" customWidth="1"/>
    <col min="8997" max="8997" width="2.44140625" customWidth="1"/>
    <col min="8998" max="9008" width="2.6640625" customWidth="1"/>
    <col min="9009" max="9009" width="3.109375" customWidth="1"/>
    <col min="9010" max="9011" width="2.6640625" customWidth="1"/>
    <col min="9012" max="9040" width="1.6640625" customWidth="1"/>
    <col min="9216" max="9216" width="2.21875" customWidth="1"/>
    <col min="9217" max="9218" width="2.6640625" customWidth="1"/>
    <col min="9219" max="9219" width="3.21875" customWidth="1"/>
    <col min="9220" max="9252" width="2.6640625" customWidth="1"/>
    <col min="9253" max="9253" width="2.44140625" customWidth="1"/>
    <col min="9254" max="9264" width="2.6640625" customWidth="1"/>
    <col min="9265" max="9265" width="3.109375" customWidth="1"/>
    <col min="9266" max="9267" width="2.6640625" customWidth="1"/>
    <col min="9268" max="9296" width="1.6640625" customWidth="1"/>
    <col min="9472" max="9472" width="2.21875" customWidth="1"/>
    <col min="9473" max="9474" width="2.6640625" customWidth="1"/>
    <col min="9475" max="9475" width="3.21875" customWidth="1"/>
    <col min="9476" max="9508" width="2.6640625" customWidth="1"/>
    <col min="9509" max="9509" width="2.44140625" customWidth="1"/>
    <col min="9510" max="9520" width="2.6640625" customWidth="1"/>
    <col min="9521" max="9521" width="3.109375" customWidth="1"/>
    <col min="9522" max="9523" width="2.6640625" customWidth="1"/>
    <col min="9524" max="9552" width="1.6640625" customWidth="1"/>
    <col min="9728" max="9728" width="2.21875" customWidth="1"/>
    <col min="9729" max="9730" width="2.6640625" customWidth="1"/>
    <col min="9731" max="9731" width="3.21875" customWidth="1"/>
    <col min="9732" max="9764" width="2.6640625" customWidth="1"/>
    <col min="9765" max="9765" width="2.44140625" customWidth="1"/>
    <col min="9766" max="9776" width="2.6640625" customWidth="1"/>
    <col min="9777" max="9777" width="3.109375" customWidth="1"/>
    <col min="9778" max="9779" width="2.6640625" customWidth="1"/>
    <col min="9780" max="9808" width="1.6640625" customWidth="1"/>
    <col min="9984" max="9984" width="2.21875" customWidth="1"/>
    <col min="9985" max="9986" width="2.6640625" customWidth="1"/>
    <col min="9987" max="9987" width="3.21875" customWidth="1"/>
    <col min="9988" max="10020" width="2.6640625" customWidth="1"/>
    <col min="10021" max="10021" width="2.44140625" customWidth="1"/>
    <col min="10022" max="10032" width="2.6640625" customWidth="1"/>
    <col min="10033" max="10033" width="3.109375" customWidth="1"/>
    <col min="10034" max="10035" width="2.6640625" customWidth="1"/>
    <col min="10036" max="10064" width="1.6640625" customWidth="1"/>
    <col min="10240" max="10240" width="2.21875" customWidth="1"/>
    <col min="10241" max="10242" width="2.6640625" customWidth="1"/>
    <col min="10243" max="10243" width="3.21875" customWidth="1"/>
    <col min="10244" max="10276" width="2.6640625" customWidth="1"/>
    <col min="10277" max="10277" width="2.44140625" customWidth="1"/>
    <col min="10278" max="10288" width="2.6640625" customWidth="1"/>
    <col min="10289" max="10289" width="3.109375" customWidth="1"/>
    <col min="10290" max="10291" width="2.6640625" customWidth="1"/>
    <col min="10292" max="10320" width="1.6640625" customWidth="1"/>
    <col min="10496" max="10496" width="2.21875" customWidth="1"/>
    <col min="10497" max="10498" width="2.6640625" customWidth="1"/>
    <col min="10499" max="10499" width="3.21875" customWidth="1"/>
    <col min="10500" max="10532" width="2.6640625" customWidth="1"/>
    <col min="10533" max="10533" width="2.44140625" customWidth="1"/>
    <col min="10534" max="10544" width="2.6640625" customWidth="1"/>
    <col min="10545" max="10545" width="3.109375" customWidth="1"/>
    <col min="10546" max="10547" width="2.6640625" customWidth="1"/>
    <col min="10548" max="10576" width="1.6640625" customWidth="1"/>
    <col min="10752" max="10752" width="2.21875" customWidth="1"/>
    <col min="10753" max="10754" width="2.6640625" customWidth="1"/>
    <col min="10755" max="10755" width="3.21875" customWidth="1"/>
    <col min="10756" max="10788" width="2.6640625" customWidth="1"/>
    <col min="10789" max="10789" width="2.44140625" customWidth="1"/>
    <col min="10790" max="10800" width="2.6640625" customWidth="1"/>
    <col min="10801" max="10801" width="3.109375" customWidth="1"/>
    <col min="10802" max="10803" width="2.6640625" customWidth="1"/>
    <col min="10804" max="10832" width="1.6640625" customWidth="1"/>
    <col min="11008" max="11008" width="2.21875" customWidth="1"/>
    <col min="11009" max="11010" width="2.6640625" customWidth="1"/>
    <col min="11011" max="11011" width="3.21875" customWidth="1"/>
    <col min="11012" max="11044" width="2.6640625" customWidth="1"/>
    <col min="11045" max="11045" width="2.44140625" customWidth="1"/>
    <col min="11046" max="11056" width="2.6640625" customWidth="1"/>
    <col min="11057" max="11057" width="3.109375" customWidth="1"/>
    <col min="11058" max="11059" width="2.6640625" customWidth="1"/>
    <col min="11060" max="11088" width="1.6640625" customWidth="1"/>
    <col min="11264" max="11264" width="2.21875" customWidth="1"/>
    <col min="11265" max="11266" width="2.6640625" customWidth="1"/>
    <col min="11267" max="11267" width="3.21875" customWidth="1"/>
    <col min="11268" max="11300" width="2.6640625" customWidth="1"/>
    <col min="11301" max="11301" width="2.44140625" customWidth="1"/>
    <col min="11302" max="11312" width="2.6640625" customWidth="1"/>
    <col min="11313" max="11313" width="3.109375" customWidth="1"/>
    <col min="11314" max="11315" width="2.6640625" customWidth="1"/>
    <col min="11316" max="11344" width="1.6640625" customWidth="1"/>
    <col min="11520" max="11520" width="2.21875" customWidth="1"/>
    <col min="11521" max="11522" width="2.6640625" customWidth="1"/>
    <col min="11523" max="11523" width="3.21875" customWidth="1"/>
    <col min="11524" max="11556" width="2.6640625" customWidth="1"/>
    <col min="11557" max="11557" width="2.44140625" customWidth="1"/>
    <col min="11558" max="11568" width="2.6640625" customWidth="1"/>
    <col min="11569" max="11569" width="3.109375" customWidth="1"/>
    <col min="11570" max="11571" width="2.6640625" customWidth="1"/>
    <col min="11572" max="11600" width="1.6640625" customWidth="1"/>
    <col min="11776" max="11776" width="2.21875" customWidth="1"/>
    <col min="11777" max="11778" width="2.6640625" customWidth="1"/>
    <col min="11779" max="11779" width="3.21875" customWidth="1"/>
    <col min="11780" max="11812" width="2.6640625" customWidth="1"/>
    <col min="11813" max="11813" width="2.44140625" customWidth="1"/>
    <col min="11814" max="11824" width="2.6640625" customWidth="1"/>
    <col min="11825" max="11825" width="3.109375" customWidth="1"/>
    <col min="11826" max="11827" width="2.6640625" customWidth="1"/>
    <col min="11828" max="11856" width="1.6640625" customWidth="1"/>
    <col min="12032" max="12032" width="2.21875" customWidth="1"/>
    <col min="12033" max="12034" width="2.6640625" customWidth="1"/>
    <col min="12035" max="12035" width="3.21875" customWidth="1"/>
    <col min="12036" max="12068" width="2.6640625" customWidth="1"/>
    <col min="12069" max="12069" width="2.44140625" customWidth="1"/>
    <col min="12070" max="12080" width="2.6640625" customWidth="1"/>
    <col min="12081" max="12081" width="3.109375" customWidth="1"/>
    <col min="12082" max="12083" width="2.6640625" customWidth="1"/>
    <col min="12084" max="12112" width="1.6640625" customWidth="1"/>
    <col min="12288" max="12288" width="2.21875" customWidth="1"/>
    <col min="12289" max="12290" width="2.6640625" customWidth="1"/>
    <col min="12291" max="12291" width="3.21875" customWidth="1"/>
    <col min="12292" max="12324" width="2.6640625" customWidth="1"/>
    <col min="12325" max="12325" width="2.44140625" customWidth="1"/>
    <col min="12326" max="12336" width="2.6640625" customWidth="1"/>
    <col min="12337" max="12337" width="3.109375" customWidth="1"/>
    <col min="12338" max="12339" width="2.6640625" customWidth="1"/>
    <col min="12340" max="12368" width="1.6640625" customWidth="1"/>
    <col min="12544" max="12544" width="2.21875" customWidth="1"/>
    <col min="12545" max="12546" width="2.6640625" customWidth="1"/>
    <col min="12547" max="12547" width="3.21875" customWidth="1"/>
    <col min="12548" max="12580" width="2.6640625" customWidth="1"/>
    <col min="12581" max="12581" width="2.44140625" customWidth="1"/>
    <col min="12582" max="12592" width="2.6640625" customWidth="1"/>
    <col min="12593" max="12593" width="3.109375" customWidth="1"/>
    <col min="12594" max="12595" width="2.6640625" customWidth="1"/>
    <col min="12596" max="12624" width="1.6640625" customWidth="1"/>
    <col min="12800" max="12800" width="2.21875" customWidth="1"/>
    <col min="12801" max="12802" width="2.6640625" customWidth="1"/>
    <col min="12803" max="12803" width="3.21875" customWidth="1"/>
    <col min="12804" max="12836" width="2.6640625" customWidth="1"/>
    <col min="12837" max="12837" width="2.44140625" customWidth="1"/>
    <col min="12838" max="12848" width="2.6640625" customWidth="1"/>
    <col min="12849" max="12849" width="3.109375" customWidth="1"/>
    <col min="12850" max="12851" width="2.6640625" customWidth="1"/>
    <col min="12852" max="12880" width="1.6640625" customWidth="1"/>
    <col min="13056" max="13056" width="2.21875" customWidth="1"/>
    <col min="13057" max="13058" width="2.6640625" customWidth="1"/>
    <col min="13059" max="13059" width="3.21875" customWidth="1"/>
    <col min="13060" max="13092" width="2.6640625" customWidth="1"/>
    <col min="13093" max="13093" width="2.44140625" customWidth="1"/>
    <col min="13094" max="13104" width="2.6640625" customWidth="1"/>
    <col min="13105" max="13105" width="3.109375" customWidth="1"/>
    <col min="13106" max="13107" width="2.6640625" customWidth="1"/>
    <col min="13108" max="13136" width="1.6640625" customWidth="1"/>
    <col min="13312" max="13312" width="2.21875" customWidth="1"/>
    <col min="13313" max="13314" width="2.6640625" customWidth="1"/>
    <col min="13315" max="13315" width="3.21875" customWidth="1"/>
    <col min="13316" max="13348" width="2.6640625" customWidth="1"/>
    <col min="13349" max="13349" width="2.44140625" customWidth="1"/>
    <col min="13350" max="13360" width="2.6640625" customWidth="1"/>
    <col min="13361" max="13361" width="3.109375" customWidth="1"/>
    <col min="13362" max="13363" width="2.6640625" customWidth="1"/>
    <col min="13364" max="13392" width="1.6640625" customWidth="1"/>
    <col min="13568" max="13568" width="2.21875" customWidth="1"/>
    <col min="13569" max="13570" width="2.6640625" customWidth="1"/>
    <col min="13571" max="13571" width="3.21875" customWidth="1"/>
    <col min="13572" max="13604" width="2.6640625" customWidth="1"/>
    <col min="13605" max="13605" width="2.44140625" customWidth="1"/>
    <col min="13606" max="13616" width="2.6640625" customWidth="1"/>
    <col min="13617" max="13617" width="3.109375" customWidth="1"/>
    <col min="13618" max="13619" width="2.6640625" customWidth="1"/>
    <col min="13620" max="13648" width="1.6640625" customWidth="1"/>
    <col min="13824" max="13824" width="2.21875" customWidth="1"/>
    <col min="13825" max="13826" width="2.6640625" customWidth="1"/>
    <col min="13827" max="13827" width="3.21875" customWidth="1"/>
    <col min="13828" max="13860" width="2.6640625" customWidth="1"/>
    <col min="13861" max="13861" width="2.44140625" customWidth="1"/>
    <col min="13862" max="13872" width="2.6640625" customWidth="1"/>
    <col min="13873" max="13873" width="3.109375" customWidth="1"/>
    <col min="13874" max="13875" width="2.6640625" customWidth="1"/>
    <col min="13876" max="13904" width="1.6640625" customWidth="1"/>
    <col min="14080" max="14080" width="2.21875" customWidth="1"/>
    <col min="14081" max="14082" width="2.6640625" customWidth="1"/>
    <col min="14083" max="14083" width="3.21875" customWidth="1"/>
    <col min="14084" max="14116" width="2.6640625" customWidth="1"/>
    <col min="14117" max="14117" width="2.44140625" customWidth="1"/>
    <col min="14118" max="14128" width="2.6640625" customWidth="1"/>
    <col min="14129" max="14129" width="3.109375" customWidth="1"/>
    <col min="14130" max="14131" width="2.6640625" customWidth="1"/>
    <col min="14132" max="14160" width="1.6640625" customWidth="1"/>
    <col min="14336" max="14336" width="2.21875" customWidth="1"/>
    <col min="14337" max="14338" width="2.6640625" customWidth="1"/>
    <col min="14339" max="14339" width="3.21875" customWidth="1"/>
    <col min="14340" max="14372" width="2.6640625" customWidth="1"/>
    <col min="14373" max="14373" width="2.44140625" customWidth="1"/>
    <col min="14374" max="14384" width="2.6640625" customWidth="1"/>
    <col min="14385" max="14385" width="3.109375" customWidth="1"/>
    <col min="14386" max="14387" width="2.6640625" customWidth="1"/>
    <col min="14388" max="14416" width="1.6640625" customWidth="1"/>
    <col min="14592" max="14592" width="2.21875" customWidth="1"/>
    <col min="14593" max="14594" width="2.6640625" customWidth="1"/>
    <col min="14595" max="14595" width="3.21875" customWidth="1"/>
    <col min="14596" max="14628" width="2.6640625" customWidth="1"/>
    <col min="14629" max="14629" width="2.44140625" customWidth="1"/>
    <col min="14630" max="14640" width="2.6640625" customWidth="1"/>
    <col min="14641" max="14641" width="3.109375" customWidth="1"/>
    <col min="14642" max="14643" width="2.6640625" customWidth="1"/>
    <col min="14644" max="14672" width="1.6640625" customWidth="1"/>
    <col min="14848" max="14848" width="2.21875" customWidth="1"/>
    <col min="14849" max="14850" width="2.6640625" customWidth="1"/>
    <col min="14851" max="14851" width="3.21875" customWidth="1"/>
    <col min="14852" max="14884" width="2.6640625" customWidth="1"/>
    <col min="14885" max="14885" width="2.44140625" customWidth="1"/>
    <col min="14886" max="14896" width="2.6640625" customWidth="1"/>
    <col min="14897" max="14897" width="3.109375" customWidth="1"/>
    <col min="14898" max="14899" width="2.6640625" customWidth="1"/>
    <col min="14900" max="14928" width="1.6640625" customWidth="1"/>
    <col min="15104" max="15104" width="2.21875" customWidth="1"/>
    <col min="15105" max="15106" width="2.6640625" customWidth="1"/>
    <col min="15107" max="15107" width="3.21875" customWidth="1"/>
    <col min="15108" max="15140" width="2.6640625" customWidth="1"/>
    <col min="15141" max="15141" width="2.44140625" customWidth="1"/>
    <col min="15142" max="15152" width="2.6640625" customWidth="1"/>
    <col min="15153" max="15153" width="3.109375" customWidth="1"/>
    <col min="15154" max="15155" width="2.6640625" customWidth="1"/>
    <col min="15156" max="15184" width="1.6640625" customWidth="1"/>
    <col min="15360" max="15360" width="2.21875" customWidth="1"/>
    <col min="15361" max="15362" width="2.6640625" customWidth="1"/>
    <col min="15363" max="15363" width="3.21875" customWidth="1"/>
    <col min="15364" max="15396" width="2.6640625" customWidth="1"/>
    <col min="15397" max="15397" width="2.44140625" customWidth="1"/>
    <col min="15398" max="15408" width="2.6640625" customWidth="1"/>
    <col min="15409" max="15409" width="3.109375" customWidth="1"/>
    <col min="15410" max="15411" width="2.6640625" customWidth="1"/>
    <col min="15412" max="15440" width="1.6640625" customWidth="1"/>
    <col min="15616" max="15616" width="2.21875" customWidth="1"/>
    <col min="15617" max="15618" width="2.6640625" customWidth="1"/>
    <col min="15619" max="15619" width="3.21875" customWidth="1"/>
    <col min="15620" max="15652" width="2.6640625" customWidth="1"/>
    <col min="15653" max="15653" width="2.44140625" customWidth="1"/>
    <col min="15654" max="15664" width="2.6640625" customWidth="1"/>
    <col min="15665" max="15665" width="3.109375" customWidth="1"/>
    <col min="15666" max="15667" width="2.6640625" customWidth="1"/>
    <col min="15668" max="15696" width="1.6640625" customWidth="1"/>
    <col min="15872" max="15872" width="2.21875" customWidth="1"/>
    <col min="15873" max="15874" width="2.6640625" customWidth="1"/>
    <col min="15875" max="15875" width="3.21875" customWidth="1"/>
    <col min="15876" max="15908" width="2.6640625" customWidth="1"/>
    <col min="15909" max="15909" width="2.44140625" customWidth="1"/>
    <col min="15910" max="15920" width="2.6640625" customWidth="1"/>
    <col min="15921" max="15921" width="3.109375" customWidth="1"/>
    <col min="15922" max="15923" width="2.6640625" customWidth="1"/>
    <col min="15924" max="15952" width="1.6640625" customWidth="1"/>
    <col min="16128" max="16128" width="2.21875" customWidth="1"/>
    <col min="16129" max="16130" width="2.6640625" customWidth="1"/>
    <col min="16131" max="16131" width="3.21875" customWidth="1"/>
    <col min="16132" max="16164" width="2.6640625" customWidth="1"/>
    <col min="16165" max="16165" width="2.44140625" customWidth="1"/>
    <col min="16166" max="16176" width="2.6640625" customWidth="1"/>
    <col min="16177" max="16177" width="3.109375" customWidth="1"/>
    <col min="16178" max="16179" width="2.6640625" customWidth="1"/>
    <col min="16180" max="16208" width="1.6640625" customWidth="1"/>
  </cols>
  <sheetData>
    <row r="1" spans="1:52" ht="29.25" customHeight="1">
      <c r="B1" s="159" t="s">
        <v>181</v>
      </c>
      <c r="C1" s="160"/>
      <c r="D1" s="160"/>
      <c r="E1" s="160"/>
    </row>
    <row r="2" spans="1:52" ht="27.75" customHeight="1">
      <c r="A2" s="381" t="s">
        <v>182</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row>
    <row r="3" spans="1:52" ht="9.9" customHeight="1">
      <c r="A3" s="16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row>
    <row r="4" spans="1:52" s="164" customFormat="1" ht="30" customHeight="1">
      <c r="A4" s="163"/>
      <c r="B4" s="382" t="s">
        <v>183</v>
      </c>
      <c r="C4" s="383"/>
      <c r="D4" s="383"/>
      <c r="E4" s="383"/>
      <c r="F4" s="383"/>
      <c r="G4" s="383"/>
      <c r="H4" s="383"/>
      <c r="I4" s="384"/>
      <c r="J4" s="385"/>
      <c r="K4" s="386"/>
      <c r="L4" s="386"/>
      <c r="M4" s="386"/>
      <c r="N4" s="386"/>
      <c r="O4" s="386"/>
      <c r="P4" s="386"/>
      <c r="Q4" s="386"/>
      <c r="R4" s="386"/>
      <c r="S4" s="386"/>
      <c r="T4" s="387" t="s">
        <v>184</v>
      </c>
      <c r="U4" s="388"/>
      <c r="V4" s="388"/>
      <c r="W4" s="388"/>
      <c r="X4" s="388"/>
      <c r="Y4" s="389"/>
      <c r="Z4" s="390"/>
      <c r="AA4" s="391"/>
      <c r="AB4" s="392" t="s">
        <v>185</v>
      </c>
      <c r="AC4" s="392"/>
      <c r="AD4" s="392"/>
      <c r="AE4" s="392"/>
      <c r="AF4" s="390"/>
      <c r="AG4" s="391"/>
      <c r="AH4" s="392" t="s">
        <v>186</v>
      </c>
      <c r="AI4" s="392"/>
      <c r="AJ4" s="392"/>
      <c r="AK4" s="392"/>
      <c r="AL4" s="392"/>
      <c r="AM4" s="392"/>
      <c r="AN4" s="392"/>
      <c r="AO4" s="390"/>
      <c r="AP4" s="391"/>
      <c r="AQ4" s="393" t="s">
        <v>303</v>
      </c>
      <c r="AR4" s="394"/>
      <c r="AS4" s="394"/>
      <c r="AT4" s="394"/>
      <c r="AU4" s="394"/>
      <c r="AV4" s="395"/>
      <c r="AW4" s="163"/>
      <c r="AX4" s="163"/>
    </row>
    <row r="5" spans="1:52" ht="9.9" customHeight="1">
      <c r="A5" s="161"/>
      <c r="AW5" s="161"/>
      <c r="AX5" s="161"/>
    </row>
    <row r="6" spans="1:52" s="164" customFormat="1" ht="30" customHeight="1">
      <c r="A6" s="163"/>
      <c r="B6" s="382" t="s">
        <v>187</v>
      </c>
      <c r="C6" s="383"/>
      <c r="D6" s="383"/>
      <c r="E6" s="383"/>
      <c r="F6" s="383"/>
      <c r="G6" s="383"/>
      <c r="H6" s="383"/>
      <c r="I6" s="384"/>
      <c r="J6" s="396" t="str">
        <f>IF('２'!D8="","",'２'!D8)</f>
        <v/>
      </c>
      <c r="K6" s="397"/>
      <c r="L6" s="397"/>
      <c r="M6" s="397"/>
      <c r="N6" s="397"/>
      <c r="O6" s="397"/>
      <c r="P6" s="397"/>
      <c r="Q6" s="397"/>
      <c r="R6" s="397"/>
      <c r="S6" s="397"/>
      <c r="T6" s="397"/>
      <c r="U6" s="397"/>
      <c r="V6" s="397"/>
      <c r="W6" s="397"/>
      <c r="X6" s="397"/>
      <c r="Y6" s="398"/>
      <c r="Z6" s="399" t="s">
        <v>188</v>
      </c>
      <c r="AA6" s="399"/>
      <c r="AB6" s="399"/>
      <c r="AC6" s="399"/>
      <c r="AD6" s="399"/>
      <c r="AE6" s="399"/>
      <c r="AF6" s="399"/>
      <c r="AG6" s="400"/>
      <c r="AH6" s="400"/>
      <c r="AI6" s="400"/>
      <c r="AJ6" s="400"/>
      <c r="AK6" s="400"/>
      <c r="AL6" s="400"/>
      <c r="AM6" s="400"/>
      <c r="AN6" s="400"/>
      <c r="AO6" s="400"/>
      <c r="AP6" s="400"/>
      <c r="AQ6" s="400"/>
      <c r="AR6" s="400"/>
      <c r="AS6" s="400"/>
      <c r="AT6" s="400"/>
      <c r="AU6" s="400"/>
      <c r="AV6" s="400"/>
      <c r="AW6" s="163"/>
      <c r="AX6" s="163"/>
    </row>
    <row r="7" spans="1:52" s="164" customFormat="1" ht="9.9" customHeight="1">
      <c r="A7" s="163"/>
      <c r="B7" s="165"/>
      <c r="C7" s="165"/>
      <c r="D7" s="165"/>
      <c r="E7" s="165"/>
      <c r="F7" s="166"/>
      <c r="G7" s="165"/>
      <c r="H7" s="165"/>
      <c r="I7" s="165"/>
      <c r="J7" s="167"/>
      <c r="K7" s="167"/>
      <c r="L7" s="167"/>
      <c r="M7" s="167"/>
      <c r="N7" s="167"/>
      <c r="O7" s="167"/>
      <c r="P7" s="167"/>
      <c r="Q7" s="167"/>
      <c r="R7" s="167"/>
      <c r="S7" s="167"/>
      <c r="T7" s="167"/>
      <c r="U7" s="167"/>
      <c r="V7" s="167"/>
      <c r="W7" s="167"/>
      <c r="X7" s="167"/>
      <c r="Y7" s="167"/>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3"/>
      <c r="AX7" s="163"/>
    </row>
    <row r="8" spans="1:52" s="164" customFormat="1" ht="30" customHeight="1">
      <c r="A8" s="163"/>
      <c r="B8" s="382" t="s">
        <v>189</v>
      </c>
      <c r="C8" s="383"/>
      <c r="D8" s="383"/>
      <c r="E8" s="383"/>
      <c r="F8" s="383"/>
      <c r="G8" s="383"/>
      <c r="H8" s="383"/>
      <c r="I8" s="383"/>
      <c r="J8" s="401" t="s">
        <v>44</v>
      </c>
      <c r="K8" s="402"/>
      <c r="L8" s="402"/>
      <c r="M8" s="402"/>
      <c r="N8" s="402"/>
      <c r="O8" s="402"/>
      <c r="P8" s="402"/>
      <c r="Q8" s="402"/>
      <c r="R8" s="402"/>
      <c r="S8" s="388" t="s">
        <v>160</v>
      </c>
      <c r="T8" s="388"/>
      <c r="U8" s="402" t="s">
        <v>44</v>
      </c>
      <c r="V8" s="402"/>
      <c r="W8" s="402"/>
      <c r="X8" s="402"/>
      <c r="Y8" s="402"/>
      <c r="Z8" s="402"/>
      <c r="AA8" s="402"/>
      <c r="AB8" s="402"/>
      <c r="AC8" s="403"/>
      <c r="AD8" s="399" t="s">
        <v>190</v>
      </c>
      <c r="AE8" s="399"/>
      <c r="AF8" s="399"/>
      <c r="AG8" s="399"/>
      <c r="AH8" s="399"/>
      <c r="AI8" s="399"/>
      <c r="AJ8" s="399"/>
      <c r="AK8" s="399"/>
      <c r="AL8" s="399"/>
      <c r="AM8" s="399"/>
      <c r="AN8" s="404" t="s">
        <v>44</v>
      </c>
      <c r="AO8" s="404"/>
      <c r="AP8" s="404"/>
      <c r="AQ8" s="404"/>
      <c r="AR8" s="404"/>
      <c r="AS8" s="404"/>
      <c r="AT8" s="404"/>
      <c r="AU8" s="404"/>
      <c r="AV8" s="404"/>
      <c r="AW8" s="163"/>
      <c r="AX8" s="161"/>
      <c r="AY8"/>
      <c r="AZ8"/>
    </row>
    <row r="9" spans="1:52" s="164" customFormat="1" ht="9.9" customHeight="1">
      <c r="A9" s="163"/>
      <c r="B9" s="169"/>
      <c r="C9" s="169"/>
      <c r="D9" s="169"/>
      <c r="E9" s="169"/>
      <c r="F9" s="170"/>
      <c r="G9" s="169"/>
      <c r="H9" s="169"/>
      <c r="I9" s="169"/>
      <c r="J9" s="171"/>
      <c r="K9" s="171"/>
      <c r="L9" s="171"/>
      <c r="M9" s="171"/>
      <c r="N9" s="171"/>
      <c r="O9" s="171"/>
      <c r="P9" s="171"/>
      <c r="Q9" s="171"/>
      <c r="R9" s="171"/>
      <c r="S9" s="171"/>
      <c r="T9" s="171"/>
      <c r="U9" s="171"/>
      <c r="V9" s="171"/>
      <c r="W9" s="171"/>
      <c r="X9" s="171"/>
      <c r="Y9" s="171"/>
      <c r="Z9" s="172"/>
      <c r="AA9" s="172"/>
      <c r="AB9" s="172"/>
      <c r="AC9" s="172"/>
      <c r="AD9" s="172"/>
      <c r="AE9" s="172"/>
      <c r="AF9" s="172"/>
      <c r="AG9" s="172"/>
      <c r="AH9" s="172"/>
      <c r="AI9" s="172"/>
      <c r="AJ9" s="172"/>
      <c r="AK9" s="172"/>
      <c r="AL9" s="172"/>
      <c r="AM9" s="172"/>
      <c r="AN9" s="172" t="s">
        <v>191</v>
      </c>
      <c r="AO9" s="172"/>
      <c r="AP9" s="172"/>
      <c r="AQ9" s="172"/>
      <c r="AR9" s="172"/>
      <c r="AS9" s="172"/>
      <c r="AT9" s="172"/>
      <c r="AU9" s="172"/>
      <c r="AV9" s="172"/>
      <c r="AW9" s="163"/>
      <c r="AX9" s="163"/>
    </row>
    <row r="10" spans="1:52" s="164" customFormat="1" ht="30" customHeight="1">
      <c r="A10" s="163"/>
      <c r="B10" s="382" t="s">
        <v>192</v>
      </c>
      <c r="C10" s="383"/>
      <c r="D10" s="383"/>
      <c r="E10" s="383"/>
      <c r="F10" s="383"/>
      <c r="G10" s="383"/>
      <c r="H10" s="383"/>
      <c r="I10" s="384"/>
      <c r="J10" s="396" t="str">
        <f>IF('２'!F8="","",'２'!F8)</f>
        <v/>
      </c>
      <c r="K10" s="397"/>
      <c r="L10" s="397"/>
      <c r="M10" s="397"/>
      <c r="N10" s="397"/>
      <c r="O10" s="397"/>
      <c r="P10" s="397"/>
      <c r="Q10" s="397"/>
      <c r="R10" s="397"/>
      <c r="S10" s="397"/>
      <c r="T10" s="397"/>
      <c r="U10" s="397"/>
      <c r="V10" s="397"/>
      <c r="W10" s="397"/>
      <c r="X10" s="397"/>
      <c r="Y10" s="398"/>
      <c r="Z10" s="382" t="s">
        <v>193</v>
      </c>
      <c r="AA10" s="383"/>
      <c r="AB10" s="383"/>
      <c r="AC10" s="383"/>
      <c r="AD10" s="383"/>
      <c r="AE10" s="383"/>
      <c r="AF10" s="383"/>
      <c r="AG10" s="384"/>
      <c r="AH10" s="396" t="str">
        <f>IF('２'!E8="","",'２'!E8)</f>
        <v/>
      </c>
      <c r="AI10" s="397"/>
      <c r="AJ10" s="397"/>
      <c r="AK10" s="397"/>
      <c r="AL10" s="397"/>
      <c r="AM10" s="397"/>
      <c r="AN10" s="397"/>
      <c r="AO10" s="397"/>
      <c r="AP10" s="397"/>
      <c r="AQ10" s="397"/>
      <c r="AR10" s="397"/>
      <c r="AS10" s="397"/>
      <c r="AT10" s="397"/>
      <c r="AU10" s="397"/>
      <c r="AV10" s="398"/>
      <c r="AW10" s="163"/>
      <c r="AX10" s="161"/>
      <c r="AY10"/>
      <c r="AZ10"/>
    </row>
    <row r="11" spans="1:52" s="164" customFormat="1" ht="20.100000000000001" customHeight="1">
      <c r="A11" s="163"/>
      <c r="B11" s="165"/>
      <c r="C11" s="165"/>
      <c r="D11" s="165"/>
      <c r="E11" s="165"/>
      <c r="F11" s="166"/>
      <c r="G11" s="165"/>
      <c r="H11" s="165"/>
      <c r="I11" s="165"/>
      <c r="J11" s="167"/>
      <c r="K11" s="167"/>
      <c r="L11" s="167"/>
      <c r="M11" s="167"/>
      <c r="N11" s="167"/>
      <c r="O11" s="167"/>
      <c r="P11" s="167"/>
      <c r="Q11" s="167"/>
      <c r="R11" s="167"/>
      <c r="S11" s="167"/>
      <c r="T11" s="167"/>
      <c r="U11" s="167"/>
      <c r="V11" s="167"/>
      <c r="W11" s="167"/>
      <c r="X11" s="167"/>
      <c r="Y11" s="167"/>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3"/>
      <c r="AX11" s="161"/>
      <c r="AY11"/>
      <c r="AZ11"/>
    </row>
    <row r="12" spans="1:52" s="164" customFormat="1" ht="12" customHeight="1">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5"/>
      <c r="AX12"/>
      <c r="AY12"/>
      <c r="AZ12"/>
    </row>
    <row r="13" spans="1:52" s="172" customFormat="1" ht="18" customHeight="1">
      <c r="B13" s="176"/>
      <c r="C13" s="177" t="s">
        <v>194</v>
      </c>
      <c r="AW13" s="178"/>
    </row>
    <row r="14" spans="1:52" s="172" customFormat="1" ht="18" customHeight="1" thickBot="1">
      <c r="B14" s="176"/>
      <c r="AS14" s="172" t="s">
        <v>195</v>
      </c>
      <c r="AW14" s="178"/>
    </row>
    <row r="15" spans="1:52" s="172" customFormat="1" ht="24.9" customHeight="1">
      <c r="B15" s="176"/>
      <c r="C15" s="405" t="s">
        <v>196</v>
      </c>
      <c r="D15" s="406"/>
      <c r="E15" s="406"/>
      <c r="F15" s="406"/>
      <c r="G15" s="406"/>
      <c r="H15" s="407"/>
      <c r="I15" s="411" t="s">
        <v>197</v>
      </c>
      <c r="J15" s="406"/>
      <c r="K15" s="406"/>
      <c r="L15" s="406"/>
      <c r="M15" s="406"/>
      <c r="N15" s="407"/>
      <c r="O15" s="411" t="s">
        <v>198</v>
      </c>
      <c r="P15" s="406"/>
      <c r="Q15" s="406"/>
      <c r="R15" s="406"/>
      <c r="S15" s="406"/>
      <c r="T15" s="413"/>
      <c r="U15" s="405" t="s">
        <v>199</v>
      </c>
      <c r="V15" s="406"/>
      <c r="W15" s="406"/>
      <c r="X15" s="406"/>
      <c r="Y15" s="406"/>
      <c r="Z15" s="413"/>
      <c r="AA15" s="415" t="s">
        <v>200</v>
      </c>
      <c r="AB15" s="416"/>
      <c r="AC15" s="416"/>
      <c r="AD15" s="416"/>
      <c r="AE15" s="416"/>
      <c r="AF15" s="416"/>
      <c r="AG15" s="416"/>
      <c r="AH15" s="416"/>
      <c r="AI15" s="416"/>
      <c r="AJ15" s="416"/>
      <c r="AK15" s="416"/>
      <c r="AL15" s="416"/>
      <c r="AM15" s="416"/>
      <c r="AN15" s="416"/>
      <c r="AO15" s="416"/>
      <c r="AP15" s="417"/>
      <c r="AQ15" s="420" t="s">
        <v>324</v>
      </c>
      <c r="AR15" s="421"/>
      <c r="AS15" s="418" t="s">
        <v>201</v>
      </c>
      <c r="AT15" s="418"/>
      <c r="AU15" s="418"/>
      <c r="AV15" s="419"/>
      <c r="AW15" s="178"/>
    </row>
    <row r="16" spans="1:52" s="172" customFormat="1" ht="39.75" customHeight="1">
      <c r="B16" s="176"/>
      <c r="C16" s="408"/>
      <c r="D16" s="409"/>
      <c r="E16" s="409"/>
      <c r="F16" s="409"/>
      <c r="G16" s="409"/>
      <c r="H16" s="410"/>
      <c r="I16" s="412"/>
      <c r="J16" s="409"/>
      <c r="K16" s="409"/>
      <c r="L16" s="409"/>
      <c r="M16" s="409"/>
      <c r="N16" s="410"/>
      <c r="O16" s="412"/>
      <c r="P16" s="409"/>
      <c r="Q16" s="409"/>
      <c r="R16" s="409"/>
      <c r="S16" s="409"/>
      <c r="T16" s="414"/>
      <c r="U16" s="408"/>
      <c r="V16" s="409"/>
      <c r="W16" s="409"/>
      <c r="X16" s="409"/>
      <c r="Y16" s="409"/>
      <c r="Z16" s="414"/>
      <c r="AA16" s="408" t="s">
        <v>202</v>
      </c>
      <c r="AB16" s="409"/>
      <c r="AC16" s="409"/>
      <c r="AD16" s="409"/>
      <c r="AE16" s="410"/>
      <c r="AF16" s="412" t="s">
        <v>203</v>
      </c>
      <c r="AG16" s="409"/>
      <c r="AH16" s="409"/>
      <c r="AI16" s="409"/>
      <c r="AJ16" s="410"/>
      <c r="AK16" s="412" t="s">
        <v>204</v>
      </c>
      <c r="AL16" s="409"/>
      <c r="AM16" s="409"/>
      <c r="AN16" s="409"/>
      <c r="AO16" s="409"/>
      <c r="AP16" s="414"/>
      <c r="AQ16" s="422"/>
      <c r="AR16" s="423"/>
      <c r="AS16" s="424" t="s">
        <v>307</v>
      </c>
      <c r="AT16" s="424"/>
      <c r="AU16" s="424"/>
      <c r="AV16" s="425"/>
      <c r="AW16" s="178"/>
    </row>
    <row r="17" spans="2:52" s="172" customFormat="1" ht="18" customHeight="1">
      <c r="B17" s="176"/>
      <c r="C17" s="179"/>
      <c r="H17" s="178" t="s">
        <v>205</v>
      </c>
      <c r="N17" s="172" t="s">
        <v>206</v>
      </c>
      <c r="O17" s="176"/>
      <c r="T17" s="180" t="s">
        <v>207</v>
      </c>
      <c r="U17" s="179"/>
      <c r="Z17" s="172" t="s">
        <v>208</v>
      </c>
      <c r="AA17" s="179"/>
      <c r="AE17" s="172" t="s">
        <v>209</v>
      </c>
      <c r="AF17" s="176"/>
      <c r="AJ17" s="178" t="s">
        <v>210</v>
      </c>
      <c r="AK17" s="181"/>
      <c r="AP17" s="182" t="s">
        <v>211</v>
      </c>
      <c r="AQ17" s="267"/>
      <c r="AR17" s="268" t="s">
        <v>302</v>
      </c>
      <c r="AS17" s="426"/>
      <c r="AT17" s="426"/>
      <c r="AU17" s="426"/>
      <c r="AV17" s="427"/>
      <c r="AW17" s="178"/>
    </row>
    <row r="18" spans="2:52" s="185" customFormat="1" ht="50.25" customHeight="1" thickBot="1">
      <c r="B18" s="183"/>
      <c r="C18" s="444">
        <f>ROUNDDOWN(J27,-3)</f>
        <v>0</v>
      </c>
      <c r="D18" s="434"/>
      <c r="E18" s="434"/>
      <c r="F18" s="434"/>
      <c r="G18" s="434"/>
      <c r="H18" s="445"/>
      <c r="I18" s="433">
        <f>ROUNDDOWN(J33,-3)</f>
        <v>0</v>
      </c>
      <c r="J18" s="434"/>
      <c r="K18" s="434"/>
      <c r="L18" s="434"/>
      <c r="M18" s="434"/>
      <c r="N18" s="445"/>
      <c r="O18" s="433">
        <f>C18-I18</f>
        <v>0</v>
      </c>
      <c r="P18" s="434"/>
      <c r="Q18" s="434"/>
      <c r="R18" s="434"/>
      <c r="S18" s="434"/>
      <c r="T18" s="435"/>
      <c r="U18" s="444">
        <f>ROUNDDOWN(J44,-3)</f>
        <v>0</v>
      </c>
      <c r="V18" s="434"/>
      <c r="W18" s="434"/>
      <c r="X18" s="434"/>
      <c r="Y18" s="434"/>
      <c r="Z18" s="435"/>
      <c r="AA18" s="446"/>
      <c r="AB18" s="429"/>
      <c r="AC18" s="429"/>
      <c r="AD18" s="429"/>
      <c r="AE18" s="430"/>
      <c r="AF18" s="428"/>
      <c r="AG18" s="429"/>
      <c r="AH18" s="429"/>
      <c r="AI18" s="429"/>
      <c r="AJ18" s="430"/>
      <c r="AK18" s="433">
        <f>AA18*AF18</f>
        <v>0</v>
      </c>
      <c r="AL18" s="434"/>
      <c r="AM18" s="434"/>
      <c r="AN18" s="434"/>
      <c r="AO18" s="434"/>
      <c r="AP18" s="435"/>
      <c r="AQ18" s="431">
        <f>(MIN(U18,AK18))*2/3</f>
        <v>0</v>
      </c>
      <c r="AR18" s="432"/>
      <c r="AS18" s="434">
        <f>MIN(O18,U18,AQ18)</f>
        <v>0</v>
      </c>
      <c r="AT18" s="434"/>
      <c r="AU18" s="434"/>
      <c r="AV18" s="435"/>
      <c r="AW18" s="184"/>
    </row>
    <row r="19" spans="2:52" s="172" customFormat="1" ht="18" customHeight="1">
      <c r="B19" s="176"/>
      <c r="C19" t="s">
        <v>212</v>
      </c>
      <c r="AL19" s="186"/>
      <c r="AW19" s="178"/>
    </row>
    <row r="20" spans="2:52" s="172" customFormat="1" ht="18" customHeight="1">
      <c r="B20" s="176"/>
      <c r="C20"/>
      <c r="AW20" s="178"/>
    </row>
    <row r="21" spans="2:52" s="172" customFormat="1" ht="18" customHeight="1">
      <c r="B21" s="176"/>
      <c r="AW21" s="178"/>
    </row>
    <row r="22" spans="2:52" s="164" customFormat="1" ht="21.75" customHeight="1">
      <c r="B22" s="187"/>
      <c r="C22" s="177" t="s">
        <v>213</v>
      </c>
      <c r="AW22" s="188"/>
      <c r="AX22"/>
      <c r="AY22"/>
      <c r="AZ22"/>
    </row>
    <row r="23" spans="2:52" s="172" customFormat="1" ht="18" customHeight="1" thickBot="1">
      <c r="B23" s="176"/>
      <c r="AS23" s="172" t="s">
        <v>214</v>
      </c>
      <c r="AW23" s="178"/>
    </row>
    <row r="24" spans="2:52" s="172" customFormat="1" ht="18" customHeight="1">
      <c r="B24" s="176"/>
      <c r="C24" s="436" t="s">
        <v>215</v>
      </c>
      <c r="D24" s="437"/>
      <c r="E24" s="437"/>
      <c r="F24" s="437"/>
      <c r="G24" s="437"/>
      <c r="H24" s="437"/>
      <c r="I24" s="438"/>
      <c r="J24" s="442" t="s">
        <v>216</v>
      </c>
      <c r="K24" s="437"/>
      <c r="L24" s="437"/>
      <c r="M24" s="437"/>
      <c r="N24" s="437"/>
      <c r="O24" s="437"/>
      <c r="P24" s="437"/>
      <c r="Q24" s="438"/>
      <c r="R24" s="189" t="s">
        <v>217</v>
      </c>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1"/>
      <c r="AW24" s="178"/>
    </row>
    <row r="25" spans="2:52" s="172" customFormat="1" ht="18" customHeight="1">
      <c r="B25" s="176"/>
      <c r="C25" s="439"/>
      <c r="D25" s="440"/>
      <c r="E25" s="440"/>
      <c r="F25" s="440"/>
      <c r="G25" s="440"/>
      <c r="H25" s="440"/>
      <c r="I25" s="441"/>
      <c r="J25" s="443"/>
      <c r="K25" s="440"/>
      <c r="L25" s="440"/>
      <c r="M25" s="440"/>
      <c r="N25" s="440"/>
      <c r="O25" s="440"/>
      <c r="P25" s="440"/>
      <c r="Q25" s="441"/>
      <c r="R25" s="192"/>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4"/>
      <c r="AW25" s="178"/>
    </row>
    <row r="26" spans="2:52" s="172" customFormat="1" ht="18" customHeight="1">
      <c r="B26" s="176"/>
      <c r="C26" s="447" t="s">
        <v>218</v>
      </c>
      <c r="D26" s="448"/>
      <c r="E26" s="448"/>
      <c r="F26" s="448"/>
      <c r="G26" s="448"/>
      <c r="H26" s="448"/>
      <c r="I26" s="449"/>
      <c r="J26" s="453" t="s">
        <v>219</v>
      </c>
      <c r="K26" s="454"/>
      <c r="L26" s="454"/>
      <c r="M26" s="454"/>
      <c r="N26" s="454"/>
      <c r="O26" s="454"/>
      <c r="P26" s="454"/>
      <c r="Q26" s="455"/>
      <c r="R26" s="456"/>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8"/>
      <c r="AW26" s="178"/>
    </row>
    <row r="27" spans="2:52" s="172" customFormat="1" ht="21.75" customHeight="1">
      <c r="B27" s="176"/>
      <c r="C27" s="450"/>
      <c r="D27" s="451"/>
      <c r="E27" s="451"/>
      <c r="F27" s="451"/>
      <c r="G27" s="451"/>
      <c r="H27" s="451"/>
      <c r="I27" s="452"/>
      <c r="J27" s="459"/>
      <c r="K27" s="460"/>
      <c r="L27" s="460"/>
      <c r="M27" s="460"/>
      <c r="N27" s="460"/>
      <c r="O27" s="460"/>
      <c r="P27" s="460"/>
      <c r="Q27" s="461"/>
      <c r="R27" s="462"/>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4"/>
      <c r="AW27" s="178"/>
    </row>
    <row r="28" spans="2:52" s="172" customFormat="1" ht="23.1" customHeight="1">
      <c r="B28" s="176"/>
      <c r="C28" s="179"/>
      <c r="D28" s="195" t="s">
        <v>220</v>
      </c>
      <c r="E28" s="196"/>
      <c r="F28" s="196"/>
      <c r="G28" s="196"/>
      <c r="H28" s="196"/>
      <c r="I28" s="196"/>
      <c r="J28" s="467"/>
      <c r="K28" s="465"/>
      <c r="L28" s="465"/>
      <c r="M28" s="465"/>
      <c r="N28" s="465"/>
      <c r="O28" s="465"/>
      <c r="P28" s="465"/>
      <c r="Q28" s="466"/>
      <c r="R28" s="468"/>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70"/>
      <c r="AW28" s="178"/>
    </row>
    <row r="29" spans="2:52" s="172" customFormat="1" ht="23.1" customHeight="1">
      <c r="B29" s="176"/>
      <c r="C29" s="179"/>
      <c r="D29" s="176" t="s">
        <v>221</v>
      </c>
      <c r="J29" s="459"/>
      <c r="K29" s="460"/>
      <c r="L29" s="460"/>
      <c r="M29" s="460"/>
      <c r="N29" s="460"/>
      <c r="O29" s="460"/>
      <c r="P29" s="460"/>
      <c r="Q29" s="461"/>
      <c r="R29" s="471"/>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178"/>
    </row>
    <row r="30" spans="2:52" s="172" customFormat="1" ht="23.1" customHeight="1">
      <c r="B30" s="176"/>
      <c r="C30" s="179"/>
      <c r="D30" s="176"/>
      <c r="J30" s="459"/>
      <c r="K30" s="460"/>
      <c r="L30" s="460"/>
      <c r="M30" s="460"/>
      <c r="N30" s="460"/>
      <c r="O30" s="460"/>
      <c r="P30" s="460"/>
      <c r="Q30" s="461"/>
      <c r="R30" s="471"/>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3"/>
      <c r="AW30" s="178"/>
    </row>
    <row r="31" spans="2:52" s="172" customFormat="1" ht="23.1" customHeight="1">
      <c r="B31" s="176"/>
      <c r="C31" s="179"/>
      <c r="D31" s="176"/>
      <c r="J31" s="197"/>
      <c r="K31" s="198"/>
      <c r="L31" s="198"/>
      <c r="M31" s="198"/>
      <c r="N31" s="198"/>
      <c r="O31" s="198"/>
      <c r="P31" s="198"/>
      <c r="Q31" s="199"/>
      <c r="R31" s="471"/>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3"/>
      <c r="AW31" s="178"/>
    </row>
    <row r="32" spans="2:52" s="172" customFormat="1" ht="23.1" customHeight="1">
      <c r="B32" s="176"/>
      <c r="C32" s="200"/>
      <c r="D32" s="181"/>
      <c r="E32" s="201"/>
      <c r="F32" s="201"/>
      <c r="G32" s="201"/>
      <c r="H32" s="201"/>
      <c r="I32" s="201"/>
      <c r="J32" s="459"/>
      <c r="K32" s="460"/>
      <c r="L32" s="460"/>
      <c r="M32" s="460"/>
      <c r="N32" s="460"/>
      <c r="O32" s="460"/>
      <c r="P32" s="460"/>
      <c r="Q32" s="461"/>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6"/>
      <c r="AW32" s="178"/>
    </row>
    <row r="33" spans="2:109" s="172" customFormat="1" ht="23.1" customHeight="1">
      <c r="B33" s="176"/>
      <c r="C33" s="179" t="s">
        <v>222</v>
      </c>
      <c r="J33" s="477"/>
      <c r="K33" s="478"/>
      <c r="L33" s="478"/>
      <c r="M33" s="478"/>
      <c r="N33" s="478"/>
      <c r="O33" s="478"/>
      <c r="P33" s="478"/>
      <c r="Q33" s="479"/>
      <c r="R33" s="462"/>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4"/>
      <c r="AW33" s="178"/>
    </row>
    <row r="34" spans="2:109" s="172" customFormat="1" ht="23.1" customHeight="1">
      <c r="B34" s="176"/>
      <c r="C34" s="179"/>
      <c r="D34" s="195" t="s">
        <v>139</v>
      </c>
      <c r="E34" s="196"/>
      <c r="F34" s="196"/>
      <c r="G34" s="196"/>
      <c r="H34" s="196"/>
      <c r="I34" s="202"/>
      <c r="J34" s="465"/>
      <c r="K34" s="465"/>
      <c r="L34" s="465"/>
      <c r="M34" s="465"/>
      <c r="N34" s="465"/>
      <c r="O34" s="465"/>
      <c r="P34" s="465"/>
      <c r="Q34" s="466"/>
      <c r="R34" s="456"/>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8"/>
      <c r="AW34" s="178"/>
    </row>
    <row r="35" spans="2:109" s="172" customFormat="1" ht="23.1" customHeight="1">
      <c r="B35" s="176"/>
      <c r="C35" s="179"/>
      <c r="D35" s="176" t="s">
        <v>223</v>
      </c>
      <c r="I35" s="178"/>
      <c r="J35" s="459"/>
      <c r="K35" s="460"/>
      <c r="L35" s="460"/>
      <c r="M35" s="460"/>
      <c r="N35" s="460"/>
      <c r="O35" s="460"/>
      <c r="P35" s="460"/>
      <c r="Q35" s="461"/>
      <c r="R35" s="462"/>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4"/>
      <c r="AW35" s="178"/>
    </row>
    <row r="36" spans="2:109" s="172" customFormat="1" ht="18" customHeight="1">
      <c r="B36" s="176"/>
      <c r="C36" s="480" t="s">
        <v>224</v>
      </c>
      <c r="D36" s="481"/>
      <c r="E36" s="481"/>
      <c r="F36" s="481"/>
      <c r="G36" s="481"/>
      <c r="H36" s="481"/>
      <c r="I36" s="482"/>
      <c r="J36" s="486">
        <f>J27-J33</f>
        <v>0</v>
      </c>
      <c r="K36" s="487"/>
      <c r="L36" s="487"/>
      <c r="M36" s="487"/>
      <c r="N36" s="487"/>
      <c r="O36" s="487"/>
      <c r="P36" s="487"/>
      <c r="Q36" s="488"/>
      <c r="R36" s="494"/>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6"/>
      <c r="AW36" s="178"/>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4"/>
      <c r="CV36" s="204"/>
      <c r="CW36" s="204"/>
      <c r="CX36" s="204"/>
      <c r="CY36" s="204"/>
      <c r="CZ36" s="204"/>
      <c r="DA36" s="204"/>
      <c r="DB36" s="204"/>
      <c r="DC36" s="204"/>
      <c r="DD36" s="204"/>
      <c r="DE36" s="204"/>
    </row>
    <row r="37" spans="2:109" s="172" customFormat="1" ht="18" customHeight="1" thickBot="1">
      <c r="B37" s="176"/>
      <c r="C37" s="483"/>
      <c r="D37" s="484"/>
      <c r="E37" s="484"/>
      <c r="F37" s="484"/>
      <c r="G37" s="484"/>
      <c r="H37" s="484"/>
      <c r="I37" s="485"/>
      <c r="J37" s="489"/>
      <c r="K37" s="490"/>
      <c r="L37" s="490"/>
      <c r="M37" s="490"/>
      <c r="N37" s="490"/>
      <c r="O37" s="490"/>
      <c r="P37" s="490"/>
      <c r="Q37" s="491"/>
      <c r="R37" s="497"/>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9"/>
      <c r="AW37" s="178"/>
    </row>
    <row r="38" spans="2:109" s="172" customFormat="1" ht="12.75" customHeight="1">
      <c r="B38" s="176"/>
      <c r="AW38" s="178"/>
    </row>
    <row r="39" spans="2:109" s="164" customFormat="1" ht="21.75" customHeight="1">
      <c r="B39" s="187"/>
      <c r="C39" s="177" t="s">
        <v>225</v>
      </c>
      <c r="AW39" s="188"/>
      <c r="AX39"/>
      <c r="AY39"/>
      <c r="AZ39"/>
    </row>
    <row r="40" spans="2:109" s="172" customFormat="1" ht="18" customHeight="1" thickBot="1">
      <c r="B40" s="176"/>
      <c r="AS40" s="172" t="s">
        <v>214</v>
      </c>
      <c r="AW40" s="178"/>
    </row>
    <row r="41" spans="2:109" s="172" customFormat="1" ht="18" customHeight="1">
      <c r="B41" s="176"/>
      <c r="C41" s="436" t="s">
        <v>215</v>
      </c>
      <c r="D41" s="437"/>
      <c r="E41" s="437"/>
      <c r="F41" s="437"/>
      <c r="G41" s="437"/>
      <c r="H41" s="437"/>
      <c r="I41" s="438"/>
      <c r="J41" s="442" t="s">
        <v>226</v>
      </c>
      <c r="K41" s="437"/>
      <c r="L41" s="437"/>
      <c r="M41" s="437"/>
      <c r="N41" s="437"/>
      <c r="O41" s="437"/>
      <c r="P41" s="437"/>
      <c r="Q41" s="438"/>
      <c r="R41" s="442" t="s">
        <v>217</v>
      </c>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92"/>
      <c r="AW41" s="178"/>
    </row>
    <row r="42" spans="2:109" s="172" customFormat="1" ht="18" customHeight="1">
      <c r="B42" s="176"/>
      <c r="C42" s="439"/>
      <c r="D42" s="440"/>
      <c r="E42" s="440"/>
      <c r="F42" s="440"/>
      <c r="G42" s="440"/>
      <c r="H42" s="440"/>
      <c r="I42" s="441"/>
      <c r="J42" s="443"/>
      <c r="K42" s="440"/>
      <c r="L42" s="440"/>
      <c r="M42" s="440"/>
      <c r="N42" s="440"/>
      <c r="O42" s="440"/>
      <c r="P42" s="440"/>
      <c r="Q42" s="441"/>
      <c r="R42" s="443"/>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93"/>
      <c r="AW42" s="178"/>
    </row>
    <row r="43" spans="2:109" s="172" customFormat="1" ht="18" customHeight="1">
      <c r="B43" s="176"/>
      <c r="C43" s="447" t="s">
        <v>227</v>
      </c>
      <c r="D43" s="448"/>
      <c r="E43" s="448"/>
      <c r="F43" s="448"/>
      <c r="G43" s="448"/>
      <c r="H43" s="448"/>
      <c r="I43" s="449"/>
      <c r="J43" s="453" t="s">
        <v>219</v>
      </c>
      <c r="K43" s="454"/>
      <c r="L43" s="454"/>
      <c r="M43" s="454"/>
      <c r="N43" s="454"/>
      <c r="O43" s="454"/>
      <c r="P43" s="454"/>
      <c r="Q43" s="455"/>
      <c r="R43" s="456"/>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8"/>
      <c r="AW43" s="178"/>
    </row>
    <row r="44" spans="2:109" s="172" customFormat="1" ht="23.1" customHeight="1">
      <c r="B44" s="176"/>
      <c r="C44" s="450"/>
      <c r="D44" s="451"/>
      <c r="E44" s="451"/>
      <c r="F44" s="451"/>
      <c r="G44" s="451"/>
      <c r="H44" s="451"/>
      <c r="I44" s="452"/>
      <c r="J44" s="459"/>
      <c r="K44" s="460"/>
      <c r="L44" s="460"/>
      <c r="M44" s="460"/>
      <c r="N44" s="460"/>
      <c r="O44" s="460"/>
      <c r="P44" s="460"/>
      <c r="Q44" s="461"/>
      <c r="R44" s="462"/>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4"/>
      <c r="AW44" s="178"/>
    </row>
    <row r="45" spans="2:109" s="172" customFormat="1" ht="23.1" customHeight="1">
      <c r="B45" s="176"/>
      <c r="C45" s="179"/>
      <c r="D45" s="195" t="s">
        <v>220</v>
      </c>
      <c r="E45" s="196"/>
      <c r="F45" s="196"/>
      <c r="G45" s="196"/>
      <c r="H45" s="196"/>
      <c r="I45" s="196"/>
      <c r="J45" s="467"/>
      <c r="K45" s="465"/>
      <c r="L45" s="465"/>
      <c r="M45" s="465"/>
      <c r="N45" s="465"/>
      <c r="O45" s="465"/>
      <c r="P45" s="465"/>
      <c r="Q45" s="466"/>
      <c r="R45" s="456"/>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8"/>
      <c r="AW45" s="178"/>
    </row>
    <row r="46" spans="2:109" s="172" customFormat="1" ht="23.1" customHeight="1">
      <c r="B46" s="176"/>
      <c r="C46" s="179"/>
      <c r="D46" s="176" t="s">
        <v>221</v>
      </c>
      <c r="J46" s="459"/>
      <c r="K46" s="460"/>
      <c r="L46" s="460"/>
      <c r="M46" s="460"/>
      <c r="N46" s="460"/>
      <c r="O46" s="460"/>
      <c r="P46" s="460"/>
      <c r="Q46" s="461"/>
      <c r="R46" s="462"/>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4"/>
      <c r="AW46" s="178"/>
    </row>
    <row r="47" spans="2:109" s="172" customFormat="1" ht="23.1" customHeight="1">
      <c r="B47" s="176"/>
      <c r="C47" s="179"/>
      <c r="D47" s="176"/>
      <c r="J47" s="459"/>
      <c r="K47" s="460"/>
      <c r="L47" s="460"/>
      <c r="M47" s="460"/>
      <c r="N47" s="460"/>
      <c r="O47" s="460"/>
      <c r="P47" s="460"/>
      <c r="Q47" s="461"/>
      <c r="R47" s="462"/>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4"/>
      <c r="AW47" s="178"/>
    </row>
    <row r="48" spans="2:109" s="172" customFormat="1" ht="23.1" customHeight="1">
      <c r="B48" s="176"/>
      <c r="C48" s="179"/>
      <c r="D48" s="176"/>
      <c r="J48" s="197"/>
      <c r="K48" s="198"/>
      <c r="L48" s="198"/>
      <c r="M48" s="198"/>
      <c r="N48" s="198"/>
      <c r="O48" s="198"/>
      <c r="P48" s="198"/>
      <c r="Q48" s="199"/>
      <c r="R48" s="462"/>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4"/>
      <c r="AW48" s="178"/>
    </row>
    <row r="49" spans="2:49" s="172" customFormat="1" ht="23.1" customHeight="1" thickBot="1">
      <c r="B49" s="176"/>
      <c r="C49" s="205"/>
      <c r="D49" s="206"/>
      <c r="E49" s="207"/>
      <c r="F49" s="207"/>
      <c r="G49" s="207"/>
      <c r="H49" s="207"/>
      <c r="I49" s="207"/>
      <c r="J49" s="503"/>
      <c r="K49" s="504"/>
      <c r="L49" s="504"/>
      <c r="M49" s="504"/>
      <c r="N49" s="504"/>
      <c r="O49" s="504"/>
      <c r="P49" s="504"/>
      <c r="Q49" s="505"/>
      <c r="R49" s="506"/>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8"/>
      <c r="AW49" s="178"/>
    </row>
    <row r="50" spans="2:49" s="172" customFormat="1" ht="18" customHeight="1">
      <c r="B50" s="176"/>
      <c r="D50" s="172" t="s">
        <v>228</v>
      </c>
      <c r="N50" s="208"/>
      <c r="AW50" s="178"/>
    </row>
    <row r="51" spans="2:49" s="172" customFormat="1" ht="7.5" customHeight="1">
      <c r="B51" s="181"/>
      <c r="C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10"/>
    </row>
    <row r="52" spans="2:49" s="172" customFormat="1" ht="6.75" customHeight="1">
      <c r="D52" s="196"/>
    </row>
    <row r="53" spans="2:49" s="172" customFormat="1" ht="29.25" customHeight="1">
      <c r="B53" s="399" t="s">
        <v>229</v>
      </c>
      <c r="C53" s="399"/>
      <c r="D53" s="399"/>
      <c r="E53" s="399"/>
      <c r="F53" s="399"/>
      <c r="G53" s="399"/>
      <c r="H53" s="509"/>
      <c r="I53" s="509"/>
      <c r="J53" s="509"/>
      <c r="K53" s="509"/>
      <c r="L53" s="509"/>
      <c r="M53" s="509"/>
      <c r="N53" s="509"/>
      <c r="O53" s="509"/>
      <c r="P53" s="399" t="s">
        <v>230</v>
      </c>
      <c r="Q53" s="399"/>
      <c r="R53" s="399"/>
      <c r="S53" s="399"/>
      <c r="T53" s="399"/>
      <c r="U53" s="399"/>
      <c r="V53" s="510"/>
      <c r="W53" s="510"/>
      <c r="X53" s="510"/>
      <c r="Y53" s="510"/>
      <c r="Z53" s="510"/>
      <c r="AA53" s="510"/>
      <c r="AB53" s="510"/>
      <c r="AC53" s="510"/>
      <c r="AD53" s="510"/>
      <c r="AE53" s="399" t="s">
        <v>231</v>
      </c>
      <c r="AF53" s="399"/>
      <c r="AG53" s="399"/>
      <c r="AH53" s="399"/>
      <c r="AI53" s="399"/>
      <c r="AJ53" s="399"/>
      <c r="AK53" s="387"/>
      <c r="AL53" s="500"/>
      <c r="AM53" s="501"/>
      <c r="AN53" s="501"/>
      <c r="AO53" s="501"/>
      <c r="AP53" s="501"/>
      <c r="AQ53" s="501"/>
      <c r="AR53" s="501"/>
      <c r="AS53" s="501"/>
      <c r="AT53" s="501"/>
      <c r="AU53" s="501"/>
      <c r="AV53" s="501"/>
      <c r="AW53" s="502"/>
    </row>
    <row r="54" spans="2:49" s="164" customFormat="1" ht="3.75" customHeight="1"/>
    <row r="55" spans="2:49" ht="19.5" customHeight="1"/>
    <row r="56" spans="2:49" ht="18" customHeight="1"/>
    <row r="57" spans="2:49" ht="18" customHeight="1"/>
    <row r="58" spans="2:49" ht="18" customHeight="1">
      <c r="D58" s="45" t="s">
        <v>77</v>
      </c>
    </row>
    <row r="59" spans="2:49" ht="18" customHeight="1">
      <c r="D59" s="45" t="s">
        <v>78</v>
      </c>
    </row>
    <row r="60" spans="2:49" ht="18" customHeight="1">
      <c r="D60" s="45" t="s">
        <v>79</v>
      </c>
    </row>
    <row r="61" spans="2:49" ht="18" customHeight="1">
      <c r="D61" s="45" t="s">
        <v>80</v>
      </c>
    </row>
    <row r="62" spans="2:49" ht="18" customHeight="1">
      <c r="D62" s="45" t="s">
        <v>81</v>
      </c>
    </row>
    <row r="63" spans="2:49" ht="18" customHeight="1">
      <c r="D63" s="45" t="s">
        <v>232</v>
      </c>
    </row>
    <row r="64" spans="2:49" ht="18" customHeight="1">
      <c r="D64" s="45" t="s">
        <v>82</v>
      </c>
    </row>
    <row r="65" spans="4:4" ht="18" customHeight="1">
      <c r="D65" s="45" t="s">
        <v>83</v>
      </c>
    </row>
    <row r="66" spans="4:4" ht="18" customHeight="1">
      <c r="D66" s="45" t="s">
        <v>84</v>
      </c>
    </row>
    <row r="67" spans="4:4" ht="18" customHeight="1">
      <c r="D67" s="45" t="s">
        <v>85</v>
      </c>
    </row>
    <row r="68" spans="4:4" ht="18" customHeight="1">
      <c r="D68" s="45" t="s">
        <v>86</v>
      </c>
    </row>
    <row r="69" spans="4:4" ht="18" customHeight="1">
      <c r="D69" s="45" t="s">
        <v>87</v>
      </c>
    </row>
    <row r="70" spans="4:4" ht="18" customHeight="1"/>
    <row r="71" spans="4:4" ht="18" customHeight="1"/>
    <row r="72" spans="4:4" ht="18" customHeight="1"/>
    <row r="73" spans="4:4" ht="18" customHeight="1"/>
    <row r="74" spans="4:4" ht="18" customHeight="1"/>
    <row r="75" spans="4:4" ht="18" customHeight="1"/>
    <row r="76" spans="4:4" ht="18" customHeight="1"/>
    <row r="77" spans="4:4" ht="18" customHeight="1"/>
    <row r="78" spans="4:4" ht="18" customHeight="1"/>
    <row r="79" spans="4:4" ht="18" customHeight="1"/>
    <row r="80" spans="4: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mergeCells count="92">
    <mergeCell ref="B53:G53"/>
    <mergeCell ref="H53:O53"/>
    <mergeCell ref="P53:U53"/>
    <mergeCell ref="V53:AD53"/>
    <mergeCell ref="AE53:AK53"/>
    <mergeCell ref="AL53:AW53"/>
    <mergeCell ref="J46:Q46"/>
    <mergeCell ref="R46:AV46"/>
    <mergeCell ref="J47:Q47"/>
    <mergeCell ref="R47:AV47"/>
    <mergeCell ref="R48:AV48"/>
    <mergeCell ref="J49:Q49"/>
    <mergeCell ref="R49:AV49"/>
    <mergeCell ref="J45:Q45"/>
    <mergeCell ref="R45:AV45"/>
    <mergeCell ref="J35:Q35"/>
    <mergeCell ref="R35:AV35"/>
    <mergeCell ref="C36:I37"/>
    <mergeCell ref="J36:Q37"/>
    <mergeCell ref="C41:I42"/>
    <mergeCell ref="J41:Q42"/>
    <mergeCell ref="R41:AV42"/>
    <mergeCell ref="R36:AV37"/>
    <mergeCell ref="C43:I44"/>
    <mergeCell ref="J43:Q43"/>
    <mergeCell ref="R43:AV43"/>
    <mergeCell ref="J44:Q44"/>
    <mergeCell ref="R44:AV44"/>
    <mergeCell ref="J34:Q34"/>
    <mergeCell ref="R34:AV34"/>
    <mergeCell ref="J28:Q28"/>
    <mergeCell ref="R28:AV28"/>
    <mergeCell ref="J29:Q29"/>
    <mergeCell ref="R29:AV29"/>
    <mergeCell ref="J30:Q30"/>
    <mergeCell ref="R30:AV30"/>
    <mergeCell ref="R31:AV31"/>
    <mergeCell ref="J32:Q32"/>
    <mergeCell ref="R32:AV32"/>
    <mergeCell ref="J33:Q33"/>
    <mergeCell ref="R33:AV33"/>
    <mergeCell ref="C26:I27"/>
    <mergeCell ref="J26:Q26"/>
    <mergeCell ref="R26:AV26"/>
    <mergeCell ref="J27:Q27"/>
    <mergeCell ref="R27:AV27"/>
    <mergeCell ref="AF18:AJ18"/>
    <mergeCell ref="AQ18:AR18"/>
    <mergeCell ref="AK18:AP18"/>
    <mergeCell ref="AS18:AV18"/>
    <mergeCell ref="C24:I25"/>
    <mergeCell ref="J24:Q25"/>
    <mergeCell ref="C18:H18"/>
    <mergeCell ref="I18:N18"/>
    <mergeCell ref="O18:T18"/>
    <mergeCell ref="U18:Z18"/>
    <mergeCell ref="AA18:AE18"/>
    <mergeCell ref="B10:I10"/>
    <mergeCell ref="J10:Y10"/>
    <mergeCell ref="Z10:AG10"/>
    <mergeCell ref="AH10:AV10"/>
    <mergeCell ref="C15:H16"/>
    <mergeCell ref="I15:N16"/>
    <mergeCell ref="O15:T16"/>
    <mergeCell ref="U15:Z16"/>
    <mergeCell ref="AA15:AP15"/>
    <mergeCell ref="AS15:AV15"/>
    <mergeCell ref="AQ15:AR16"/>
    <mergeCell ref="AA16:AE16"/>
    <mergeCell ref="AF16:AJ16"/>
    <mergeCell ref="AK16:AP16"/>
    <mergeCell ref="AS16:AV17"/>
    <mergeCell ref="B6:I6"/>
    <mergeCell ref="J6:Y6"/>
    <mergeCell ref="Z6:AF6"/>
    <mergeCell ref="AG6:AV6"/>
    <mergeCell ref="B8:I8"/>
    <mergeCell ref="J8:R8"/>
    <mergeCell ref="S8:T8"/>
    <mergeCell ref="U8:AC8"/>
    <mergeCell ref="AD8:AM8"/>
    <mergeCell ref="AN8:AV8"/>
    <mergeCell ref="A2:AX2"/>
    <mergeCell ref="B4:I4"/>
    <mergeCell ref="J4:S4"/>
    <mergeCell ref="T4:Y4"/>
    <mergeCell ref="Z4:AA4"/>
    <mergeCell ref="AB4:AE4"/>
    <mergeCell ref="AF4:AG4"/>
    <mergeCell ref="AH4:AN4"/>
    <mergeCell ref="AO4:AP4"/>
    <mergeCell ref="AQ4:AV4"/>
  </mergeCells>
  <phoneticPr fontId="22"/>
  <dataValidations count="1">
    <dataValidation type="list" allowBlank="1" showInputMessage="1" showErrorMessage="1" sqref="AG6:AV6" xr:uid="{38830DBA-1570-46F0-B253-47BCAF688538}">
      <formula1>$D$59:$D$69</formula1>
    </dataValidation>
  </dataValidations>
  <pageMargins left="0.43307086614173229" right="0.19685039370078741" top="0.62992125984251968" bottom="0.59055118110236227" header="0.51181102362204722" footer="0.23622047244094491"/>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25</xdr:col>
                    <xdr:colOff>68580</xdr:colOff>
                    <xdr:row>3</xdr:row>
                    <xdr:rowOff>76200</xdr:rowOff>
                  </from>
                  <to>
                    <xdr:col>27</xdr:col>
                    <xdr:colOff>7620</xdr:colOff>
                    <xdr:row>3</xdr:row>
                    <xdr:rowOff>335280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31</xdr:col>
                    <xdr:colOff>68580</xdr:colOff>
                    <xdr:row>3</xdr:row>
                    <xdr:rowOff>76200</xdr:rowOff>
                  </from>
                  <to>
                    <xdr:col>33</xdr:col>
                    <xdr:colOff>7620</xdr:colOff>
                    <xdr:row>3</xdr:row>
                    <xdr:rowOff>335280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40</xdr:col>
                    <xdr:colOff>68580</xdr:colOff>
                    <xdr:row>3</xdr:row>
                    <xdr:rowOff>76200</xdr:rowOff>
                  </from>
                  <to>
                    <xdr:col>42</xdr:col>
                    <xdr:colOff>7620</xdr:colOff>
                    <xdr:row>3</xdr:row>
                    <xdr:rowOff>335280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3C50-7C9D-4F2A-9EBB-25AE6FF2A983}">
  <dimension ref="A1:G20"/>
  <sheetViews>
    <sheetView showGridLines="0" view="pageBreakPreview" zoomScaleNormal="100" zoomScaleSheetLayoutView="100" workbookViewId="0">
      <selection activeCell="I8" sqref="I8:M8"/>
    </sheetView>
  </sheetViews>
  <sheetFormatPr defaultRowHeight="13.2"/>
  <cols>
    <col min="1" max="1" width="17.21875" customWidth="1"/>
    <col min="2" max="2" width="7.88671875" style="212" customWidth="1"/>
    <col min="3" max="3" width="13.33203125" customWidth="1"/>
    <col min="4" max="4" width="13.44140625" customWidth="1"/>
    <col min="5" max="5" width="12.109375" customWidth="1"/>
    <col min="7" max="7" width="17.44140625" customWidth="1"/>
  </cols>
  <sheetData>
    <row r="1" spans="1:7" s="177" customFormat="1" ht="36.75" customHeight="1">
      <c r="A1" s="513" t="s">
        <v>233</v>
      </c>
      <c r="B1" s="513"/>
      <c r="C1" s="513"/>
      <c r="D1" s="513"/>
      <c r="E1" s="513"/>
      <c r="F1" s="513"/>
      <c r="G1" s="513"/>
    </row>
    <row r="2" spans="1:7" ht="30" customHeight="1">
      <c r="A2" s="211" t="s">
        <v>234</v>
      </c>
      <c r="C2" s="172"/>
      <c r="D2" s="172"/>
      <c r="E2" s="172"/>
      <c r="F2" s="172"/>
      <c r="G2" s="172"/>
    </row>
    <row r="3" spans="1:7" ht="20.25" customHeight="1" thickBot="1">
      <c r="B3" s="213"/>
      <c r="C3" s="172"/>
      <c r="D3" s="172"/>
      <c r="E3" s="172"/>
      <c r="F3" s="172"/>
      <c r="G3" s="172"/>
    </row>
    <row r="4" spans="1:7" ht="48.75" customHeight="1">
      <c r="A4" s="214" t="s">
        <v>235</v>
      </c>
      <c r="B4" s="215" t="s">
        <v>236</v>
      </c>
      <c r="C4" s="514"/>
      <c r="D4" s="514"/>
      <c r="E4" s="514"/>
      <c r="F4" s="514"/>
      <c r="G4" s="515"/>
    </row>
    <row r="5" spans="1:7" ht="48.75" customHeight="1">
      <c r="A5" s="216" t="s">
        <v>237</v>
      </c>
      <c r="B5" s="217" t="s">
        <v>238</v>
      </c>
      <c r="C5" s="516"/>
      <c r="D5" s="516"/>
      <c r="E5" s="516"/>
      <c r="F5" s="516"/>
      <c r="G5" s="517"/>
    </row>
    <row r="6" spans="1:7" ht="48.75" customHeight="1">
      <c r="A6" s="218" t="s">
        <v>239</v>
      </c>
      <c r="B6" s="219" t="s">
        <v>236</v>
      </c>
      <c r="C6" s="518"/>
      <c r="D6" s="519"/>
      <c r="E6" s="519"/>
      <c r="F6" s="519"/>
      <c r="G6" s="520"/>
    </row>
    <row r="7" spans="1:7" ht="48.75" customHeight="1">
      <c r="A7" s="216" t="s">
        <v>237</v>
      </c>
      <c r="B7" s="217" t="s">
        <v>238</v>
      </c>
      <c r="C7" s="521"/>
      <c r="D7" s="522"/>
      <c r="E7" s="522"/>
      <c r="F7" s="522"/>
      <c r="G7" s="523"/>
    </row>
    <row r="8" spans="1:7" ht="38.25" customHeight="1">
      <c r="A8" s="220" t="s">
        <v>240</v>
      </c>
      <c r="B8" s="221" t="s">
        <v>236</v>
      </c>
      <c r="C8" s="511"/>
      <c r="D8" s="511"/>
      <c r="E8" s="511"/>
      <c r="F8" s="511"/>
      <c r="G8" s="512"/>
    </row>
    <row r="9" spans="1:7" ht="38.25" customHeight="1">
      <c r="A9" s="216"/>
      <c r="B9" s="222" t="s">
        <v>238</v>
      </c>
      <c r="C9" s="527"/>
      <c r="D9" s="527"/>
      <c r="E9" s="527"/>
      <c r="F9" s="527"/>
      <c r="G9" s="528"/>
    </row>
    <row r="10" spans="1:7" ht="38.25" customHeight="1">
      <c r="A10" s="223" t="s">
        <v>241</v>
      </c>
      <c r="B10" s="529" t="s">
        <v>242</v>
      </c>
      <c r="C10" s="530"/>
      <c r="D10" s="224" t="s">
        <v>243</v>
      </c>
      <c r="E10" s="531"/>
      <c r="F10" s="532"/>
      <c r="G10" s="533"/>
    </row>
    <row r="11" spans="1:7" ht="38.25" customHeight="1">
      <c r="A11" s="218" t="s">
        <v>244</v>
      </c>
      <c r="B11" s="219" t="s">
        <v>236</v>
      </c>
      <c r="C11" s="519"/>
      <c r="D11" s="519"/>
      <c r="E11" s="519"/>
      <c r="F11" s="519"/>
      <c r="G11" s="520"/>
    </row>
    <row r="12" spans="1:7" ht="38.25" customHeight="1">
      <c r="A12" s="225"/>
      <c r="B12" s="217"/>
      <c r="C12" s="516"/>
      <c r="D12" s="516"/>
      <c r="E12" s="516"/>
      <c r="F12" s="516"/>
      <c r="G12" s="517"/>
    </row>
    <row r="13" spans="1:7" ht="38.25" customHeight="1">
      <c r="A13" s="225"/>
      <c r="B13" s="219" t="s">
        <v>238</v>
      </c>
      <c r="C13" s="519"/>
      <c r="D13" s="519"/>
      <c r="E13" s="519"/>
      <c r="F13" s="519"/>
      <c r="G13" s="520"/>
    </row>
    <row r="14" spans="1:7" ht="38.25" customHeight="1" thickBot="1">
      <c r="A14" s="226"/>
      <c r="B14" s="227"/>
      <c r="C14" s="534"/>
      <c r="D14" s="534"/>
      <c r="E14" s="534"/>
      <c r="F14" s="534"/>
      <c r="G14" s="535"/>
    </row>
    <row r="15" spans="1:7" ht="20.25" customHeight="1">
      <c r="B15" s="213"/>
      <c r="C15" s="213"/>
      <c r="D15" s="213"/>
      <c r="E15" s="213"/>
      <c r="F15" s="213"/>
      <c r="G15" s="213"/>
    </row>
    <row r="16" spans="1:7" ht="31.5" customHeight="1" thickBot="1">
      <c r="A16" s="211" t="s">
        <v>245</v>
      </c>
      <c r="C16" s="172"/>
      <c r="D16" s="172"/>
      <c r="E16" s="172"/>
      <c r="F16" s="172"/>
      <c r="G16" s="172"/>
    </row>
    <row r="17" spans="1:7" ht="45" customHeight="1">
      <c r="A17" s="228" t="s">
        <v>246</v>
      </c>
      <c r="B17" s="536"/>
      <c r="C17" s="537"/>
      <c r="D17" s="229" t="s">
        <v>247</v>
      </c>
      <c r="E17" s="538" t="s">
        <v>248</v>
      </c>
      <c r="F17" s="538"/>
      <c r="G17" s="539"/>
    </row>
    <row r="18" spans="1:7" ht="63.75" customHeight="1">
      <c r="A18" s="230" t="s">
        <v>249</v>
      </c>
      <c r="B18" s="540" t="s">
        <v>250</v>
      </c>
      <c r="C18" s="541"/>
      <c r="D18" s="224" t="s">
        <v>251</v>
      </c>
      <c r="E18" s="542"/>
      <c r="F18" s="543"/>
      <c r="G18" s="544"/>
    </row>
    <row r="19" spans="1:7" ht="40.5" customHeight="1" thickBot="1">
      <c r="A19" s="231" t="s">
        <v>252</v>
      </c>
      <c r="B19" s="524"/>
      <c r="C19" s="525"/>
      <c r="D19" s="525"/>
      <c r="E19" s="525"/>
      <c r="F19" s="525"/>
      <c r="G19" s="526"/>
    </row>
    <row r="20" spans="1:7" ht="35.25" customHeight="1">
      <c r="A20" s="232" t="s">
        <v>253</v>
      </c>
    </row>
  </sheetData>
  <mergeCells count="18">
    <mergeCell ref="B19:G19"/>
    <mergeCell ref="C9:G9"/>
    <mergeCell ref="B10:C10"/>
    <mergeCell ref="E10:G10"/>
    <mergeCell ref="C11:G11"/>
    <mergeCell ref="C12:G12"/>
    <mergeCell ref="C13:G13"/>
    <mergeCell ref="C14:G14"/>
    <mergeCell ref="B17:C17"/>
    <mergeCell ref="E17:G17"/>
    <mergeCell ref="B18:C18"/>
    <mergeCell ref="E18:G18"/>
    <mergeCell ref="C8:G8"/>
    <mergeCell ref="A1:G1"/>
    <mergeCell ref="C4:G4"/>
    <mergeCell ref="C5:G5"/>
    <mergeCell ref="C6:G6"/>
    <mergeCell ref="C7:G7"/>
  </mergeCells>
  <phoneticPr fontId="2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AAD-3EC1-4A39-8D5F-669E7AE1972D}">
  <sheetPr>
    <pageSetUpPr fitToPage="1"/>
  </sheetPr>
  <dimension ref="A1:AX38"/>
  <sheetViews>
    <sheetView showGridLines="0" view="pageBreakPreview" zoomScale="112" zoomScaleNormal="100" zoomScaleSheetLayoutView="112" workbookViewId="0">
      <selection activeCell="I8" sqref="I8:M8"/>
    </sheetView>
  </sheetViews>
  <sheetFormatPr defaultColWidth="9" defaultRowHeight="13.2"/>
  <cols>
    <col min="1" max="1" width="4.88671875" style="235" customWidth="1"/>
    <col min="2" max="2" width="31.44140625" style="235" customWidth="1"/>
    <col min="3" max="3" width="50.44140625" style="235" customWidth="1"/>
    <col min="4" max="4" width="3.21875" style="234" customWidth="1"/>
    <col min="5" max="5" width="5.109375" style="234" bestFit="1" customWidth="1"/>
    <col min="6" max="6" width="3.21875" style="234" customWidth="1"/>
    <col min="7" max="7" width="6.77734375" style="234" bestFit="1" customWidth="1"/>
    <col min="8" max="16384" width="9" style="233"/>
  </cols>
  <sheetData>
    <row r="1" spans="1:9">
      <c r="A1" s="546" t="s">
        <v>254</v>
      </c>
      <c r="B1" s="546"/>
      <c r="C1" s="546"/>
      <c r="D1" s="546"/>
      <c r="E1" s="546"/>
      <c r="F1" s="546"/>
      <c r="G1" s="546"/>
    </row>
    <row r="2" spans="1:9" ht="26.25" customHeight="1">
      <c r="A2" s="547" t="s">
        <v>255</v>
      </c>
      <c r="B2" s="547"/>
      <c r="C2" s="547"/>
      <c r="D2" s="547"/>
      <c r="E2" s="547"/>
      <c r="F2" s="547"/>
    </row>
    <row r="3" spans="1:9" ht="12" customHeight="1"/>
    <row r="4" spans="1:9" s="239" customFormat="1" ht="14.4">
      <c r="A4" s="236" t="s">
        <v>256</v>
      </c>
      <c r="B4" s="237"/>
      <c r="C4" s="237"/>
      <c r="D4" s="238"/>
      <c r="E4" s="238"/>
      <c r="F4" s="238"/>
      <c r="G4" s="238"/>
    </row>
    <row r="5" spans="1:9" s="239" customFormat="1" ht="9" customHeight="1">
      <c r="A5" s="236"/>
      <c r="B5" s="237"/>
      <c r="C5" s="237"/>
      <c r="D5" s="238"/>
      <c r="E5" s="238"/>
      <c r="F5" s="238"/>
      <c r="G5" s="238"/>
    </row>
    <row r="6" spans="1:9" s="239" customFormat="1" ht="45" customHeight="1">
      <c r="A6" s="548" t="s">
        <v>322</v>
      </c>
      <c r="B6" s="548"/>
      <c r="C6" s="548"/>
      <c r="D6" s="548"/>
      <c r="E6" s="548"/>
      <c r="F6" s="548"/>
      <c r="G6" s="548"/>
      <c r="I6" s="240"/>
    </row>
    <row r="7" spans="1:9" s="239" customFormat="1" ht="12" customHeight="1">
      <c r="A7" s="237"/>
      <c r="B7" s="237"/>
      <c r="C7" s="237"/>
      <c r="D7" s="238"/>
      <c r="E7" s="238"/>
      <c r="F7" s="238"/>
      <c r="G7" s="238"/>
    </row>
    <row r="8" spans="1:9" s="239" customFormat="1" ht="14.4">
      <c r="A8" s="549" t="s">
        <v>257</v>
      </c>
      <c r="B8" s="549"/>
      <c r="C8" s="549"/>
      <c r="D8" s="549"/>
      <c r="E8" s="549"/>
      <c r="F8" s="549"/>
      <c r="G8" s="549"/>
    </row>
    <row r="9" spans="1:9" s="239" customFormat="1" ht="12" customHeight="1">
      <c r="A9" s="237"/>
      <c r="B9" s="237"/>
      <c r="C9" s="237"/>
      <c r="D9" s="238"/>
      <c r="E9" s="238"/>
      <c r="F9" s="238"/>
      <c r="G9" s="238"/>
    </row>
    <row r="10" spans="1:9" s="239" customFormat="1" ht="14.4">
      <c r="A10" s="550" t="s">
        <v>258</v>
      </c>
      <c r="B10" s="550"/>
      <c r="C10" s="550"/>
      <c r="D10" s="550"/>
      <c r="E10" s="238"/>
      <c r="F10" s="238"/>
      <c r="G10" s="238"/>
    </row>
    <row r="11" spans="1:9">
      <c r="A11" s="545"/>
      <c r="B11" s="545"/>
      <c r="C11" s="545"/>
      <c r="D11" s="545"/>
    </row>
    <row r="12" spans="1:9" ht="75.75" customHeight="1">
      <c r="A12" s="241">
        <v>1</v>
      </c>
      <c r="B12" s="552" t="s">
        <v>259</v>
      </c>
      <c r="C12" s="552"/>
      <c r="D12" s="242"/>
      <c r="E12" s="243" t="s">
        <v>260</v>
      </c>
      <c r="F12" s="244"/>
      <c r="G12" s="245" t="s">
        <v>261</v>
      </c>
    </row>
    <row r="13" spans="1:9" ht="49.5" customHeight="1">
      <c r="A13" s="241">
        <v>2</v>
      </c>
      <c r="B13" s="552" t="s">
        <v>262</v>
      </c>
      <c r="C13" s="552"/>
      <c r="D13" s="242"/>
      <c r="E13" s="243" t="s">
        <v>260</v>
      </c>
      <c r="F13" s="244"/>
      <c r="G13" s="245" t="s">
        <v>261</v>
      </c>
    </row>
    <row r="14" spans="1:9" ht="48" customHeight="1">
      <c r="A14" s="241">
        <v>3</v>
      </c>
      <c r="B14" s="553" t="s">
        <v>263</v>
      </c>
      <c r="C14" s="553"/>
      <c r="D14" s="242"/>
      <c r="E14" s="243" t="s">
        <v>260</v>
      </c>
      <c r="F14" s="244"/>
      <c r="G14" s="245" t="s">
        <v>261</v>
      </c>
    </row>
    <row r="15" spans="1:9" ht="33" customHeight="1">
      <c r="A15" s="241">
        <v>4</v>
      </c>
      <c r="B15" s="554" t="s">
        <v>264</v>
      </c>
      <c r="C15" s="555"/>
      <c r="D15" s="242"/>
      <c r="E15" s="243" t="s">
        <v>260</v>
      </c>
      <c r="F15" s="244"/>
      <c r="G15" s="245" t="s">
        <v>261</v>
      </c>
    </row>
    <row r="16" spans="1:9" ht="33" customHeight="1">
      <c r="A16" s="241">
        <v>5</v>
      </c>
      <c r="B16" s="554" t="s">
        <v>265</v>
      </c>
      <c r="C16" s="555"/>
      <c r="D16" s="242"/>
      <c r="E16" s="243" t="s">
        <v>260</v>
      </c>
      <c r="F16" s="244"/>
      <c r="G16" s="245" t="s">
        <v>261</v>
      </c>
    </row>
    <row r="17" spans="1:50" ht="241.5" customHeight="1">
      <c r="A17" s="241">
        <v>6</v>
      </c>
      <c r="B17" s="552" t="s">
        <v>266</v>
      </c>
      <c r="C17" s="552"/>
      <c r="D17" s="242"/>
      <c r="E17" s="243" t="s">
        <v>260</v>
      </c>
      <c r="F17" s="244"/>
      <c r="G17" s="245" t="s">
        <v>261</v>
      </c>
    </row>
    <row r="18" spans="1:50" ht="56.25" customHeight="1">
      <c r="A18" s="241">
        <v>7</v>
      </c>
      <c r="B18" s="554" t="s">
        <v>267</v>
      </c>
      <c r="C18" s="555"/>
      <c r="D18" s="242"/>
      <c r="E18" s="243" t="s">
        <v>260</v>
      </c>
      <c r="F18" s="244"/>
      <c r="G18" s="245" t="s">
        <v>261</v>
      </c>
    </row>
    <row r="19" spans="1:50" ht="70.5" customHeight="1">
      <c r="A19" s="241">
        <v>8</v>
      </c>
      <c r="B19" s="554" t="s">
        <v>268</v>
      </c>
      <c r="C19" s="555"/>
      <c r="D19" s="242"/>
      <c r="E19" s="243" t="s">
        <v>260</v>
      </c>
      <c r="F19" s="244"/>
      <c r="G19" s="245" t="s">
        <v>261</v>
      </c>
    </row>
    <row r="20" spans="1:50" ht="82.5" customHeight="1">
      <c r="A20" s="241">
        <v>9</v>
      </c>
      <c r="B20" s="552" t="s">
        <v>269</v>
      </c>
      <c r="C20" s="552"/>
      <c r="D20" s="242"/>
      <c r="E20" s="243" t="s">
        <v>260</v>
      </c>
      <c r="F20" s="244"/>
      <c r="G20" s="245" t="s">
        <v>261</v>
      </c>
    </row>
    <row r="21" spans="1:50" ht="61.5" customHeight="1">
      <c r="A21" s="241">
        <v>10</v>
      </c>
      <c r="B21" s="552" t="s">
        <v>270</v>
      </c>
      <c r="C21" s="552"/>
      <c r="D21" s="242"/>
      <c r="E21" s="243" t="s">
        <v>260</v>
      </c>
      <c r="F21" s="244"/>
      <c r="G21" s="245" t="s">
        <v>261</v>
      </c>
    </row>
    <row r="22" spans="1:50" ht="50.25" customHeight="1">
      <c r="A22" s="241">
        <v>11</v>
      </c>
      <c r="B22" s="552" t="s">
        <v>271</v>
      </c>
      <c r="C22" s="552"/>
      <c r="D22" s="242"/>
      <c r="E22" s="243" t="s">
        <v>260</v>
      </c>
      <c r="F22" s="244"/>
      <c r="G22" s="245" t="s">
        <v>261</v>
      </c>
    </row>
    <row r="23" spans="1:50" ht="18" customHeight="1">
      <c r="B23" s="246"/>
      <c r="C23" s="246"/>
    </row>
    <row r="24" spans="1:50" ht="31.5" customHeight="1">
      <c r="A24" s="551" t="s">
        <v>272</v>
      </c>
      <c r="B24" s="551"/>
      <c r="C24" s="551"/>
      <c r="D24" s="551"/>
      <c r="E24" s="551"/>
      <c r="F24" s="551"/>
      <c r="G24" s="551"/>
    </row>
    <row r="26" spans="1:50">
      <c r="A26" s="247"/>
      <c r="B26" s="247"/>
      <c r="C26" s="247"/>
      <c r="D26" s="556" t="str">
        <f>'１'!F3</f>
        <v>令和　年　月　日</v>
      </c>
      <c r="E26" s="556"/>
      <c r="F26" s="556"/>
      <c r="G26" s="556"/>
    </row>
    <row r="27" spans="1:50" ht="16.5" customHeight="1">
      <c r="A27" s="557"/>
      <c r="B27" s="557"/>
      <c r="C27" s="557"/>
      <c r="D27" s="557"/>
      <c r="E27" s="557"/>
      <c r="F27" s="557"/>
      <c r="G27" s="557"/>
    </row>
    <row r="28" spans="1:50" ht="46.5" customHeight="1">
      <c r="A28" s="248"/>
      <c r="B28" s="249" t="s">
        <v>273</v>
      </c>
      <c r="C28" s="558" t="str">
        <f>IF('１'!F9="","",'１'!F9)</f>
        <v/>
      </c>
      <c r="D28" s="558"/>
      <c r="E28" s="558"/>
      <c r="F28" s="558"/>
      <c r="G28" s="558"/>
      <c r="H28" s="250"/>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row>
    <row r="29" spans="1:50" ht="26.25" customHeight="1">
      <c r="A29" s="248"/>
      <c r="B29" s="249" t="s">
        <v>274</v>
      </c>
      <c r="C29" s="558" t="str">
        <f>IF('１'!F11="","",'１'!F11)</f>
        <v/>
      </c>
      <c r="D29" s="558"/>
      <c r="E29" s="558"/>
      <c r="F29" s="558"/>
      <c r="G29" s="558"/>
      <c r="H29" s="251"/>
    </row>
    <row r="30" spans="1:50" ht="26.25" customHeight="1">
      <c r="B30" s="249" t="s">
        <v>275</v>
      </c>
      <c r="C30" s="558" t="str">
        <f>IF('１'!F13="","",'１'!F13)</f>
        <v/>
      </c>
      <c r="D30" s="558"/>
      <c r="E30" s="558"/>
      <c r="F30" s="558"/>
      <c r="G30" s="558"/>
      <c r="H30" s="252"/>
    </row>
    <row r="38" spans="9:9">
      <c r="I38" s="233" t="s">
        <v>276</v>
      </c>
    </row>
  </sheetData>
  <sheetProtection formatCells="0" formatColumns="0" formatRows="0"/>
  <mergeCells count="23">
    <mergeCell ref="D26:G26"/>
    <mergeCell ref="A27:G27"/>
    <mergeCell ref="C28:G28"/>
    <mergeCell ref="C29:G29"/>
    <mergeCell ref="C30:G30"/>
    <mergeCell ref="A24:G24"/>
    <mergeCell ref="B12:C12"/>
    <mergeCell ref="B13:C13"/>
    <mergeCell ref="B14:C14"/>
    <mergeCell ref="B15:C15"/>
    <mergeCell ref="B16:C16"/>
    <mergeCell ref="B17:C17"/>
    <mergeCell ref="B18:C18"/>
    <mergeCell ref="B19:C19"/>
    <mergeCell ref="B20:C20"/>
    <mergeCell ref="B21:C21"/>
    <mergeCell ref="B22:C22"/>
    <mergeCell ref="A11:D11"/>
    <mergeCell ref="A1:G1"/>
    <mergeCell ref="A2:F2"/>
    <mergeCell ref="A6:G6"/>
    <mergeCell ref="A8:G8"/>
    <mergeCell ref="A10:D10"/>
  </mergeCells>
  <phoneticPr fontId="22"/>
  <dataValidations count="2">
    <dataValidation type="list" allowBlank="1" showInputMessage="1" showErrorMessage="1" sqref="D23" xr:uid="{4AAC6208-5195-4A98-A760-D235B58EDA60}">
      <formula1>$H$15</formula1>
    </dataValidation>
    <dataValidation type="list" allowBlank="1" showInputMessage="1" showErrorMessage="1" sqref="D12:D22 F12:F22" xr:uid="{6D502F84-22D9-464E-BDBC-E3A55432F59E}">
      <formula1>$I$38</formula1>
    </dataValidation>
  </dataValidations>
  <printOptions horizontalCentered="1"/>
  <pageMargins left="0.82677165354330717" right="0.82677165354330717" top="0.74803149606299213" bottom="0.74803149606299213" header="0.31496062992125984" footer="0.31496062992125984"/>
  <pageSetup paperSize="9" scale="81" fitToHeight="0" orientation="portrait" r:id="rId1"/>
  <rowBreaks count="1" manualBreakCount="1">
    <brk id="21" max="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CC5C-6EE1-491E-9729-847B376D321B}">
  <sheetPr>
    <pageSetUpPr fitToPage="1"/>
  </sheetPr>
  <dimension ref="A1:AX30"/>
  <sheetViews>
    <sheetView showGridLines="0" view="pageBreakPreview" zoomScale="85" zoomScaleNormal="85" zoomScaleSheetLayoutView="85" workbookViewId="0">
      <selection activeCell="I8" sqref="I8:O8"/>
    </sheetView>
  </sheetViews>
  <sheetFormatPr defaultColWidth="9" defaultRowHeight="13.2"/>
  <cols>
    <col min="1" max="1" width="5.44140625" style="235" customWidth="1"/>
    <col min="2" max="5" width="9" style="235"/>
    <col min="6" max="10" width="5.44140625" style="235" customWidth="1"/>
    <col min="11" max="15" width="9" style="235"/>
    <col min="16" max="16384" width="9" style="233"/>
  </cols>
  <sheetData>
    <row r="1" spans="1:15" ht="18.75" customHeight="1">
      <c r="A1" s="561" t="s">
        <v>277</v>
      </c>
      <c r="B1" s="561"/>
      <c r="C1" s="561"/>
      <c r="D1" s="561"/>
      <c r="E1" s="561"/>
      <c r="F1" s="561"/>
      <c r="G1" s="561"/>
      <c r="H1" s="561"/>
      <c r="I1" s="561"/>
      <c r="J1" s="561"/>
      <c r="K1" s="561"/>
      <c r="L1" s="561"/>
      <c r="M1" s="561"/>
      <c r="N1" s="561"/>
      <c r="O1" s="561"/>
    </row>
    <row r="2" spans="1:15" ht="14.4">
      <c r="A2" s="562"/>
      <c r="B2" s="562"/>
      <c r="C2" s="562"/>
      <c r="D2" s="562"/>
      <c r="E2" s="562"/>
      <c r="F2" s="562"/>
      <c r="G2" s="562"/>
      <c r="H2" s="562"/>
      <c r="I2" s="562"/>
      <c r="J2" s="562"/>
      <c r="K2" s="562"/>
      <c r="L2" s="562"/>
      <c r="M2" s="562"/>
      <c r="N2" s="562"/>
      <c r="O2" s="562"/>
    </row>
    <row r="3" spans="1:15" ht="29.25" customHeight="1">
      <c r="A3" s="563" t="s">
        <v>278</v>
      </c>
      <c r="B3" s="563"/>
      <c r="C3" s="563"/>
      <c r="D3" s="563"/>
      <c r="E3" s="563"/>
      <c r="F3" s="563"/>
      <c r="G3" s="563"/>
      <c r="H3" s="563"/>
      <c r="I3" s="563"/>
      <c r="J3" s="563"/>
      <c r="K3" s="563"/>
      <c r="L3" s="563"/>
      <c r="M3" s="563"/>
      <c r="N3" s="563"/>
      <c r="O3" s="563"/>
    </row>
    <row r="4" spans="1:15" ht="39" customHeight="1">
      <c r="A4" s="562"/>
      <c r="B4" s="562"/>
      <c r="C4" s="562"/>
      <c r="D4" s="562"/>
      <c r="E4" s="562"/>
      <c r="F4" s="562"/>
      <c r="G4" s="562"/>
      <c r="H4" s="562"/>
      <c r="I4" s="562"/>
      <c r="J4" s="562"/>
      <c r="K4" s="562"/>
      <c r="L4" s="562"/>
      <c r="M4" s="562"/>
      <c r="N4" s="562"/>
      <c r="O4" s="562"/>
    </row>
    <row r="5" spans="1:15" ht="117.75" customHeight="1">
      <c r="A5" s="564" t="s">
        <v>323</v>
      </c>
      <c r="B5" s="564"/>
      <c r="C5" s="564"/>
      <c r="D5" s="564"/>
      <c r="E5" s="564"/>
      <c r="F5" s="564"/>
      <c r="G5" s="564"/>
      <c r="H5" s="564"/>
      <c r="I5" s="564"/>
      <c r="J5" s="564"/>
      <c r="K5" s="564"/>
      <c r="L5" s="564"/>
      <c r="M5" s="564"/>
      <c r="N5" s="564"/>
      <c r="O5" s="564"/>
    </row>
    <row r="6" spans="1:15" ht="20.100000000000001" customHeight="1">
      <c r="A6" s="559"/>
      <c r="B6" s="559" t="s">
        <v>279</v>
      </c>
      <c r="C6" s="559"/>
      <c r="D6" s="559"/>
      <c r="E6" s="559"/>
      <c r="F6" s="559" t="s">
        <v>280</v>
      </c>
      <c r="G6" s="559"/>
      <c r="H6" s="559"/>
      <c r="I6" s="559"/>
      <c r="J6" s="559" t="s">
        <v>281</v>
      </c>
      <c r="K6" s="560" t="s">
        <v>282</v>
      </c>
      <c r="L6" s="560"/>
      <c r="M6" s="560"/>
      <c r="N6" s="560"/>
      <c r="O6" s="560"/>
    </row>
    <row r="7" spans="1:15" ht="20.100000000000001" customHeight="1">
      <c r="A7" s="559"/>
      <c r="B7" s="559" t="s">
        <v>283</v>
      </c>
      <c r="C7" s="559"/>
      <c r="D7" s="559" t="s">
        <v>284</v>
      </c>
      <c r="E7" s="559"/>
      <c r="F7" s="253" t="s">
        <v>285</v>
      </c>
      <c r="G7" s="253" t="s">
        <v>286</v>
      </c>
      <c r="H7" s="253" t="s">
        <v>287</v>
      </c>
      <c r="I7" s="253" t="s">
        <v>288</v>
      </c>
      <c r="J7" s="559"/>
      <c r="K7" s="560"/>
      <c r="L7" s="560"/>
      <c r="M7" s="560"/>
      <c r="N7" s="560"/>
      <c r="O7" s="560"/>
    </row>
    <row r="8" spans="1:15" ht="38.25" customHeight="1">
      <c r="A8" s="253">
        <v>1</v>
      </c>
      <c r="B8" s="565"/>
      <c r="C8" s="566"/>
      <c r="D8" s="565"/>
      <c r="E8" s="566"/>
      <c r="F8" s="254"/>
      <c r="G8" s="255"/>
      <c r="H8" s="255"/>
      <c r="I8" s="255"/>
      <c r="J8" s="254"/>
      <c r="K8" s="567"/>
      <c r="L8" s="567"/>
      <c r="M8" s="567"/>
      <c r="N8" s="567"/>
      <c r="O8" s="567"/>
    </row>
    <row r="9" spans="1:15" ht="38.25" customHeight="1">
      <c r="A9" s="253">
        <v>2</v>
      </c>
      <c r="B9" s="565"/>
      <c r="C9" s="566"/>
      <c r="D9" s="565"/>
      <c r="E9" s="566"/>
      <c r="F9" s="254"/>
      <c r="G9" s="255"/>
      <c r="H9" s="255"/>
      <c r="I9" s="255"/>
      <c r="J9" s="254"/>
      <c r="K9" s="567"/>
      <c r="L9" s="567"/>
      <c r="M9" s="567"/>
      <c r="N9" s="567"/>
      <c r="O9" s="567"/>
    </row>
    <row r="10" spans="1:15" ht="38.25" customHeight="1">
      <c r="A10" s="253">
        <v>3</v>
      </c>
      <c r="B10" s="565"/>
      <c r="C10" s="566"/>
      <c r="D10" s="565"/>
      <c r="E10" s="566"/>
      <c r="F10" s="254"/>
      <c r="G10" s="255"/>
      <c r="H10" s="255"/>
      <c r="I10" s="255"/>
      <c r="J10" s="254"/>
      <c r="K10" s="568"/>
      <c r="L10" s="568"/>
      <c r="M10" s="568"/>
      <c r="N10" s="568"/>
      <c r="O10" s="568"/>
    </row>
    <row r="11" spans="1:15" ht="38.25" customHeight="1">
      <c r="A11" s="253">
        <v>4</v>
      </c>
      <c r="B11" s="565"/>
      <c r="C11" s="566"/>
      <c r="D11" s="565"/>
      <c r="E11" s="566"/>
      <c r="F11" s="254"/>
      <c r="G11" s="255"/>
      <c r="H11" s="255"/>
      <c r="I11" s="255"/>
      <c r="J11" s="254"/>
      <c r="K11" s="568"/>
      <c r="L11" s="568"/>
      <c r="M11" s="568"/>
      <c r="N11" s="568"/>
      <c r="O11" s="568"/>
    </row>
    <row r="12" spans="1:15" ht="38.25" customHeight="1">
      <c r="A12" s="253">
        <v>5</v>
      </c>
      <c r="B12" s="565"/>
      <c r="C12" s="566"/>
      <c r="D12" s="565"/>
      <c r="E12" s="566"/>
      <c r="F12" s="254"/>
      <c r="G12" s="255"/>
      <c r="H12" s="255"/>
      <c r="I12" s="255"/>
      <c r="J12" s="254"/>
      <c r="K12" s="568"/>
      <c r="L12" s="568"/>
      <c r="M12" s="568"/>
      <c r="N12" s="568"/>
      <c r="O12" s="568"/>
    </row>
    <row r="13" spans="1:15" ht="38.25" customHeight="1">
      <c r="A13" s="253">
        <v>6</v>
      </c>
      <c r="B13" s="565"/>
      <c r="C13" s="566"/>
      <c r="D13" s="565"/>
      <c r="E13" s="566"/>
      <c r="F13" s="254"/>
      <c r="G13" s="255"/>
      <c r="H13" s="255"/>
      <c r="I13" s="255"/>
      <c r="J13" s="254"/>
      <c r="K13" s="567"/>
      <c r="L13" s="567"/>
      <c r="M13" s="567"/>
      <c r="N13" s="567"/>
      <c r="O13" s="567"/>
    </row>
    <row r="14" spans="1:15" ht="38.25" customHeight="1">
      <c r="A14" s="253">
        <v>7</v>
      </c>
      <c r="B14" s="565"/>
      <c r="C14" s="566"/>
      <c r="D14" s="565"/>
      <c r="E14" s="566"/>
      <c r="F14" s="254"/>
      <c r="G14" s="255"/>
      <c r="H14" s="255"/>
      <c r="I14" s="255"/>
      <c r="J14" s="254"/>
      <c r="K14" s="567"/>
      <c r="L14" s="567"/>
      <c r="M14" s="567"/>
      <c r="N14" s="567"/>
      <c r="O14" s="567"/>
    </row>
    <row r="15" spans="1:15" ht="38.25" customHeight="1">
      <c r="A15" s="253">
        <v>8</v>
      </c>
      <c r="B15" s="565"/>
      <c r="C15" s="566"/>
      <c r="D15" s="565"/>
      <c r="E15" s="566"/>
      <c r="F15" s="254"/>
      <c r="G15" s="255"/>
      <c r="H15" s="255"/>
      <c r="I15" s="255"/>
      <c r="J15" s="254"/>
      <c r="K15" s="567"/>
      <c r="L15" s="567"/>
      <c r="M15" s="567"/>
      <c r="N15" s="567"/>
      <c r="O15" s="567"/>
    </row>
    <row r="16" spans="1:15" ht="38.25" customHeight="1">
      <c r="A16" s="253">
        <v>9</v>
      </c>
      <c r="B16" s="565"/>
      <c r="C16" s="566"/>
      <c r="D16" s="565"/>
      <c r="E16" s="566"/>
      <c r="F16" s="254"/>
      <c r="G16" s="255"/>
      <c r="H16" s="255"/>
      <c r="I16" s="255"/>
      <c r="J16" s="254"/>
      <c r="K16" s="567"/>
      <c r="L16" s="567"/>
      <c r="M16" s="567"/>
      <c r="N16" s="567"/>
      <c r="O16" s="567"/>
    </row>
    <row r="17" spans="1:50" ht="38.25" customHeight="1">
      <c r="A17" s="253">
        <v>10</v>
      </c>
      <c r="B17" s="565"/>
      <c r="C17" s="566"/>
      <c r="D17" s="565"/>
      <c r="E17" s="566"/>
      <c r="F17" s="254"/>
      <c r="G17" s="255"/>
      <c r="H17" s="255"/>
      <c r="I17" s="255"/>
      <c r="J17" s="254"/>
      <c r="K17" s="567"/>
      <c r="L17" s="567"/>
      <c r="M17" s="567"/>
      <c r="N17" s="567"/>
      <c r="O17" s="567"/>
    </row>
    <row r="18" spans="1:50" ht="38.25" customHeight="1">
      <c r="A18" s="238"/>
      <c r="B18" s="256"/>
      <c r="C18" s="256"/>
      <c r="D18" s="256"/>
      <c r="E18" s="256"/>
      <c r="F18" s="256"/>
      <c r="G18" s="257"/>
      <c r="H18" s="257"/>
      <c r="I18" s="257"/>
      <c r="J18" s="256"/>
      <c r="K18" s="258"/>
      <c r="L18" s="258"/>
      <c r="M18" s="258"/>
      <c r="N18" s="258"/>
    </row>
    <row r="19" spans="1:50" ht="24.9" customHeight="1">
      <c r="A19" s="237" t="s">
        <v>289</v>
      </c>
      <c r="B19" s="237"/>
      <c r="C19" s="237"/>
      <c r="D19" s="237"/>
      <c r="E19" s="237"/>
      <c r="F19" s="237"/>
      <c r="G19" s="237"/>
      <c r="H19" s="237"/>
      <c r="I19" s="237"/>
      <c r="J19" s="237"/>
      <c r="K19" s="237"/>
      <c r="L19" s="237"/>
      <c r="M19" s="237"/>
      <c r="N19" s="237"/>
    </row>
    <row r="20" spans="1:50" ht="24.9" customHeight="1">
      <c r="A20" s="237" t="s">
        <v>290</v>
      </c>
      <c r="B20" s="237"/>
      <c r="C20" s="237"/>
      <c r="D20" s="237"/>
      <c r="E20" s="237"/>
      <c r="F20" s="237"/>
      <c r="G20" s="237"/>
      <c r="H20" s="237"/>
      <c r="I20" s="237"/>
      <c r="J20" s="237"/>
      <c r="K20" s="237"/>
      <c r="L20" s="237"/>
      <c r="M20" s="237"/>
      <c r="N20" s="237"/>
    </row>
    <row r="21" spans="1:50" ht="24.9" customHeight="1">
      <c r="A21" s="237" t="s">
        <v>291</v>
      </c>
      <c r="B21" s="237"/>
      <c r="C21" s="237"/>
      <c r="D21" s="237"/>
      <c r="E21" s="237"/>
      <c r="F21" s="237"/>
      <c r="G21" s="237"/>
      <c r="H21" s="237"/>
      <c r="I21" s="237"/>
      <c r="J21" s="237"/>
      <c r="K21" s="237"/>
      <c r="L21" s="237"/>
      <c r="M21" s="237"/>
      <c r="N21" s="237"/>
    </row>
    <row r="22" spans="1:50" ht="24.9" customHeight="1">
      <c r="A22" s="237" t="s">
        <v>292</v>
      </c>
      <c r="B22" s="237"/>
      <c r="C22" s="237"/>
      <c r="D22" s="237"/>
      <c r="E22" s="237"/>
      <c r="F22" s="237"/>
      <c r="G22" s="237"/>
      <c r="H22" s="237"/>
      <c r="I22" s="237"/>
      <c r="J22" s="237"/>
      <c r="K22" s="237"/>
      <c r="L22" s="237"/>
      <c r="M22" s="237"/>
      <c r="N22" s="237"/>
    </row>
    <row r="23" spans="1:50" ht="24.9" customHeight="1">
      <c r="A23" s="259" t="s">
        <v>293</v>
      </c>
      <c r="B23" s="259"/>
      <c r="C23" s="259"/>
      <c r="D23" s="259"/>
      <c r="E23" s="259"/>
      <c r="F23" s="259"/>
      <c r="G23" s="259"/>
      <c r="H23" s="259"/>
      <c r="I23" s="259"/>
      <c r="J23" s="259"/>
      <c r="K23" s="237"/>
      <c r="L23" s="237"/>
      <c r="M23" s="237"/>
      <c r="N23" s="237"/>
    </row>
    <row r="24" spans="1:50" ht="24.9" customHeight="1">
      <c r="A24" s="237" t="s">
        <v>294</v>
      </c>
      <c r="B24" s="237"/>
      <c r="C24" s="237"/>
      <c r="D24" s="237"/>
      <c r="E24" s="237"/>
      <c r="F24" s="237"/>
      <c r="G24" s="237"/>
      <c r="H24" s="237"/>
      <c r="I24" s="237"/>
      <c r="J24" s="237"/>
      <c r="K24" s="237"/>
      <c r="L24" s="237"/>
      <c r="M24" s="237"/>
      <c r="N24" s="237"/>
    </row>
    <row r="25" spans="1:50" ht="14.4">
      <c r="A25" s="237"/>
      <c r="B25" s="237"/>
      <c r="C25" s="237"/>
      <c r="D25" s="237"/>
      <c r="E25" s="237"/>
      <c r="F25" s="237"/>
      <c r="G25" s="237"/>
      <c r="H25" s="237"/>
      <c r="I25" s="237"/>
      <c r="J25" s="237"/>
      <c r="K25" s="237"/>
      <c r="L25" s="237"/>
      <c r="M25" s="237"/>
      <c r="N25" s="237"/>
    </row>
    <row r="26" spans="1:50" ht="14.4">
      <c r="A26" s="237"/>
      <c r="B26" s="237"/>
      <c r="C26" s="237"/>
      <c r="D26" s="237"/>
      <c r="E26" s="237"/>
      <c r="F26" s="237"/>
      <c r="G26" s="237"/>
      <c r="H26" s="237"/>
      <c r="I26" s="237"/>
      <c r="J26" s="237"/>
      <c r="K26" s="237"/>
      <c r="L26" s="237"/>
      <c r="M26" s="237"/>
      <c r="N26" s="237"/>
    </row>
    <row r="27" spans="1:50" ht="30" customHeight="1">
      <c r="A27" s="237"/>
      <c r="B27" s="237"/>
      <c r="C27" s="237"/>
      <c r="D27" s="237"/>
      <c r="E27" s="237"/>
      <c r="F27" s="237"/>
      <c r="G27" s="260"/>
      <c r="H27" s="260"/>
      <c r="I27" s="569" t="str">
        <f>IF('１'!F2="","",'１'!F2)</f>
        <v/>
      </c>
      <c r="J27" s="569"/>
      <c r="K27" s="569"/>
      <c r="L27" s="569"/>
      <c r="M27" s="569"/>
      <c r="N27" s="569"/>
      <c r="O27" s="569"/>
    </row>
    <row r="28" spans="1:50" ht="30" customHeight="1">
      <c r="A28" s="237"/>
      <c r="B28" s="237"/>
      <c r="C28" s="237"/>
      <c r="D28" s="237"/>
      <c r="E28" s="237"/>
      <c r="F28" s="261"/>
      <c r="G28" s="237"/>
      <c r="H28" s="249" t="s">
        <v>273</v>
      </c>
      <c r="I28" s="570" t="str">
        <f>IF('１'!F9="","",'１'!F9)</f>
        <v/>
      </c>
      <c r="J28" s="570"/>
      <c r="K28" s="570"/>
      <c r="L28" s="570"/>
      <c r="M28" s="570"/>
      <c r="N28" s="570"/>
      <c r="O28" s="570"/>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row>
    <row r="29" spans="1:50" ht="30" customHeight="1">
      <c r="A29" s="237"/>
      <c r="B29" s="237"/>
      <c r="C29" s="237"/>
      <c r="D29" s="237"/>
      <c r="E29" s="237"/>
      <c r="F29" s="261"/>
      <c r="G29" s="237"/>
      <c r="H29" s="249" t="s">
        <v>274</v>
      </c>
      <c r="I29" s="570" t="str">
        <f>IF('１'!F11="","",'１'!F11)</f>
        <v/>
      </c>
      <c r="J29" s="570"/>
      <c r="K29" s="570"/>
      <c r="L29" s="570"/>
      <c r="M29" s="570"/>
      <c r="N29" s="570"/>
      <c r="O29" s="570"/>
    </row>
    <row r="30" spans="1:50" ht="30" customHeight="1">
      <c r="A30" s="237"/>
      <c r="B30" s="237"/>
      <c r="C30" s="237"/>
      <c r="D30" s="237"/>
      <c r="E30" s="237"/>
      <c r="F30" s="237"/>
      <c r="G30" s="237"/>
      <c r="H30" s="249" t="s">
        <v>275</v>
      </c>
      <c r="I30" s="570" t="str">
        <f>IF('１'!F13="","",'１'!F13)</f>
        <v/>
      </c>
      <c r="J30" s="570"/>
      <c r="K30" s="570"/>
      <c r="L30" s="570"/>
      <c r="M30" s="570"/>
      <c r="N30" s="570"/>
      <c r="O30" s="570"/>
    </row>
  </sheetData>
  <sheetProtection formatCells="0" formatColumns="0" formatRows="0"/>
  <mergeCells count="46">
    <mergeCell ref="I29:O29"/>
    <mergeCell ref="I30:O30"/>
    <mergeCell ref="B16:C16"/>
    <mergeCell ref="D16:E16"/>
    <mergeCell ref="K16:O16"/>
    <mergeCell ref="B17:C17"/>
    <mergeCell ref="D17:E17"/>
    <mergeCell ref="K17:O17"/>
    <mergeCell ref="B15:C15"/>
    <mergeCell ref="D15:E15"/>
    <mergeCell ref="K15:O15"/>
    <mergeCell ref="I27:O27"/>
    <mergeCell ref="I28:O28"/>
    <mergeCell ref="B13:C13"/>
    <mergeCell ref="D13:E13"/>
    <mergeCell ref="K13:O13"/>
    <mergeCell ref="B14:C14"/>
    <mergeCell ref="D14:E14"/>
    <mergeCell ref="K14:O14"/>
    <mergeCell ref="B11:C11"/>
    <mergeCell ref="D11:E11"/>
    <mergeCell ref="K11:O11"/>
    <mergeCell ref="B12:C12"/>
    <mergeCell ref="D12:E12"/>
    <mergeCell ref="K12:O12"/>
    <mergeCell ref="D8:E8"/>
    <mergeCell ref="K8:O8"/>
    <mergeCell ref="B10:C10"/>
    <mergeCell ref="D10:E10"/>
    <mergeCell ref="K10:O10"/>
    <mergeCell ref="B9:C9"/>
    <mergeCell ref="D9:E9"/>
    <mergeCell ref="K9:O9"/>
    <mergeCell ref="B8:C8"/>
    <mergeCell ref="A1:O1"/>
    <mergeCell ref="A2:O2"/>
    <mergeCell ref="A3:O3"/>
    <mergeCell ref="A4:O4"/>
    <mergeCell ref="A5:O5"/>
    <mergeCell ref="A6:A7"/>
    <mergeCell ref="B6:E6"/>
    <mergeCell ref="F6:I6"/>
    <mergeCell ref="J6:J7"/>
    <mergeCell ref="K6:O7"/>
    <mergeCell ref="B7:C7"/>
    <mergeCell ref="D7:E7"/>
  </mergeCells>
  <phoneticPr fontId="22"/>
  <dataValidations count="5">
    <dataValidation type="list" allowBlank="1" showInputMessage="1" showErrorMessage="1" promptTitle="入力方法" prompt="明治：M_x000a_大正：T_x000a_昭和：S_x000a_平成：H" sqref="F8:F18" xr:uid="{A961A0A0-7068-4106-B134-D809629B3C56}">
      <formula1>"M,T,S,H"</formula1>
    </dataValidation>
    <dataValidation imeMode="halfKatakana" allowBlank="1" showInputMessage="1" showErrorMessage="1" sqref="B8:B18" xr:uid="{9AADC4C1-8EF2-40C3-AC46-AC130E7C0253}"/>
    <dataValidation type="list" imeMode="off" allowBlank="1" showInputMessage="1" showErrorMessage="1" promptTitle="入力方法" prompt="男性の場合：M_x000a_女性の場合：F" sqref="J8:J18" xr:uid="{5B7C5225-2EE6-4DF9-A1C1-B6A1529BDE0A}">
      <formula1>"M,F"</formula1>
    </dataValidation>
    <dataValidation imeMode="on" allowBlank="1" showInputMessage="1" showErrorMessage="1" promptTitle="全角文字のみ" prompt="全角文字で入力してください。_x000a_" sqref="L18:M18 K8:K18" xr:uid="{9B3D101F-FDFF-4038-AF94-38720F02D67B}"/>
    <dataValidation imeMode="halfAlpha" allowBlank="1" showInputMessage="1" showErrorMessage="1" sqref="G8:I18" xr:uid="{AF46E0BE-2617-4156-A861-3EA6554A2BAE}"/>
  </dataValidations>
  <pageMargins left="1.1023622047244095" right="0.9055118110236221"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4D5C-E7AF-4D3E-B23A-F854B260FB6D}">
  <sheetPr>
    <pageSetUpPr fitToPage="1"/>
  </sheetPr>
  <dimension ref="A1:AV13"/>
  <sheetViews>
    <sheetView workbookViewId="0">
      <selection activeCell="I8" sqref="I8:M8"/>
    </sheetView>
  </sheetViews>
  <sheetFormatPr defaultColWidth="9" defaultRowHeight="13.2"/>
  <cols>
    <col min="1" max="1" width="5.44140625" style="235" customWidth="1"/>
    <col min="2" max="5" width="9" style="235"/>
    <col min="6" max="10" width="5.44140625" style="235" customWidth="1"/>
    <col min="11" max="13" width="9" style="235"/>
    <col min="14" max="16384" width="9" style="233"/>
  </cols>
  <sheetData>
    <row r="1" spans="1:48" ht="18.75" customHeight="1">
      <c r="A1" s="561"/>
      <c r="B1" s="561"/>
      <c r="C1" s="561"/>
      <c r="D1" s="561"/>
      <c r="E1" s="561"/>
      <c r="F1" s="561"/>
      <c r="G1" s="561"/>
      <c r="H1" s="561"/>
      <c r="I1" s="561"/>
      <c r="J1" s="561"/>
      <c r="K1" s="561"/>
      <c r="L1" s="561"/>
      <c r="M1" s="561"/>
    </row>
    <row r="2" spans="1:48" ht="14.4">
      <c r="A2" s="562"/>
      <c r="B2" s="562"/>
      <c r="C2" s="562"/>
      <c r="D2" s="562"/>
      <c r="E2" s="562"/>
      <c r="F2" s="562"/>
      <c r="G2" s="562"/>
      <c r="H2" s="562"/>
      <c r="I2" s="562"/>
      <c r="J2" s="562"/>
      <c r="K2" s="562"/>
      <c r="L2" s="562"/>
      <c r="M2" s="562"/>
    </row>
    <row r="3" spans="1:48" ht="30" customHeight="1">
      <c r="A3" s="237"/>
      <c r="B3" s="237"/>
      <c r="C3" s="237"/>
      <c r="D3" s="237"/>
      <c r="E3" s="237"/>
      <c r="F3" s="237"/>
      <c r="G3" s="260"/>
      <c r="H3" s="260"/>
      <c r="I3" s="569" t="str">
        <f>IF('１'!F2="","",'１'!F2)</f>
        <v/>
      </c>
      <c r="J3" s="569"/>
      <c r="K3" s="569"/>
      <c r="L3" s="569"/>
      <c r="M3" s="569"/>
    </row>
    <row r="4" spans="1:48" ht="29.25" customHeight="1">
      <c r="A4" s="272"/>
      <c r="B4" s="277" t="s">
        <v>308</v>
      </c>
      <c r="C4" s="272"/>
      <c r="D4" s="272"/>
      <c r="E4" s="272"/>
      <c r="F4" s="272"/>
      <c r="G4" s="272"/>
      <c r="H4" s="272"/>
      <c r="I4" s="272"/>
      <c r="J4" s="272"/>
      <c r="K4" s="272"/>
      <c r="L4" s="272"/>
      <c r="M4" s="272"/>
    </row>
    <row r="5" spans="1:48" ht="39" customHeight="1">
      <c r="A5" s="562"/>
      <c r="B5" s="562"/>
      <c r="C5" s="562"/>
      <c r="D5" s="562"/>
      <c r="E5" s="562"/>
      <c r="F5" s="562"/>
      <c r="G5" s="562"/>
      <c r="H5" s="562"/>
      <c r="I5" s="562"/>
      <c r="J5" s="562"/>
      <c r="K5" s="562"/>
      <c r="L5" s="562"/>
      <c r="M5" s="562"/>
    </row>
    <row r="6" spans="1:48" ht="30" customHeight="1">
      <c r="A6" s="237"/>
      <c r="B6" s="237"/>
      <c r="C6" s="237"/>
      <c r="D6" s="237"/>
      <c r="E6" s="237"/>
      <c r="F6" s="261"/>
      <c r="G6" s="237"/>
      <c r="H6" s="249" t="s">
        <v>273</v>
      </c>
      <c r="I6" s="570" t="str">
        <f>IF('１'!F9="","",'１'!F9)</f>
        <v/>
      </c>
      <c r="J6" s="570"/>
      <c r="K6" s="570"/>
      <c r="L6" s="570"/>
      <c r="M6" s="570"/>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row>
    <row r="7" spans="1:48" ht="30" customHeight="1">
      <c r="A7" s="237"/>
      <c r="B7" s="237"/>
      <c r="C7" s="237"/>
      <c r="D7" s="237"/>
      <c r="E7" s="237"/>
      <c r="F7" s="261"/>
      <c r="G7" s="237"/>
      <c r="H7" s="249" t="s">
        <v>274</v>
      </c>
      <c r="I7" s="570" t="str">
        <f>IF('１'!F11="","",'１'!F11)</f>
        <v/>
      </c>
      <c r="J7" s="570"/>
      <c r="K7" s="570"/>
      <c r="L7" s="570"/>
      <c r="M7" s="570"/>
    </row>
    <row r="8" spans="1:48" ht="30" customHeight="1">
      <c r="A8" s="237"/>
      <c r="B8" s="237"/>
      <c r="C8" s="237"/>
      <c r="D8" s="237"/>
      <c r="E8" s="237"/>
      <c r="F8" s="237"/>
      <c r="G8" s="237"/>
      <c r="H8" s="249" t="s">
        <v>275</v>
      </c>
      <c r="I8" s="570" t="str">
        <f>IF('１'!F13="","",'１'!F13)</f>
        <v/>
      </c>
      <c r="J8" s="570"/>
      <c r="K8" s="570"/>
      <c r="L8" s="570"/>
      <c r="M8" s="570"/>
    </row>
    <row r="9" spans="1:48" s="276" customFormat="1" ht="30" customHeight="1">
      <c r="A9" s="273"/>
      <c r="B9" s="273"/>
      <c r="C9" s="273"/>
      <c r="D9" s="273"/>
      <c r="E9" s="273"/>
      <c r="F9" s="273"/>
      <c r="G9" s="273"/>
      <c r="H9" s="274"/>
      <c r="I9" s="275"/>
      <c r="J9" s="275"/>
      <c r="K9" s="275"/>
      <c r="L9" s="275"/>
      <c r="M9" s="275"/>
    </row>
    <row r="10" spans="1:48" s="276" customFormat="1" ht="30" customHeight="1">
      <c r="A10" s="273"/>
      <c r="B10" s="273"/>
      <c r="C10" s="273"/>
      <c r="D10" s="273"/>
      <c r="E10" s="273"/>
      <c r="F10" s="273"/>
      <c r="G10" s="273"/>
      <c r="H10" s="274"/>
      <c r="I10" s="275"/>
      <c r="J10" s="275"/>
      <c r="K10" s="275"/>
      <c r="L10" s="275"/>
      <c r="M10" s="275"/>
    </row>
    <row r="11" spans="1:48" ht="117.75" customHeight="1">
      <c r="A11" s="571" t="s">
        <v>309</v>
      </c>
      <c r="B11" s="571"/>
      <c r="C11" s="571"/>
      <c r="D11" s="571"/>
      <c r="E11" s="571"/>
      <c r="F11" s="571"/>
      <c r="G11" s="571"/>
      <c r="H11" s="571"/>
      <c r="I11" s="571"/>
      <c r="J11" s="571"/>
      <c r="K11" s="571"/>
      <c r="L11" s="571"/>
      <c r="M11" s="571"/>
    </row>
    <row r="12" spans="1:48" ht="38.25" customHeight="1">
      <c r="A12" s="572"/>
      <c r="B12" s="572"/>
      <c r="C12" s="572"/>
      <c r="D12" s="572"/>
      <c r="E12" s="572"/>
      <c r="F12" s="572"/>
      <c r="G12" s="572"/>
      <c r="H12" s="572"/>
      <c r="I12" s="572"/>
      <c r="J12" s="572"/>
      <c r="K12" s="572"/>
      <c r="L12" s="572"/>
      <c r="M12" s="572"/>
    </row>
    <row r="13" spans="1:48">
      <c r="A13" s="572"/>
      <c r="B13" s="572"/>
      <c r="C13" s="572"/>
      <c r="D13" s="572"/>
      <c r="E13" s="572"/>
      <c r="F13" s="572"/>
      <c r="G13" s="572"/>
      <c r="H13" s="572"/>
      <c r="I13" s="572"/>
      <c r="J13" s="572"/>
      <c r="K13" s="572"/>
      <c r="L13" s="572"/>
      <c r="M13" s="572"/>
    </row>
  </sheetData>
  <mergeCells count="8">
    <mergeCell ref="A1:M1"/>
    <mergeCell ref="A2:M2"/>
    <mergeCell ref="A5:M5"/>
    <mergeCell ref="I3:M3"/>
    <mergeCell ref="A11:M13"/>
    <mergeCell ref="I6:M6"/>
    <mergeCell ref="I7:M7"/>
    <mergeCell ref="I8:M8"/>
  </mergeCells>
  <phoneticPr fontId="2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チェックリスト（陰圧）</vt:lpstr>
      <vt:lpstr>チェックリスト（玄関室）</vt:lpstr>
      <vt:lpstr>チェックリスト（ゾーニング）</vt:lpstr>
      <vt:lpstr>チェックリスト（面会室）</vt:lpstr>
      <vt:lpstr>チェックリスト（個室化）</vt:lpstr>
      <vt:lpstr>１</vt:lpstr>
      <vt:lpstr>２</vt:lpstr>
      <vt:lpstr>3-1</vt:lpstr>
      <vt:lpstr>3-2</vt:lpstr>
      <vt:lpstr>４</vt:lpstr>
      <vt:lpstr>５</vt:lpstr>
      <vt:lpstr>11</vt:lpstr>
      <vt:lpstr>12</vt:lpstr>
      <vt:lpstr>13</vt:lpstr>
      <vt:lpstr>15(個室化のみ要）</vt:lpstr>
      <vt:lpstr>'１'!Print_Area</vt:lpstr>
      <vt:lpstr>'12'!Print_Area</vt:lpstr>
      <vt:lpstr>'13'!Print_Area</vt:lpstr>
      <vt:lpstr>'２'!Print_Area</vt:lpstr>
      <vt:lpstr>'3-1'!Print_Area</vt:lpstr>
      <vt:lpstr>'3-2'!Print_Area</vt:lpstr>
      <vt:lpstr>'４'!Print_Area</vt:lpstr>
      <vt:lpstr>'５'!Print_Area</vt:lpstr>
      <vt:lpstr>'チェックリスト（ゾーニング）'!Print_Area</vt:lpstr>
      <vt:lpstr>'チェックリスト（陰圧）'!Print_Area</vt:lpstr>
      <vt:lpstr>'チェックリスト（玄関室）'!Print_Area</vt:lpstr>
      <vt:lpstr>'チェックリスト（個室化）'!Print_Area</vt:lpstr>
      <vt:lpstr>'チェックリスト（面会室）'!Print_Area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　香菜</dc:creator>
  <cp:lastModifiedBy>小林　里紗</cp:lastModifiedBy>
  <cp:lastPrinted>2025-10-10T00:48:15Z</cp:lastPrinted>
  <dcterms:created xsi:type="dcterms:W3CDTF">2024-08-29T06:59:05Z</dcterms:created>
  <dcterms:modified xsi:type="dcterms:W3CDTF">2025-10-10T01:24:46Z</dcterms:modified>
</cp:coreProperties>
</file>