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決算概要報告書（作業中）\01財務諸表（作業中）\04_事業別　未\11000都市整備部　済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<sst xmlns="http://schemas.openxmlformats.org/spreadsheetml/2006/main" count="942" uniqueCount="310">
  <si>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</si>
  <si>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</si>
  <si>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</si>
  <si>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</si>
  <si>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</si>
  <si>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</si>
  <si>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</si>
  <si>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</si>
  <si>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</si>
  <si>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</si>
  <si>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</si>
  <si>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</si>
  <si>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</si>
  <si>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</si>
  <si>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</si>
  <si>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</si>
  <si>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</si>
  <si>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</si>
  <si>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</si>
  <si>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</si>
  <si>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</si>
  <si>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</si>
  <si>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</si>
  <si>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</si>
  <si>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</si>
  <si>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</si>
  <si>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</si>
  <si>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</si>
  <si>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</si>
  <si>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</si>
  <si>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</si>
  <si>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</si>
  <si>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</si>
  <si>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</si>
  <si>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</si>
  <si>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</si>
  <si>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</si>
  <si>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</si>
  <si>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</si>
  <si>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</si>
  <si>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</si>
  <si>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</si>
  <si>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</si>
  <si>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</si>
  <si>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</si>
  <si>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</si>
  <si>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</si>
  <si>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</si>
  <si>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</si>
  <si>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</si>
  <si>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</si>
  <si>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</si>
  <si>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</si>
  <si>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</si>
  <si>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</si>
  <si>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</si>
  <si>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</si>
  <si>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</si>
  <si>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</si>
  <si>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</si>
  <si>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</si>
  <si>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</si>
  <si>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</si>
  <si>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</si>
  <si>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</si>
  <si>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</si>
  <si>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</si>
  <si>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</si>
  <si>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</si>
  <si>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</si>
  <si>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</si>
  <si>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</si>
  <si>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</si>
  <si>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</si>
  <si>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</si>
  <si>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</si>
  <si>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</si>
  <si>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</si>
  <si>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</si>
  <si>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</si>
  <si>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</si>
  <si>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</si>
  <si>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</si>
  <si>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</si>
  <si>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</si>
  <si>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</si>
  <si>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</si>
  <si>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</si>
  <si>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</si>
  <si>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</si>
  <si>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</si>
  <si>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</si>
  <si>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</si>
  <si>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</si>
  <si>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</si>
  <si>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</si>
  <si>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</si>
  <si>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</si>
  <si>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</si>
  <si>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</si>
  <si>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</si>
  <si>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</si>
  <si>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</si>
  <si>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</si>
  <si>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</si>
  <si>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</si>
  <si>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</si>
  <si>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</si>
  <si>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</si>
  <si>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</si>
  <si>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</si>
  <si>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</si>
  <si>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</si>
  <si>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</si>
  <si>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</si>
  <si>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</si>
  <si>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</si>
  <si>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</si>
  <si>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</si>
  <si>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</si>
  <si>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</si>
  <si>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</si>
  <si>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</si>
  <si>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</si>
  <si>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</si>
  <si>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</si>
  <si>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</si>
  <si>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</si>
  <si>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</si>
  <si>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</si>
  <si>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</si>
  <si>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</si>
  <si>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</si>
  <si>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</si>
  <si>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</si>
  <si>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</si>
  <si>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</si>
  <si>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</si>
  <si>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</si>
  <si>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</si>
  <si>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</si>
  <si>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</si>
  <si>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</si>
  <si>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</si>
  <si>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</si>
  <si>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</si>
  <si>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</si>
  <si>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</si>
  <si>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</si>
  <si>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</si>
  <si>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</si>
  <si>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</si>
  <si>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</si>
  <si>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</si>
  <si>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</si>
  <si>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</si>
  <si>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</si>
  <si>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</si>
  <si>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</si>
  <si>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</si>
  <si>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</si>
  <si>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</si>
  <si>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</si>
  <si>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</si>
  <si>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</si>
  <si>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</si>
  <si>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</si>
  <si>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</si>
  <si>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</si>
  <si>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</si>
  <si>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</si>
  <si>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</si>
  <si>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</si>
  <si>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</si>
  <si>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</si>
  <si>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</si>
  <si>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</si>
  <si>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</si>
  <si>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</si>
  <si>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</si>
  <si>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</si>
  <si>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</si>
  <si>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</si>
  <si>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</si>
  <si>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</si>
  <si>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</si>
  <si>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</si>
  <si>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</si>
  <si>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</si>
  <si>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</si>
  <si>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</si>
  <si>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</si>
  <si>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</si>
  <si>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</si>
  <si>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</si>
  <si>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</si>
  <si>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</si>
  <si>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</si>
  <si>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</si>
  <si>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</si>
  <si>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</si>
  <si>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</si>
  <si>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</si>
  <si>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</si>
  <si>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</si>
  <si>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</si>
  <si>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</si>
  <si>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</si>
  <si>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</si>
  <si>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</si>
  <si>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</si>
  <si>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</si>
  <si>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</si>
  <si>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</si>
  <si>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</si>
  <si>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</si>
  <si>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</si>
  <si>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</si>
  <si>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</si>
  <si>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</si>
  <si>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</si>
  <si>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</si>
  <si>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</si>
  <si>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</si>
  <si>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</si>
  <si>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</si>
  <si>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</si>
  <si>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</si>
  <si>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</si>
  <si>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</si>
  <si>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</si>
  <si>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</si>
  <si>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</si>
  <si>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</si>
  <si>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</si>
  <si>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</si>
  <si>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</si>
  <si>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</si>
  <si>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</si>
  <si>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</si>
  <si>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</si>
  <si>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</si>
  <si>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</si>
  <si>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</si>
  <si>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</si>
  <si>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</si>
  <si>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（平成３１年３月３１日現在）  </t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</si>
  <si>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</si>
  <si>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平成29年度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</si>
  <si>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</si>
  <si>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平成29年度</t>
    <rPh sb="0" eb="2">
      <t>ヘイセイ</t>
    </rPh>
    <rPh sb="4" eb="6">
      <t>ネンド</t>
    </rPh>
    <phoneticPr fontId="5"/>
  </si>
  <si>
    <t>　　　（自 平成３０年４月１日・至 平成３１年３月３１日）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</si>
  <si>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</si>
  <si>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</si>
  <si>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</si>
  <si>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　　　　（自 平成３０年４月１日・至 平成３１年３月３１日）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</si>
  <si>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－</t>
  </si>
  <si>
    <t>事業類型：社会資本整備型　  部　　局：都市整備部</t>
    <phoneticPr fontId="1"/>
  </si>
  <si>
    <t>事 業 名：港湾整備事業（特別会計）</t>
    <phoneticPr fontId="1"/>
  </si>
  <si>
    <t>社会資本整備型  部　　局：都市整備部</t>
    <phoneticPr fontId="1"/>
  </si>
  <si>
    <t>港湾整備事業（特別会計）</t>
    <phoneticPr fontId="1"/>
  </si>
  <si>
    <t>管理する資産の減価償却等　-500
事業実施等による資産の増　-9
地方債の償還等により　+946</t>
    <rPh sb="18" eb="20">
      <t>ジギョウ</t>
    </rPh>
    <rPh sb="20" eb="22">
      <t>ジッシ</t>
    </rPh>
    <rPh sb="22" eb="23">
      <t>トウ</t>
    </rPh>
    <rPh sb="26" eb="28">
      <t>シサン</t>
    </rPh>
    <rPh sb="29" eb="30">
      <t>ゾウ</t>
    </rPh>
    <phoneticPr fontId="1"/>
  </si>
  <si>
    <t>地方債の償還等により　+1,240</t>
  </si>
  <si>
    <t>歳計現金の増　+1,309</t>
    <rPh sb="0" eb="2">
      <t>サイケイ</t>
    </rPh>
    <rPh sb="2" eb="4">
      <t>ゲンキン</t>
    </rPh>
    <rPh sb="5" eb="6">
      <t>ゾウ</t>
    </rPh>
    <phoneticPr fontId="1"/>
  </si>
  <si>
    <t>前受金等の減　+647</t>
    <rPh sb="0" eb="3">
      <t>マエウケキン</t>
    </rPh>
    <rPh sb="3" eb="4">
      <t>トウ</t>
    </rPh>
    <rPh sb="5" eb="6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</si>
  <si>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</si>
  <si>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（港湾整備事業（特別会計））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</si>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</sst>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9" applyFont="1" applyBorder="1" applyAlignment="1">
      <alignment horizontal="left" vertical="center"/>
    </xf>
    <xf numFmtId="0" fontId="29" fillId="0" borderId="4" xfId="9" applyFont="1" applyBorder="1" applyAlignment="1">
      <alignment horizontal="left" vertical="center"/>
    </xf>
    <xf numFmtId="0" fontId="29" fillId="0" borderId="8" xfId="9" applyFont="1" applyBorder="1" applyAlignment="1">
      <alignment horizontal="left" vertical="center"/>
    </xf>
    <xf numFmtId="0" fontId="29" fillId="0" borderId="13" xfId="9" applyFont="1" applyBorder="1" applyAlignment="1">
      <alignment horizontal="left" vertical="center" wrapText="1"/>
    </xf>
    <xf numFmtId="0" fontId="29" fillId="0" borderId="4" xfId="9" applyFont="1" applyBorder="1" applyAlignment="1">
      <alignment horizontal="left" vertical="center" wrapText="1"/>
    </xf>
    <xf numFmtId="0" fontId="29" fillId="0" borderId="8" xfId="9" applyFont="1" applyBorder="1" applyAlignment="1">
      <alignment horizontal="left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257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258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07" t="s">
        <v>241</v>
      </c>
      <c r="B5" s="208"/>
      <c r="C5" s="208"/>
      <c r="D5" s="208"/>
      <c r="E5" s="208"/>
      <c r="F5" s="208"/>
      <c r="G5" s="209"/>
      <c r="H5" s="78" t="s">
        <v>247</v>
      </c>
      <c r="I5" s="79" t="s">
        <v>248</v>
      </c>
      <c r="J5" s="80" t="s">
        <v>219</v>
      </c>
      <c r="K5" s="207" t="s">
        <v>241</v>
      </c>
      <c r="L5" s="208"/>
      <c r="M5" s="208"/>
      <c r="N5" s="208"/>
      <c r="O5" s="208"/>
      <c r="P5" s="208"/>
      <c r="Q5" s="209"/>
      <c r="R5" s="78" t="s">
        <v>247</v>
      </c>
      <c r="S5" s="79" t="s">
        <v>248</v>
      </c>
      <c r="T5" s="80" t="s">
        <v>219</v>
      </c>
    </row>
    <row r="6" spans="1:20" ht="9" customHeight="1" thickBot="1" x14ac:dyDescent="0.2">
      <c r="A6" s="210"/>
      <c r="B6" s="211"/>
      <c r="C6" s="211"/>
      <c r="D6" s="211"/>
      <c r="E6" s="211"/>
      <c r="F6" s="211"/>
      <c r="G6" s="212"/>
      <c r="H6" s="81" t="s">
        <v>220</v>
      </c>
      <c r="I6" s="82" t="s">
        <v>221</v>
      </c>
      <c r="J6" s="83" t="s">
        <v>222</v>
      </c>
      <c r="K6" s="210"/>
      <c r="L6" s="211"/>
      <c r="M6" s="211"/>
      <c r="N6" s="211"/>
      <c r="O6" s="211"/>
      <c r="P6" s="211"/>
      <c r="Q6" s="21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43252.572298999999</v>
      </c>
      <c r="I8" s="147">
        <v>41943.319069999998</v>
      </c>
      <c r="J8" s="148">
        <v>1309.2532289999999</v>
      </c>
      <c r="K8" s="55"/>
      <c r="L8" s="56" t="s">
        <v>5</v>
      </c>
      <c r="M8" s="56"/>
      <c r="N8" s="56"/>
      <c r="O8" s="56"/>
      <c r="P8" s="56"/>
      <c r="Q8" s="62"/>
      <c r="R8" s="146">
        <v>4948.2848299999996</v>
      </c>
      <c r="S8" s="147">
        <v>4954.6999429999996</v>
      </c>
      <c r="T8" s="148">
        <v>-6.4151129999999998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>
        <v>1786.773224</v>
      </c>
      <c r="I9" s="60">
        <v>873.93573400000002</v>
      </c>
      <c r="J9" s="61">
        <v>912.83749</v>
      </c>
      <c r="K9" s="63"/>
      <c r="L9" s="57"/>
      <c r="M9" s="57"/>
      <c r="N9" s="57" t="s">
        <v>7</v>
      </c>
      <c r="O9" s="57"/>
      <c r="P9" s="57"/>
      <c r="Q9" s="58"/>
      <c r="R9" s="59">
        <v>4917.748079</v>
      </c>
      <c r="S9" s="60">
        <v>4277.4686170000004</v>
      </c>
      <c r="T9" s="61">
        <v>640.27946199999997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>
        <v>1786.773224</v>
      </c>
      <c r="I10" s="60">
        <v>873.93573400000002</v>
      </c>
      <c r="J10" s="61">
        <v>912.83749</v>
      </c>
      <c r="K10" s="63"/>
      <c r="L10" s="57"/>
      <c r="M10" s="57"/>
      <c r="N10" s="57" t="s">
        <v>9</v>
      </c>
      <c r="O10" s="57"/>
      <c r="P10" s="57"/>
      <c r="Q10" s="58"/>
      <c r="R10" s="59" t="s">
        <v>256</v>
      </c>
      <c r="S10" s="60" t="s">
        <v>256</v>
      </c>
      <c r="T10" s="61" t="s">
        <v>256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256</v>
      </c>
      <c r="I11" s="60" t="s">
        <v>256</v>
      </c>
      <c r="J11" s="61" t="s">
        <v>256</v>
      </c>
      <c r="K11" s="63"/>
      <c r="L11" s="57"/>
      <c r="M11" s="57"/>
      <c r="N11" s="57"/>
      <c r="O11" s="57" t="s">
        <v>11</v>
      </c>
      <c r="P11" s="57"/>
      <c r="Q11" s="58"/>
      <c r="R11" s="59" t="s">
        <v>256</v>
      </c>
      <c r="S11" s="60" t="s">
        <v>256</v>
      </c>
      <c r="T11" s="61" t="s">
        <v>256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32.963217</v>
      </c>
      <c r="I12" s="60">
        <v>35.498140999999997</v>
      </c>
      <c r="J12" s="61">
        <v>-2.5349240000000002</v>
      </c>
      <c r="K12" s="63"/>
      <c r="L12" s="57"/>
      <c r="M12" s="57"/>
      <c r="N12" s="57"/>
      <c r="O12" s="57" t="s">
        <v>13</v>
      </c>
      <c r="P12" s="57"/>
      <c r="Q12" s="58"/>
      <c r="R12" s="59" t="s">
        <v>256</v>
      </c>
      <c r="S12" s="60" t="s">
        <v>256</v>
      </c>
      <c r="T12" s="61" t="s">
        <v>256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256</v>
      </c>
      <c r="I13" s="60" t="s">
        <v>256</v>
      </c>
      <c r="J13" s="61" t="s">
        <v>256</v>
      </c>
      <c r="K13" s="63"/>
      <c r="L13" s="57"/>
      <c r="M13" s="57"/>
      <c r="N13" s="57" t="s">
        <v>253</v>
      </c>
      <c r="O13" s="57"/>
      <c r="P13" s="57"/>
      <c r="Q13" s="58"/>
      <c r="R13" s="59">
        <v>30.536750999999999</v>
      </c>
      <c r="S13" s="60">
        <v>29.684926000000001</v>
      </c>
      <c r="T13" s="61">
        <v>0.85182500000000005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32.963217</v>
      </c>
      <c r="I14" s="60">
        <v>35.498140999999997</v>
      </c>
      <c r="J14" s="61">
        <v>-2.5349240000000002</v>
      </c>
      <c r="K14" s="63"/>
      <c r="L14" s="57"/>
      <c r="M14" s="57"/>
      <c r="N14" s="57" t="s">
        <v>16</v>
      </c>
      <c r="O14" s="57"/>
      <c r="P14" s="57"/>
      <c r="Q14" s="58"/>
      <c r="R14" s="59" t="s">
        <v>256</v>
      </c>
      <c r="S14" s="60" t="s">
        <v>256</v>
      </c>
      <c r="T14" s="61" t="s">
        <v>256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256</v>
      </c>
      <c r="I15" s="60" t="s">
        <v>256</v>
      </c>
      <c r="J15" s="61" t="s">
        <v>256</v>
      </c>
      <c r="K15" s="63"/>
      <c r="L15" s="57"/>
      <c r="M15" s="57"/>
      <c r="N15" s="57"/>
      <c r="O15" s="57" t="s">
        <v>18</v>
      </c>
      <c r="P15" s="57"/>
      <c r="Q15" s="58"/>
      <c r="R15" s="59" t="s">
        <v>256</v>
      </c>
      <c r="S15" s="60" t="s">
        <v>256</v>
      </c>
      <c r="T15" s="61" t="s">
        <v>256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256</v>
      </c>
      <c r="I16" s="60" t="s">
        <v>256</v>
      </c>
      <c r="J16" s="61" t="s">
        <v>256</v>
      </c>
      <c r="K16" s="63"/>
      <c r="L16" s="57"/>
      <c r="M16" s="57"/>
      <c r="N16" s="57"/>
      <c r="O16" s="57" t="s">
        <v>20</v>
      </c>
      <c r="P16" s="57"/>
      <c r="Q16" s="58"/>
      <c r="R16" s="59" t="s">
        <v>256</v>
      </c>
      <c r="S16" s="60" t="s">
        <v>256</v>
      </c>
      <c r="T16" s="61" t="s">
        <v>256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256</v>
      </c>
      <c r="I17" s="60" t="s">
        <v>256</v>
      </c>
      <c r="J17" s="61" t="s">
        <v>256</v>
      </c>
      <c r="K17" s="63"/>
      <c r="L17" s="57"/>
      <c r="M17" s="57"/>
      <c r="N17" s="57" t="s">
        <v>22</v>
      </c>
      <c r="O17" s="57"/>
      <c r="P17" s="57"/>
      <c r="Q17" s="58"/>
      <c r="R17" s="59" t="s">
        <v>256</v>
      </c>
      <c r="S17" s="60" t="s">
        <v>256</v>
      </c>
      <c r="T17" s="61" t="s">
        <v>256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256</v>
      </c>
      <c r="I18" s="60" t="s">
        <v>256</v>
      </c>
      <c r="J18" s="61" t="s">
        <v>256</v>
      </c>
      <c r="K18" s="63"/>
      <c r="L18" s="57"/>
      <c r="M18" s="57"/>
      <c r="N18" s="57" t="s">
        <v>24</v>
      </c>
      <c r="O18" s="57"/>
      <c r="P18" s="57"/>
      <c r="Q18" s="58"/>
      <c r="R18" s="59" t="s">
        <v>256</v>
      </c>
      <c r="S18" s="60" t="s">
        <v>256</v>
      </c>
      <c r="T18" s="61" t="s">
        <v>256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256</v>
      </c>
      <c r="I19" s="60" t="s">
        <v>256</v>
      </c>
      <c r="J19" s="61" t="s">
        <v>256</v>
      </c>
      <c r="K19" s="63"/>
      <c r="L19" s="57"/>
      <c r="M19" s="57"/>
      <c r="N19" s="57" t="s">
        <v>26</v>
      </c>
      <c r="O19" s="57"/>
      <c r="P19" s="57"/>
      <c r="Q19" s="58"/>
      <c r="R19" s="59" t="s">
        <v>256</v>
      </c>
      <c r="S19" s="60">
        <v>647.54639999999995</v>
      </c>
      <c r="T19" s="61">
        <v>-647.54639999999995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256</v>
      </c>
      <c r="I20" s="60" t="s">
        <v>256</v>
      </c>
      <c r="J20" s="61" t="s">
        <v>256</v>
      </c>
      <c r="K20" s="55"/>
      <c r="L20" s="56" t="s">
        <v>28</v>
      </c>
      <c r="M20" s="56"/>
      <c r="N20" s="56"/>
      <c r="O20" s="56"/>
      <c r="P20" s="56"/>
      <c r="Q20" s="62"/>
      <c r="R20" s="146">
        <v>12980.401314000001</v>
      </c>
      <c r="S20" s="147">
        <v>15830.864938000001</v>
      </c>
      <c r="T20" s="148">
        <v>-2850.463624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>
        <v>41432.835857999999</v>
      </c>
      <c r="I21" s="60">
        <v>41033.885195000003</v>
      </c>
      <c r="J21" s="61">
        <v>398.95066300000002</v>
      </c>
      <c r="K21" s="63"/>
      <c r="L21" s="57"/>
      <c r="M21" s="57"/>
      <c r="N21" s="57" t="s">
        <v>7</v>
      </c>
      <c r="O21" s="57"/>
      <c r="P21" s="57"/>
      <c r="Q21" s="58"/>
      <c r="R21" s="59">
        <v>12627.767524000001</v>
      </c>
      <c r="S21" s="60">
        <v>15453.515603</v>
      </c>
      <c r="T21" s="61">
        <v>-2825.748079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113059.927902</v>
      </c>
      <c r="I22" s="147">
        <v>113626.565613</v>
      </c>
      <c r="J22" s="148">
        <v>-566.63771099999997</v>
      </c>
      <c r="K22" s="63"/>
      <c r="L22" s="57"/>
      <c r="M22" s="57"/>
      <c r="N22" s="57" t="s">
        <v>31</v>
      </c>
      <c r="O22" s="57"/>
      <c r="P22" s="57"/>
      <c r="Q22" s="58"/>
      <c r="R22" s="59" t="s">
        <v>256</v>
      </c>
      <c r="S22" s="60" t="s">
        <v>256</v>
      </c>
      <c r="T22" s="61" t="s">
        <v>256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58612.033921000002</v>
      </c>
      <c r="I23" s="60">
        <v>58669.517474</v>
      </c>
      <c r="J23" s="61">
        <v>-57.483553000000001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256</v>
      </c>
      <c r="S23" s="60" t="s">
        <v>256</v>
      </c>
      <c r="T23" s="61" t="s">
        <v>256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58612.033921000002</v>
      </c>
      <c r="I24" s="60">
        <v>58669.517474</v>
      </c>
      <c r="J24" s="61">
        <v>-57.483553000000001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256</v>
      </c>
      <c r="S24" s="60" t="s">
        <v>256</v>
      </c>
      <c r="T24" s="61" t="s">
        <v>256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58607.479920999998</v>
      </c>
      <c r="I25" s="60">
        <v>58664.756474000002</v>
      </c>
      <c r="J25" s="61">
        <v>-57.276553</v>
      </c>
      <c r="K25" s="63"/>
      <c r="L25" s="57"/>
      <c r="M25" s="57"/>
      <c r="N25" s="57" t="s">
        <v>36</v>
      </c>
      <c r="O25" s="57"/>
      <c r="P25" s="57"/>
      <c r="Q25" s="58"/>
      <c r="R25" s="59">
        <v>352.63378999999998</v>
      </c>
      <c r="S25" s="60">
        <v>377.349335</v>
      </c>
      <c r="T25" s="61">
        <v>-24.715544999999999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4.5540000000000003</v>
      </c>
      <c r="I26" s="60">
        <v>4.7610000000000001</v>
      </c>
      <c r="J26" s="61">
        <v>-0.20699999999999999</v>
      </c>
      <c r="K26" s="63"/>
      <c r="L26" s="57"/>
      <c r="M26" s="57"/>
      <c r="N26" s="57" t="s">
        <v>38</v>
      </c>
      <c r="O26" s="57"/>
      <c r="P26" s="57"/>
      <c r="Q26" s="58"/>
      <c r="R26" s="59" t="s">
        <v>256</v>
      </c>
      <c r="S26" s="60" t="s">
        <v>256</v>
      </c>
      <c r="T26" s="61" t="s">
        <v>256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256</v>
      </c>
      <c r="I27" s="60" t="s">
        <v>256</v>
      </c>
      <c r="J27" s="61" t="s">
        <v>256</v>
      </c>
      <c r="K27" s="63"/>
      <c r="L27" s="57"/>
      <c r="M27" s="57"/>
      <c r="N27" s="57" t="s">
        <v>24</v>
      </c>
      <c r="O27" s="57"/>
      <c r="P27" s="57"/>
      <c r="Q27" s="58"/>
      <c r="R27" s="59" t="s">
        <v>256</v>
      </c>
      <c r="S27" s="60" t="s">
        <v>256</v>
      </c>
      <c r="T27" s="61" t="s">
        <v>256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256</v>
      </c>
      <c r="I28" s="60" t="s">
        <v>256</v>
      </c>
      <c r="J28" s="61" t="s">
        <v>256</v>
      </c>
      <c r="K28" s="63"/>
      <c r="L28" s="57"/>
      <c r="M28" s="57"/>
      <c r="N28" s="57" t="s">
        <v>41</v>
      </c>
      <c r="O28" s="57"/>
      <c r="P28" s="57"/>
      <c r="Q28" s="58"/>
      <c r="R28" s="59" t="s">
        <v>256</v>
      </c>
      <c r="S28" s="60" t="s">
        <v>256</v>
      </c>
      <c r="T28" s="61" t="s">
        <v>256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256</v>
      </c>
      <c r="I29" s="60" t="s">
        <v>256</v>
      </c>
      <c r="J29" s="61" t="s">
        <v>256</v>
      </c>
      <c r="K29" s="197" t="s">
        <v>43</v>
      </c>
      <c r="L29" s="198"/>
      <c r="M29" s="198"/>
      <c r="N29" s="198"/>
      <c r="O29" s="198"/>
      <c r="P29" s="198"/>
      <c r="Q29" s="199"/>
      <c r="R29" s="153">
        <v>17928.686143999999</v>
      </c>
      <c r="S29" s="154">
        <v>20785.564880999998</v>
      </c>
      <c r="T29" s="155">
        <v>-2856.878737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256</v>
      </c>
      <c r="I30" s="60" t="s">
        <v>256</v>
      </c>
      <c r="J30" s="61" t="s">
        <v>256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256</v>
      </c>
      <c r="I31" s="60" t="s">
        <v>256</v>
      </c>
      <c r="J31" s="61" t="s">
        <v>256</v>
      </c>
      <c r="K31" s="55"/>
      <c r="L31" s="56" t="s">
        <v>47</v>
      </c>
      <c r="M31" s="56"/>
      <c r="N31" s="56"/>
      <c r="O31" s="56"/>
      <c r="P31" s="56"/>
      <c r="Q31" s="62"/>
      <c r="R31" s="146">
        <v>138383.81405700001</v>
      </c>
      <c r="S31" s="147">
        <v>134784.31980200001</v>
      </c>
      <c r="T31" s="148">
        <v>3599.4942550000001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256</v>
      </c>
      <c r="I32" s="60" t="s">
        <v>256</v>
      </c>
      <c r="J32" s="61" t="s">
        <v>256</v>
      </c>
      <c r="K32" s="63"/>
      <c r="L32" s="57"/>
      <c r="M32" s="57" t="s">
        <v>223</v>
      </c>
      <c r="N32" s="64"/>
      <c r="O32" s="64"/>
      <c r="P32" s="64"/>
      <c r="Q32" s="65"/>
      <c r="R32" s="59">
        <v>3599.4942550000001</v>
      </c>
      <c r="S32" s="60">
        <v>683.58870300000001</v>
      </c>
      <c r="T32" s="61">
        <v>2915.9055520000002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256</v>
      </c>
      <c r="I33" s="60" t="s">
        <v>256</v>
      </c>
      <c r="J33" s="61" t="s">
        <v>256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256</v>
      </c>
      <c r="I34" s="60" t="s">
        <v>256</v>
      </c>
      <c r="J34" s="61" t="s">
        <v>256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>
        <v>53857.388236999999</v>
      </c>
      <c r="I35" s="60">
        <v>54357.170395000001</v>
      </c>
      <c r="J35" s="61">
        <v>-499.78215799999998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>
        <v>53857.388236999999</v>
      </c>
      <c r="I36" s="60">
        <v>54357.170395000001</v>
      </c>
      <c r="J36" s="61">
        <v>-499.78215799999998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>
        <v>51685.145175999998</v>
      </c>
      <c r="I37" s="60">
        <v>51685.145175999998</v>
      </c>
      <c r="J37" s="61" t="s">
        <v>256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>
        <v>1154.617125</v>
      </c>
      <c r="I38" s="60">
        <v>1583.916463</v>
      </c>
      <c r="J38" s="61">
        <v>-429.29933799999998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>
        <v>1017.625936</v>
      </c>
      <c r="I39" s="60">
        <v>1088.1087560000001</v>
      </c>
      <c r="J39" s="61">
        <v>-70.482820000000004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256</v>
      </c>
      <c r="I40" s="60" t="s">
        <v>256</v>
      </c>
      <c r="J40" s="61" t="s">
        <v>256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256</v>
      </c>
      <c r="I41" s="60" t="s">
        <v>256</v>
      </c>
      <c r="J41" s="61" t="s">
        <v>256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256</v>
      </c>
      <c r="I42" s="60" t="s">
        <v>256</v>
      </c>
      <c r="J42" s="61" t="s">
        <v>256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256</v>
      </c>
      <c r="I43" s="60" t="s">
        <v>256</v>
      </c>
      <c r="J43" s="61" t="s">
        <v>256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256</v>
      </c>
      <c r="I44" s="60" t="s">
        <v>256</v>
      </c>
      <c r="J44" s="61" t="s">
        <v>256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256</v>
      </c>
      <c r="I45" s="60" t="s">
        <v>256</v>
      </c>
      <c r="J45" s="61" t="s">
        <v>256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256</v>
      </c>
      <c r="I46" s="60" t="s">
        <v>256</v>
      </c>
      <c r="J46" s="61" t="s">
        <v>256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>
        <v>88.505744000000007</v>
      </c>
      <c r="I47" s="60">
        <v>97.877744000000007</v>
      </c>
      <c r="J47" s="61">
        <v>-9.3719999999999999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502</v>
      </c>
      <c r="I48" s="60">
        <v>502</v>
      </c>
      <c r="J48" s="61" t="s">
        <v>256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502</v>
      </c>
      <c r="I49" s="60">
        <v>502</v>
      </c>
      <c r="J49" s="61" t="s">
        <v>256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502</v>
      </c>
      <c r="I50" s="60">
        <v>502</v>
      </c>
      <c r="J50" s="61" t="s">
        <v>256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256</v>
      </c>
      <c r="I51" s="60" t="s">
        <v>256</v>
      </c>
      <c r="J51" s="61" t="s">
        <v>256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256</v>
      </c>
      <c r="I52" s="60" t="s">
        <v>256</v>
      </c>
      <c r="J52" s="61" t="s">
        <v>256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256</v>
      </c>
      <c r="I53" s="60" t="s">
        <v>256</v>
      </c>
      <c r="J53" s="61" t="s">
        <v>256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256</v>
      </c>
      <c r="I54" s="60" t="s">
        <v>256</v>
      </c>
      <c r="J54" s="61" t="s">
        <v>256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256</v>
      </c>
      <c r="I55" s="60" t="s">
        <v>256</v>
      </c>
      <c r="J55" s="61" t="s">
        <v>256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256</v>
      </c>
      <c r="I56" s="60" t="s">
        <v>256</v>
      </c>
      <c r="J56" s="61" t="s">
        <v>256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256</v>
      </c>
      <c r="I57" s="60" t="s">
        <v>256</v>
      </c>
      <c r="J57" s="61" t="s">
        <v>256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256</v>
      </c>
      <c r="I58" s="60" t="s">
        <v>256</v>
      </c>
      <c r="J58" s="61" t="s">
        <v>256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256</v>
      </c>
      <c r="I59" s="60" t="s">
        <v>256</v>
      </c>
      <c r="J59" s="61" t="s">
        <v>256</v>
      </c>
      <c r="K59" s="197" t="s">
        <v>64</v>
      </c>
      <c r="L59" s="200"/>
      <c r="M59" s="200"/>
      <c r="N59" s="200"/>
      <c r="O59" s="200"/>
      <c r="P59" s="200"/>
      <c r="Q59" s="201"/>
      <c r="R59" s="153">
        <v>138383.81405700001</v>
      </c>
      <c r="S59" s="154">
        <v>134784.31980200001</v>
      </c>
      <c r="T59" s="155">
        <v>3599.4942550000001</v>
      </c>
    </row>
    <row r="60" spans="1:21" ht="9" customHeight="1" thickBot="1" x14ac:dyDescent="0.2">
      <c r="A60" s="202" t="s">
        <v>65</v>
      </c>
      <c r="B60" s="203"/>
      <c r="C60" s="203"/>
      <c r="D60" s="203"/>
      <c r="E60" s="203"/>
      <c r="F60" s="203"/>
      <c r="G60" s="204"/>
      <c r="H60" s="150">
        <v>156312.50020099999</v>
      </c>
      <c r="I60" s="150">
        <v>155569.88468300001</v>
      </c>
      <c r="J60" s="151">
        <v>742.61551799999995</v>
      </c>
      <c r="K60" s="202" t="s">
        <v>66</v>
      </c>
      <c r="L60" s="205"/>
      <c r="M60" s="205"/>
      <c r="N60" s="205"/>
      <c r="O60" s="205"/>
      <c r="P60" s="205"/>
      <c r="Q60" s="206"/>
      <c r="R60" s="152">
        <v>156312.50020099999</v>
      </c>
      <c r="S60" s="150">
        <v>155569.88468300001</v>
      </c>
      <c r="T60" s="151">
        <v>742.61551799999995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257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258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>
      <selection activeCell="H4" sqref="H4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257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258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255</v>
      </c>
      <c r="I4" s="54"/>
      <c r="J4" s="84" t="s">
        <v>1</v>
      </c>
    </row>
    <row r="5" spans="1:21" ht="21" customHeight="1" x14ac:dyDescent="0.15">
      <c r="A5" s="213" t="s">
        <v>236</v>
      </c>
      <c r="B5" s="214"/>
      <c r="C5" s="214"/>
      <c r="D5" s="214"/>
      <c r="E5" s="214"/>
      <c r="F5" s="214"/>
      <c r="G5" s="215"/>
      <c r="H5" s="89" t="s">
        <v>249</v>
      </c>
      <c r="I5" s="89" t="s">
        <v>250</v>
      </c>
      <c r="J5" s="90" t="s">
        <v>219</v>
      </c>
      <c r="L5" s="213" t="s">
        <v>236</v>
      </c>
      <c r="M5" s="214"/>
      <c r="N5" s="214"/>
      <c r="O5" s="214"/>
      <c r="P5" s="214"/>
      <c r="Q5" s="214"/>
      <c r="R5" s="215"/>
      <c r="S5" s="89" t="s">
        <v>249</v>
      </c>
      <c r="T5" s="89" t="s">
        <v>250</v>
      </c>
      <c r="U5" s="90" t="s">
        <v>219</v>
      </c>
    </row>
    <row r="6" spans="1:21" ht="21" customHeight="1" thickBot="1" x14ac:dyDescent="0.2">
      <c r="A6" s="216"/>
      <c r="B6" s="217"/>
      <c r="C6" s="217"/>
      <c r="D6" s="217"/>
      <c r="E6" s="217"/>
      <c r="F6" s="217"/>
      <c r="G6" s="218"/>
      <c r="H6" s="87" t="s">
        <v>232</v>
      </c>
      <c r="I6" s="87" t="s">
        <v>233</v>
      </c>
      <c r="J6" s="88" t="s">
        <v>234</v>
      </c>
      <c r="L6" s="216"/>
      <c r="M6" s="217"/>
      <c r="N6" s="217"/>
      <c r="O6" s="217"/>
      <c r="P6" s="217"/>
      <c r="Q6" s="217"/>
      <c r="R6" s="21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256</v>
      </c>
      <c r="T8" s="159" t="s">
        <v>256</v>
      </c>
      <c r="U8" s="160" t="s">
        <v>256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8960.1409810000005</v>
      </c>
      <c r="I9" s="159">
        <v>7294.8562169999996</v>
      </c>
      <c r="J9" s="160">
        <v>1665.284764</v>
      </c>
      <c r="L9" s="156"/>
      <c r="M9" s="11"/>
      <c r="N9" s="11"/>
      <c r="O9" s="11" t="s">
        <v>106</v>
      </c>
      <c r="P9" s="11"/>
      <c r="Q9" s="11"/>
      <c r="R9" s="11"/>
      <c r="S9" s="145" t="s">
        <v>256</v>
      </c>
      <c r="T9" s="145" t="s">
        <v>256</v>
      </c>
      <c r="U9" s="3" t="s">
        <v>256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256</v>
      </c>
      <c r="I10" s="145" t="s">
        <v>256</v>
      </c>
      <c r="J10" s="3" t="s">
        <v>256</v>
      </c>
      <c r="L10" s="9"/>
      <c r="M10" s="10"/>
      <c r="N10" s="10" t="s">
        <v>107</v>
      </c>
      <c r="O10" s="10"/>
      <c r="P10" s="10"/>
      <c r="Q10" s="10"/>
      <c r="R10" s="10"/>
      <c r="S10" s="159">
        <v>15.250140999999999</v>
      </c>
      <c r="T10" s="159">
        <v>32.246008000000003</v>
      </c>
      <c r="U10" s="160">
        <v>-16.995867000000001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256</v>
      </c>
      <c r="I11" s="145" t="s">
        <v>256</v>
      </c>
      <c r="J11" s="3" t="s">
        <v>256</v>
      </c>
      <c r="L11" s="156"/>
      <c r="M11" s="11"/>
      <c r="N11" s="11"/>
      <c r="O11" s="11" t="s">
        <v>108</v>
      </c>
      <c r="P11" s="11"/>
      <c r="Q11" s="11"/>
      <c r="R11" s="11"/>
      <c r="S11" s="145">
        <v>15.250140999999999</v>
      </c>
      <c r="T11" s="145">
        <v>32.246008000000003</v>
      </c>
      <c r="U11" s="3">
        <v>-16.995867000000001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256</v>
      </c>
      <c r="I12" s="145" t="s">
        <v>256</v>
      </c>
      <c r="J12" s="3" t="s">
        <v>256</v>
      </c>
      <c r="L12" s="156"/>
      <c r="M12" s="11"/>
      <c r="N12" s="11"/>
      <c r="O12" s="11" t="s">
        <v>109</v>
      </c>
      <c r="P12" s="11"/>
      <c r="Q12" s="11"/>
      <c r="R12" s="11"/>
      <c r="S12" s="145" t="s">
        <v>256</v>
      </c>
      <c r="T12" s="145" t="s">
        <v>256</v>
      </c>
      <c r="U12" s="3" t="s">
        <v>256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256</v>
      </c>
      <c r="I13" s="145" t="s">
        <v>256</v>
      </c>
      <c r="J13" s="3" t="s">
        <v>256</v>
      </c>
      <c r="L13" s="163"/>
      <c r="M13" s="85"/>
      <c r="N13" s="85"/>
      <c r="O13" s="85" t="s">
        <v>110</v>
      </c>
      <c r="P13" s="85"/>
      <c r="Q13" s="85"/>
      <c r="R13" s="86"/>
      <c r="S13" s="145" t="s">
        <v>256</v>
      </c>
      <c r="T13" s="145" t="s">
        <v>256</v>
      </c>
      <c r="U13" s="3" t="s">
        <v>256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256</v>
      </c>
      <c r="I14" s="145" t="s">
        <v>256</v>
      </c>
      <c r="J14" s="3" t="s">
        <v>256</v>
      </c>
      <c r="L14" s="12" t="s">
        <v>111</v>
      </c>
      <c r="M14" s="13"/>
      <c r="N14" s="13"/>
      <c r="O14" s="13"/>
      <c r="P14" s="13"/>
      <c r="Q14" s="13"/>
      <c r="R14" s="21"/>
      <c r="S14" s="164">
        <v>-15.250140999999999</v>
      </c>
      <c r="T14" s="164">
        <v>-32.246008000000003</v>
      </c>
      <c r="U14" s="165">
        <v>16.995867000000001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256</v>
      </c>
      <c r="I15" s="145" t="s">
        <v>256</v>
      </c>
      <c r="J15" s="3" t="s">
        <v>256</v>
      </c>
      <c r="L15" s="12" t="s">
        <v>112</v>
      </c>
      <c r="M15" s="13"/>
      <c r="N15" s="13"/>
      <c r="O15" s="13"/>
      <c r="P15" s="13"/>
      <c r="Q15" s="13"/>
      <c r="R15" s="13"/>
      <c r="S15" s="164">
        <v>-402.98733600000003</v>
      </c>
      <c r="T15" s="164">
        <v>-1392.85301</v>
      </c>
      <c r="U15" s="165">
        <v>989.86567400000001</v>
      </c>
    </row>
    <row r="16" spans="1:21" s="1" customFormat="1" ht="21" customHeight="1" x14ac:dyDescent="0.15">
      <c r="A16" s="156"/>
      <c r="B16" s="11"/>
      <c r="C16" s="11"/>
      <c r="D16" s="11" t="s">
        <v>252</v>
      </c>
      <c r="E16" s="11"/>
      <c r="F16" s="11"/>
      <c r="G16" s="11"/>
      <c r="H16" s="196" t="s">
        <v>256</v>
      </c>
      <c r="I16" s="196" t="s">
        <v>256</v>
      </c>
      <c r="J16" s="3" t="s">
        <v>256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256</v>
      </c>
      <c r="I17" s="145" t="s">
        <v>256</v>
      </c>
      <c r="J17" s="3" t="s">
        <v>256</v>
      </c>
      <c r="L17" s="9"/>
      <c r="M17" s="10" t="s">
        <v>114</v>
      </c>
      <c r="N17" s="10"/>
      <c r="O17" s="10"/>
      <c r="P17" s="10"/>
      <c r="Q17" s="10"/>
      <c r="R17" s="10"/>
      <c r="S17" s="159">
        <v>544.45311600000002</v>
      </c>
      <c r="T17" s="159" t="s">
        <v>256</v>
      </c>
      <c r="U17" s="160">
        <v>544.45311600000002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2625.0086019999999</v>
      </c>
      <c r="I18" s="145">
        <v>2868.9347189999999</v>
      </c>
      <c r="J18" s="3">
        <v>-243.926117</v>
      </c>
      <c r="L18" s="156"/>
      <c r="M18" s="11"/>
      <c r="N18" s="11" t="s">
        <v>115</v>
      </c>
      <c r="O18" s="11"/>
      <c r="P18" s="11"/>
      <c r="Q18" s="11"/>
      <c r="R18" s="11"/>
      <c r="S18" s="145" t="s">
        <v>256</v>
      </c>
      <c r="T18" s="145" t="s">
        <v>256</v>
      </c>
      <c r="U18" s="3" t="s">
        <v>256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256</v>
      </c>
      <c r="I19" s="145" t="s">
        <v>256</v>
      </c>
      <c r="J19" s="3" t="s">
        <v>256</v>
      </c>
      <c r="L19" s="156"/>
      <c r="M19" s="11"/>
      <c r="N19" s="11" t="s">
        <v>116</v>
      </c>
      <c r="O19" s="11"/>
      <c r="P19" s="11"/>
      <c r="Q19" s="11"/>
      <c r="R19" s="11"/>
      <c r="S19" s="145" t="s">
        <v>256</v>
      </c>
      <c r="T19" s="145" t="s">
        <v>256</v>
      </c>
      <c r="U19" s="3" t="s">
        <v>256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2521.8815</v>
      </c>
      <c r="I20" s="145">
        <v>2485.5729999999999</v>
      </c>
      <c r="J20" s="3">
        <v>36.308500000000002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256</v>
      </c>
      <c r="T20" s="145" t="s">
        <v>256</v>
      </c>
      <c r="U20" s="3" t="s">
        <v>256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256</v>
      </c>
      <c r="I21" s="145" t="s">
        <v>256</v>
      </c>
      <c r="J21" s="3" t="s">
        <v>256</v>
      </c>
      <c r="L21" s="156"/>
      <c r="M21" s="11"/>
      <c r="N21" s="11" t="s">
        <v>118</v>
      </c>
      <c r="O21" s="11"/>
      <c r="P21" s="11"/>
      <c r="Q21" s="11"/>
      <c r="R21" s="11"/>
      <c r="S21" s="145" t="s">
        <v>256</v>
      </c>
      <c r="T21" s="145" t="s">
        <v>256</v>
      </c>
      <c r="U21" s="3" t="s">
        <v>256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>
        <v>3240.8020000000001</v>
      </c>
      <c r="I22" s="145">
        <v>1616.86</v>
      </c>
      <c r="J22" s="3">
        <v>1623.942</v>
      </c>
      <c r="L22" s="156"/>
      <c r="M22" s="11"/>
      <c r="N22" s="11" t="s">
        <v>119</v>
      </c>
      <c r="O22" s="11"/>
      <c r="P22" s="11"/>
      <c r="Q22" s="11"/>
      <c r="R22" s="11"/>
      <c r="S22" s="145">
        <v>544.45311600000002</v>
      </c>
      <c r="T22" s="145" t="s">
        <v>256</v>
      </c>
      <c r="U22" s="3">
        <v>544.45311600000002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>
        <v>3240.8020000000001</v>
      </c>
      <c r="I23" s="145">
        <v>1616.86</v>
      </c>
      <c r="J23" s="3">
        <v>1623.942</v>
      </c>
      <c r="L23" s="156"/>
      <c r="M23" s="11"/>
      <c r="N23" s="11" t="s">
        <v>244</v>
      </c>
      <c r="O23" s="11"/>
      <c r="P23" s="11"/>
      <c r="Q23" s="11"/>
      <c r="R23" s="11"/>
      <c r="S23" s="195" t="s">
        <v>256</v>
      </c>
      <c r="T23" s="195" t="s">
        <v>256</v>
      </c>
      <c r="U23" s="3" t="s">
        <v>256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256</v>
      </c>
      <c r="I24" s="145" t="s">
        <v>256</v>
      </c>
      <c r="J24" s="3" t="s">
        <v>256</v>
      </c>
      <c r="L24" s="156"/>
      <c r="M24" s="11"/>
      <c r="N24" s="11" t="s">
        <v>120</v>
      </c>
      <c r="O24" s="11"/>
      <c r="P24" s="11"/>
      <c r="Q24" s="11"/>
      <c r="R24" s="11"/>
      <c r="S24" s="145" t="s">
        <v>256</v>
      </c>
      <c r="T24" s="145" t="s">
        <v>256</v>
      </c>
      <c r="U24" s="3" t="s">
        <v>256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256</v>
      </c>
      <c r="I25" s="145" t="s">
        <v>256</v>
      </c>
      <c r="J25" s="3" t="s">
        <v>256</v>
      </c>
      <c r="L25" s="9"/>
      <c r="M25" s="10" t="s">
        <v>121</v>
      </c>
      <c r="N25" s="10"/>
      <c r="O25" s="10"/>
      <c r="P25" s="10"/>
      <c r="Q25" s="10"/>
      <c r="R25" s="10"/>
      <c r="S25" s="159">
        <v>348.04756200000003</v>
      </c>
      <c r="T25" s="159">
        <v>9.9999999999999995E-7</v>
      </c>
      <c r="U25" s="160">
        <v>348.04756099999997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>
        <v>568.90224899999998</v>
      </c>
      <c r="I26" s="145">
        <v>318.32330000000002</v>
      </c>
      <c r="J26" s="3">
        <v>250.57894899999999</v>
      </c>
      <c r="L26" s="156"/>
      <c r="M26" s="11"/>
      <c r="N26" s="11" t="s">
        <v>122</v>
      </c>
      <c r="O26" s="11"/>
      <c r="P26" s="11"/>
      <c r="Q26" s="11"/>
      <c r="R26" s="11"/>
      <c r="S26" s="145">
        <v>348.04756200000003</v>
      </c>
      <c r="T26" s="145" t="s">
        <v>256</v>
      </c>
      <c r="U26" s="3">
        <v>348.04756200000003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3.5466299999999999</v>
      </c>
      <c r="I27" s="145">
        <v>5.1651980000000002</v>
      </c>
      <c r="J27" s="3">
        <v>-1.618568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256</v>
      </c>
      <c r="T27" s="145" t="s">
        <v>256</v>
      </c>
      <c r="U27" s="3" t="s">
        <v>256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9347.8781760000002</v>
      </c>
      <c r="I28" s="159">
        <v>8655.4632189999993</v>
      </c>
      <c r="J28" s="160">
        <v>692.41495699999996</v>
      </c>
      <c r="L28" s="156"/>
      <c r="M28" s="11"/>
      <c r="N28" s="11" t="s">
        <v>124</v>
      </c>
      <c r="O28" s="11"/>
      <c r="P28" s="11"/>
      <c r="Q28" s="11"/>
      <c r="R28" s="11"/>
      <c r="S28" s="145" t="s">
        <v>256</v>
      </c>
      <c r="T28" s="145" t="s">
        <v>256</v>
      </c>
      <c r="U28" s="3" t="s">
        <v>256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256</v>
      </c>
      <c r="I29" s="145" t="s">
        <v>256</v>
      </c>
      <c r="J29" s="3" t="s">
        <v>256</v>
      </c>
      <c r="L29" s="156"/>
      <c r="M29" s="11"/>
      <c r="N29" s="11" t="s">
        <v>245</v>
      </c>
      <c r="O29" s="11"/>
      <c r="P29" s="11"/>
      <c r="Q29" s="11"/>
      <c r="R29" s="11"/>
      <c r="S29" s="195" t="s">
        <v>256</v>
      </c>
      <c r="T29" s="195" t="s">
        <v>256</v>
      </c>
      <c r="U29" s="3" t="s">
        <v>256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277.54437000000001</v>
      </c>
      <c r="I30" s="145">
        <v>287.22565500000002</v>
      </c>
      <c r="J30" s="3">
        <v>-9.6812850000000008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256</v>
      </c>
      <c r="T30" s="145">
        <v>9.9999999999999995E-7</v>
      </c>
      <c r="U30" s="3">
        <v>-9.9999999999999995E-7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307.61782599999998</v>
      </c>
      <c r="I31" s="145">
        <v>143.82261399999999</v>
      </c>
      <c r="J31" s="3">
        <v>163.79521199999999</v>
      </c>
      <c r="L31" s="12" t="s">
        <v>126</v>
      </c>
      <c r="M31" s="13"/>
      <c r="N31" s="13"/>
      <c r="O31" s="13"/>
      <c r="P31" s="13"/>
      <c r="Q31" s="13"/>
      <c r="R31" s="13"/>
      <c r="S31" s="164">
        <v>196.405554</v>
      </c>
      <c r="T31" s="164">
        <v>-9.9999999999999995E-7</v>
      </c>
      <c r="U31" s="165">
        <v>196.40555499999999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153.15024399999999</v>
      </c>
      <c r="I32" s="145">
        <v>209.29206099999999</v>
      </c>
      <c r="J32" s="3">
        <v>-56.141817000000003</v>
      </c>
      <c r="L32" s="24" t="s">
        <v>127</v>
      </c>
      <c r="M32" s="25"/>
      <c r="N32" s="25"/>
      <c r="O32" s="25"/>
      <c r="P32" s="25"/>
      <c r="Q32" s="25"/>
      <c r="R32" s="25"/>
      <c r="S32" s="168">
        <v>-206.581782</v>
      </c>
      <c r="T32" s="168">
        <v>-1392.8530109999999</v>
      </c>
      <c r="U32" s="169">
        <v>1186.2712289999999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256</v>
      </c>
      <c r="I33" s="145" t="s">
        <v>256</v>
      </c>
      <c r="J33" s="3" t="s">
        <v>256</v>
      </c>
      <c r="L33" s="12" t="s">
        <v>186</v>
      </c>
      <c r="M33" s="13"/>
      <c r="N33" s="13"/>
      <c r="O33" s="13"/>
      <c r="P33" s="13"/>
      <c r="Q33" s="13"/>
      <c r="R33" s="13"/>
      <c r="S33" s="164" t="s">
        <v>256</v>
      </c>
      <c r="T33" s="170" t="s">
        <v>256</v>
      </c>
      <c r="U33" s="171" t="s">
        <v>256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962.58023500000002</v>
      </c>
      <c r="I34" s="145">
        <v>865.92743399999995</v>
      </c>
      <c r="J34" s="3">
        <v>96.652800999999997</v>
      </c>
      <c r="L34" s="12" t="s">
        <v>180</v>
      </c>
      <c r="M34" s="13"/>
      <c r="N34" s="13"/>
      <c r="O34" s="13"/>
      <c r="P34" s="13"/>
      <c r="Q34" s="13"/>
      <c r="R34" s="13"/>
      <c r="S34" s="164" t="s">
        <v>256</v>
      </c>
      <c r="T34" s="170" t="s">
        <v>256</v>
      </c>
      <c r="U34" s="171" t="s">
        <v>256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256</v>
      </c>
      <c r="I35" s="145" t="s">
        <v>256</v>
      </c>
      <c r="J35" s="3" t="s">
        <v>256</v>
      </c>
      <c r="L35" s="12" t="s">
        <v>187</v>
      </c>
      <c r="M35" s="13"/>
      <c r="N35" s="13"/>
      <c r="O35" s="13"/>
      <c r="P35" s="13"/>
      <c r="Q35" s="13"/>
      <c r="R35" s="13"/>
      <c r="S35" s="164">
        <v>500</v>
      </c>
      <c r="T35" s="170">
        <v>500</v>
      </c>
      <c r="U35" s="171" t="s">
        <v>256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>
        <v>6860.4826499999999</v>
      </c>
      <c r="I36" s="145">
        <v>6293.9626600000001</v>
      </c>
      <c r="J36" s="3">
        <v>566.51999000000001</v>
      </c>
      <c r="L36" s="14" t="s">
        <v>175</v>
      </c>
      <c r="M36" s="15"/>
      <c r="N36" s="15"/>
      <c r="O36" s="15"/>
      <c r="P36" s="15"/>
      <c r="Q36" s="15"/>
      <c r="R36" s="15"/>
      <c r="S36" s="161">
        <v>-706.58178199999998</v>
      </c>
      <c r="T36" s="172">
        <v>-1892.8530109999999</v>
      </c>
      <c r="U36" s="173">
        <v>1186.2712289999999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198.53270699999999</v>
      </c>
      <c r="I37" s="145">
        <v>218.331489</v>
      </c>
      <c r="J37" s="3">
        <v>-19.798781999999999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256</v>
      </c>
      <c r="I38" s="145" t="s">
        <v>256</v>
      </c>
      <c r="J38" s="3" t="s">
        <v>256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256</v>
      </c>
      <c r="I39" s="145" t="s">
        <v>256</v>
      </c>
      <c r="J39" s="3" t="s">
        <v>256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256</v>
      </c>
      <c r="I40" s="145" t="s">
        <v>256</v>
      </c>
      <c r="J40" s="3" t="s">
        <v>256</v>
      </c>
    </row>
    <row r="41" spans="1:21" s="1" customFormat="1" ht="21" customHeight="1" x14ac:dyDescent="0.15">
      <c r="A41" s="156"/>
      <c r="B41" s="11"/>
      <c r="C41" s="11"/>
      <c r="D41" s="11" t="s">
        <v>254</v>
      </c>
      <c r="E41" s="11"/>
      <c r="F41" s="11"/>
      <c r="G41" s="11"/>
      <c r="H41" s="145">
        <v>30.536750999999999</v>
      </c>
      <c r="I41" s="145">
        <v>29.684926000000001</v>
      </c>
      <c r="J41" s="3">
        <v>0.85182500000000005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3.8918750000000002</v>
      </c>
      <c r="I42" s="145">
        <v>12.076822</v>
      </c>
      <c r="J42" s="3">
        <v>-8.1849469999999993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256</v>
      </c>
      <c r="I43" s="145" t="s">
        <v>256</v>
      </c>
      <c r="J43" s="3" t="s">
        <v>256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>
        <v>553.541518</v>
      </c>
      <c r="I44" s="145">
        <v>595.13955799999997</v>
      </c>
      <c r="J44" s="3">
        <v>-41.598039999999997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-387.73719499999999</v>
      </c>
      <c r="I45" s="161">
        <v>-1360.607002</v>
      </c>
      <c r="J45" s="162">
        <v>972.86980700000004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257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258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>
      <selection activeCell="C16" sqref="C16:G1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257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258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251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5" t="s">
        <v>226</v>
      </c>
      <c r="B5" s="226"/>
      <c r="C5" s="226"/>
      <c r="D5" s="226"/>
      <c r="E5" s="226"/>
      <c r="F5" s="226"/>
      <c r="G5" s="227"/>
      <c r="H5" s="44" t="s">
        <v>247</v>
      </c>
      <c r="I5" s="45" t="s">
        <v>248</v>
      </c>
      <c r="J5" s="46" t="s">
        <v>219</v>
      </c>
      <c r="K5" s="17"/>
      <c r="L5" s="225" t="s">
        <v>226</v>
      </c>
      <c r="M5" s="226"/>
      <c r="N5" s="226"/>
      <c r="O5" s="226"/>
      <c r="P5" s="226"/>
      <c r="Q5" s="226"/>
      <c r="R5" s="227"/>
      <c r="S5" s="44" t="s">
        <v>247</v>
      </c>
      <c r="T5" s="45" t="s">
        <v>248</v>
      </c>
      <c r="U5" s="46" t="s">
        <v>219</v>
      </c>
    </row>
    <row r="6" spans="1:21" ht="15.95" customHeight="1" thickBot="1" x14ac:dyDescent="0.2">
      <c r="A6" s="228"/>
      <c r="B6" s="229"/>
      <c r="C6" s="229"/>
      <c r="D6" s="229"/>
      <c r="E6" s="229"/>
      <c r="F6" s="229"/>
      <c r="G6" s="230"/>
      <c r="H6" s="47" t="s">
        <v>220</v>
      </c>
      <c r="I6" s="48" t="s">
        <v>221</v>
      </c>
      <c r="J6" s="49" t="s">
        <v>222</v>
      </c>
      <c r="K6" s="17"/>
      <c r="L6" s="228"/>
      <c r="M6" s="229"/>
      <c r="N6" s="229"/>
      <c r="O6" s="229"/>
      <c r="P6" s="229"/>
      <c r="Q6" s="229"/>
      <c r="R6" s="23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8962.6759050000001</v>
      </c>
      <c r="I8" s="159">
        <v>7302.5867090000002</v>
      </c>
      <c r="J8" s="160">
        <v>1660.0891959999999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256</v>
      </c>
      <c r="T8" s="159">
        <v>647.54639999999995</v>
      </c>
      <c r="U8" s="160">
        <v>-647.54639999999995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256</v>
      </c>
      <c r="I9" s="145" t="s">
        <v>256</v>
      </c>
      <c r="J9" s="3" t="s">
        <v>256</v>
      </c>
      <c r="K9" s="17"/>
      <c r="L9" s="156"/>
      <c r="M9" s="11"/>
      <c r="N9" s="186" t="s">
        <v>227</v>
      </c>
      <c r="O9" s="186"/>
      <c r="P9" s="186"/>
      <c r="Q9" s="186"/>
      <c r="R9" s="187"/>
      <c r="S9" s="221" t="s">
        <v>256</v>
      </c>
      <c r="T9" s="221" t="s">
        <v>256</v>
      </c>
      <c r="U9" s="222" t="s">
        <v>256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256</v>
      </c>
      <c r="I10" s="145" t="s">
        <v>256</v>
      </c>
      <c r="J10" s="3" t="s">
        <v>256</v>
      </c>
      <c r="K10" s="17"/>
      <c r="L10" s="156"/>
      <c r="M10" s="11"/>
      <c r="N10" s="231" t="s">
        <v>228</v>
      </c>
      <c r="O10" s="231"/>
      <c r="P10" s="231"/>
      <c r="Q10" s="231"/>
      <c r="R10" s="232"/>
      <c r="S10" s="221"/>
      <c r="T10" s="221"/>
      <c r="U10" s="22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256</v>
      </c>
      <c r="I11" s="145" t="s">
        <v>256</v>
      </c>
      <c r="J11" s="3" t="s">
        <v>256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256</v>
      </c>
      <c r="T11" s="145" t="s">
        <v>256</v>
      </c>
      <c r="U11" s="3" t="s">
        <v>256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256</v>
      </c>
      <c r="I12" s="145" t="s">
        <v>256</v>
      </c>
      <c r="J12" s="3" t="s">
        <v>256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256</v>
      </c>
      <c r="T12" s="145">
        <v>647.54639999999995</v>
      </c>
      <c r="U12" s="3">
        <v>-647.54639999999995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256</v>
      </c>
      <c r="I13" s="145" t="s">
        <v>256</v>
      </c>
      <c r="J13" s="3" t="s">
        <v>256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256</v>
      </c>
      <c r="T13" s="145" t="s">
        <v>256</v>
      </c>
      <c r="U13" s="3" t="s">
        <v>256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256</v>
      </c>
      <c r="I14" s="196" t="s">
        <v>256</v>
      </c>
      <c r="J14" s="3" t="s">
        <v>256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256</v>
      </c>
      <c r="T14" s="145" t="s">
        <v>256</v>
      </c>
      <c r="U14" s="3" t="s">
        <v>256</v>
      </c>
    </row>
    <row r="15" spans="1:21" ht="15.95" customHeight="1" x14ac:dyDescent="0.15">
      <c r="A15" s="156"/>
      <c r="B15" s="11"/>
      <c r="C15" s="180" t="s">
        <v>252</v>
      </c>
      <c r="D15" s="11"/>
      <c r="E15" s="11"/>
      <c r="F15" s="11"/>
      <c r="G15" s="174"/>
      <c r="H15" s="50" t="s">
        <v>256</v>
      </c>
      <c r="I15" s="145" t="s">
        <v>256</v>
      </c>
      <c r="J15" s="3" t="s">
        <v>256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256</v>
      </c>
      <c r="T15" s="145" t="s">
        <v>256</v>
      </c>
      <c r="U15" s="3" t="s">
        <v>256</v>
      </c>
    </row>
    <row r="16" spans="1:21" ht="15.95" customHeight="1" x14ac:dyDescent="0.15">
      <c r="A16" s="156"/>
      <c r="B16" s="11"/>
      <c r="C16" s="219" t="s">
        <v>229</v>
      </c>
      <c r="D16" s="219"/>
      <c r="E16" s="219"/>
      <c r="F16" s="219"/>
      <c r="G16" s="220"/>
      <c r="H16" s="221" t="s">
        <v>256</v>
      </c>
      <c r="I16" s="221" t="s">
        <v>256</v>
      </c>
      <c r="J16" s="222" t="s">
        <v>256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256</v>
      </c>
      <c r="T16" s="145" t="s">
        <v>256</v>
      </c>
      <c r="U16" s="3" t="s">
        <v>256</v>
      </c>
    </row>
    <row r="17" spans="1:21" ht="15.95" customHeight="1" x14ac:dyDescent="0.15">
      <c r="A17" s="156"/>
      <c r="B17" s="11"/>
      <c r="C17" s="223" t="s">
        <v>230</v>
      </c>
      <c r="D17" s="223"/>
      <c r="E17" s="223"/>
      <c r="F17" s="223"/>
      <c r="G17" s="224"/>
      <c r="H17" s="221"/>
      <c r="I17" s="221"/>
      <c r="J17" s="22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256</v>
      </c>
      <c r="T17" s="145" t="s">
        <v>256</v>
      </c>
      <c r="U17" s="3" t="s">
        <v>256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2627.5435259999999</v>
      </c>
      <c r="I18" s="145">
        <v>2875.8131990000002</v>
      </c>
      <c r="J18" s="3">
        <v>-248.26967300000001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256</v>
      </c>
      <c r="T18" s="145" t="s">
        <v>256</v>
      </c>
      <c r="U18" s="3" t="s">
        <v>256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256</v>
      </c>
      <c r="I19" s="145" t="s">
        <v>256</v>
      </c>
      <c r="J19" s="3" t="s">
        <v>256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137.94644</v>
      </c>
      <c r="T19" s="159">
        <v>83.388084000000006</v>
      </c>
      <c r="U19" s="160">
        <v>54.558356000000003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2521.8815</v>
      </c>
      <c r="I20" s="145">
        <v>2485.5729999999999</v>
      </c>
      <c r="J20" s="3">
        <v>36.308500000000002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>
        <v>137.94644</v>
      </c>
      <c r="T20" s="145">
        <v>83.388084000000006</v>
      </c>
      <c r="U20" s="3">
        <v>54.558356000000003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256</v>
      </c>
      <c r="I21" s="145" t="s">
        <v>256</v>
      </c>
      <c r="J21" s="3" t="s">
        <v>256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256</v>
      </c>
      <c r="T21" s="145" t="s">
        <v>256</v>
      </c>
      <c r="U21" s="3" t="s">
        <v>256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>
        <v>3240.8020000000001</v>
      </c>
      <c r="I22" s="145">
        <v>1616.86</v>
      </c>
      <c r="J22" s="3">
        <v>1623.942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256</v>
      </c>
      <c r="T22" s="145" t="s">
        <v>256</v>
      </c>
      <c r="U22" s="3" t="s">
        <v>256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>
        <v>3240.8020000000001</v>
      </c>
      <c r="I23" s="145">
        <v>1616.86</v>
      </c>
      <c r="J23" s="3">
        <v>1623.942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256</v>
      </c>
      <c r="T23" s="145" t="s">
        <v>256</v>
      </c>
      <c r="U23" s="3" t="s">
        <v>256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256</v>
      </c>
      <c r="I24" s="145" t="s">
        <v>256</v>
      </c>
      <c r="J24" s="3" t="s">
        <v>256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256</v>
      </c>
      <c r="T24" s="145" t="s">
        <v>256</v>
      </c>
      <c r="U24" s="3" t="s">
        <v>256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256</v>
      </c>
      <c r="I25" s="145" t="s">
        <v>256</v>
      </c>
      <c r="J25" s="3" t="s">
        <v>256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256</v>
      </c>
      <c r="T25" s="145" t="s">
        <v>256</v>
      </c>
      <c r="U25" s="3" t="s">
        <v>256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>
        <v>568.90224899999998</v>
      </c>
      <c r="I26" s="145">
        <v>318.32330000000002</v>
      </c>
      <c r="J26" s="3">
        <v>250.57894899999999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256</v>
      </c>
      <c r="T26" s="145" t="s">
        <v>256</v>
      </c>
      <c r="U26" s="3" t="s">
        <v>256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3.5466299999999999</v>
      </c>
      <c r="I27" s="145">
        <v>6.0172100000000004</v>
      </c>
      <c r="J27" s="3">
        <v>-2.47058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-137.94644</v>
      </c>
      <c r="T27" s="164">
        <v>564.15831600000001</v>
      </c>
      <c r="U27" s="165">
        <v>-702.10475599999995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9493.1215379999994</v>
      </c>
      <c r="I28" s="159">
        <v>8884.4451829999998</v>
      </c>
      <c r="J28" s="160">
        <v>608.67635499999994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-676.79655500000001</v>
      </c>
      <c r="T28" s="164">
        <v>-1022.219485</v>
      </c>
      <c r="U28" s="165">
        <v>345.42293000000001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256</v>
      </c>
      <c r="I29" s="145" t="s">
        <v>256</v>
      </c>
      <c r="J29" s="3" t="s">
        <v>256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373.57604199999997</v>
      </c>
      <c r="I30" s="145">
        <v>379.55299500000001</v>
      </c>
      <c r="J30" s="3">
        <v>-5.976953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>
        <v>2092</v>
      </c>
      <c r="T30" s="159">
        <v>1674</v>
      </c>
      <c r="U30" s="160">
        <v>418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327.65774699999997</v>
      </c>
      <c r="I31" s="145">
        <v>186.88185200000001</v>
      </c>
      <c r="J31" s="3">
        <v>140.77589499999999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>
        <v>2092</v>
      </c>
      <c r="T31" s="145">
        <v>1674</v>
      </c>
      <c r="U31" s="3">
        <v>418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439.16968400000002</v>
      </c>
      <c r="I32" s="145">
        <v>318.26194099999998</v>
      </c>
      <c r="J32" s="3">
        <v>120.907743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256</v>
      </c>
      <c r="T32" s="145" t="s">
        <v>256</v>
      </c>
      <c r="U32" s="3" t="s">
        <v>256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256</v>
      </c>
      <c r="I33" s="145" t="s">
        <v>256</v>
      </c>
      <c r="J33" s="3" t="s">
        <v>256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256</v>
      </c>
      <c r="T33" s="145" t="s">
        <v>256</v>
      </c>
      <c r="U33" s="3" t="s">
        <v>256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1254.2677940000001</v>
      </c>
      <c r="I34" s="145">
        <v>1432.317307</v>
      </c>
      <c r="J34" s="3">
        <v>-178.04951299999999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256</v>
      </c>
      <c r="T34" s="145" t="s">
        <v>256</v>
      </c>
      <c r="U34" s="3" t="s">
        <v>256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256</v>
      </c>
      <c r="I35" s="145" t="s">
        <v>256</v>
      </c>
      <c r="J35" s="3" t="s">
        <v>256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256</v>
      </c>
      <c r="T35" s="145" t="s">
        <v>256</v>
      </c>
      <c r="U35" s="3" t="s">
        <v>256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>
        <v>7098.4502709999997</v>
      </c>
      <c r="I36" s="145">
        <v>6567.4310880000003</v>
      </c>
      <c r="J36" s="3">
        <v>531.019183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256</v>
      </c>
      <c r="T36" s="145" t="s">
        <v>256</v>
      </c>
      <c r="U36" s="3" t="s">
        <v>256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256</v>
      </c>
      <c r="I37" s="159" t="s">
        <v>256</v>
      </c>
      <c r="J37" s="160" t="s">
        <v>256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2.365955</v>
      </c>
      <c r="T37" s="159">
        <v>2.187738</v>
      </c>
      <c r="U37" s="160">
        <v>0.17821699999999999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256</v>
      </c>
      <c r="I38" s="145" t="s">
        <v>256</v>
      </c>
      <c r="J38" s="3" t="s">
        <v>256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256</v>
      </c>
      <c r="T38" s="145" t="s">
        <v>256</v>
      </c>
      <c r="U38" s="3" t="s">
        <v>256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8.4044819999999998</v>
      </c>
      <c r="I39" s="159">
        <v>4.5193269999999997</v>
      </c>
      <c r="J39" s="160">
        <v>3.8851550000000001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256</v>
      </c>
      <c r="T39" s="145" t="s">
        <v>256</v>
      </c>
      <c r="U39" s="3" t="s">
        <v>256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8.4044819999999998</v>
      </c>
      <c r="I40" s="145">
        <v>4.5193269999999997</v>
      </c>
      <c r="J40" s="3">
        <v>3.8851550000000001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2.365955</v>
      </c>
      <c r="T40" s="145">
        <v>2.187738</v>
      </c>
      <c r="U40" s="3">
        <v>0.17821699999999999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256</v>
      </c>
      <c r="I41" s="145" t="s">
        <v>256</v>
      </c>
      <c r="J41" s="3" t="s">
        <v>256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256</v>
      </c>
      <c r="T41" s="145" t="s">
        <v>256</v>
      </c>
      <c r="U41" s="3" t="s">
        <v>256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256</v>
      </c>
      <c r="I42" s="159" t="s">
        <v>256</v>
      </c>
      <c r="J42" s="160" t="s">
        <v>256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256</v>
      </c>
      <c r="T42" s="145" t="s">
        <v>256</v>
      </c>
      <c r="U42" s="3" t="s">
        <v>256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256</v>
      </c>
      <c r="I43" s="145" t="s">
        <v>256</v>
      </c>
      <c r="J43" s="3" t="s">
        <v>256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256</v>
      </c>
      <c r="T43" s="145" t="s">
        <v>256</v>
      </c>
      <c r="U43" s="3" t="s">
        <v>256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256</v>
      </c>
      <c r="I44" s="145" t="s">
        <v>256</v>
      </c>
      <c r="J44" s="3" t="s">
        <v>256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2089.6340449999998</v>
      </c>
      <c r="T44" s="164">
        <v>1671.8122619999999</v>
      </c>
      <c r="U44" s="165">
        <v>417.82178299999998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256</v>
      </c>
      <c r="I45" s="145" t="s">
        <v>256</v>
      </c>
      <c r="J45" s="3" t="s">
        <v>256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1412.8374899999999</v>
      </c>
      <c r="T45" s="164">
        <v>649.59277699999996</v>
      </c>
      <c r="U45" s="165">
        <v>763.24471300000005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256</v>
      </c>
      <c r="I46" s="159" t="s">
        <v>256</v>
      </c>
      <c r="J46" s="160" t="s">
        <v>256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256</v>
      </c>
      <c r="T46" s="164" t="s">
        <v>256</v>
      </c>
      <c r="U46" s="165" t="s">
        <v>256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256</v>
      </c>
      <c r="I47" s="145" t="s">
        <v>256</v>
      </c>
      <c r="J47" s="3" t="s">
        <v>256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256</v>
      </c>
      <c r="T47" s="164" t="s">
        <v>256</v>
      </c>
      <c r="U47" s="165" t="s">
        <v>256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256</v>
      </c>
      <c r="I48" s="145" t="s">
        <v>256</v>
      </c>
      <c r="J48" s="3" t="s">
        <v>256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>
        <v>500</v>
      </c>
      <c r="T48" s="164">
        <v>500</v>
      </c>
      <c r="U48" s="165" t="s">
        <v>256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-538.85011499999996</v>
      </c>
      <c r="I49" s="161">
        <v>-1586.3778010000001</v>
      </c>
      <c r="J49" s="162">
        <v>1047.5276859999999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>
        <v>873.93573400000002</v>
      </c>
      <c r="T49" s="164">
        <v>724.34295699999996</v>
      </c>
      <c r="U49" s="165">
        <v>149.59277700000001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>
        <v>1786.773224</v>
      </c>
      <c r="T50" s="168">
        <v>873.93573400000002</v>
      </c>
      <c r="U50" s="169">
        <v>912.83749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256</v>
      </c>
      <c r="T51" s="164" t="s">
        <v>256</v>
      </c>
      <c r="U51" s="193" t="s">
        <v>256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256</v>
      </c>
      <c r="T52" s="164" t="s">
        <v>256</v>
      </c>
      <c r="U52" s="165" t="s">
        <v>256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>
        <v>1786.773224</v>
      </c>
      <c r="T53" s="161">
        <v>873.93573400000002</v>
      </c>
      <c r="U53" s="194">
        <v>912.83749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257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258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topLeftCell="A10" workbookViewId="0">
      <selection activeCell="I20" sqref="I20:L20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259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260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33" t="s">
        <v>240</v>
      </c>
      <c r="B6" s="234"/>
      <c r="C6" s="234"/>
      <c r="D6" s="23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36" t="s">
        <v>181</v>
      </c>
      <c r="K6" s="237"/>
      <c r="L6" s="91" t="s">
        <v>182</v>
      </c>
    </row>
    <row r="7" spans="1:17" ht="15" customHeight="1" x14ac:dyDescent="0.15">
      <c r="A7" s="233" t="s">
        <v>183</v>
      </c>
      <c r="B7" s="234"/>
      <c r="C7" s="234"/>
      <c r="D7" s="235"/>
      <c r="E7" s="29">
        <v>120005.68999699999</v>
      </c>
      <c r="F7" s="29">
        <v>-8348.24179</v>
      </c>
      <c r="G7" s="29">
        <v>40021.589594999998</v>
      </c>
      <c r="H7" s="29" t="s">
        <v>256</v>
      </c>
      <c r="I7" s="29">
        <v>4572.0770000000002</v>
      </c>
      <c r="J7" s="238">
        <v>21466.794999999998</v>
      </c>
      <c r="K7" s="239"/>
      <c r="L7" s="29">
        <v>134784.31980200001</v>
      </c>
    </row>
    <row r="8" spans="1:17" ht="15" customHeight="1" x14ac:dyDescent="0.15">
      <c r="A8" s="233" t="s">
        <v>184</v>
      </c>
      <c r="B8" s="234"/>
      <c r="C8" s="234"/>
      <c r="D8" s="235"/>
      <c r="E8" s="29" t="s">
        <v>256</v>
      </c>
      <c r="F8" s="29">
        <v>-206.581782</v>
      </c>
      <c r="G8" s="29">
        <v>4306.0760369999998</v>
      </c>
      <c r="H8" s="29" t="s">
        <v>256</v>
      </c>
      <c r="I8" s="29" t="s">
        <v>256</v>
      </c>
      <c r="J8" s="238">
        <v>500</v>
      </c>
      <c r="K8" s="239"/>
      <c r="L8" s="29">
        <v>3599.4942550000001</v>
      </c>
    </row>
    <row r="9" spans="1:17" ht="15" customHeight="1" x14ac:dyDescent="0.15">
      <c r="A9" s="233" t="s">
        <v>185</v>
      </c>
      <c r="B9" s="234"/>
      <c r="C9" s="234"/>
      <c r="D9" s="235"/>
      <c r="E9" s="29">
        <v>120005.68999699999</v>
      </c>
      <c r="F9" s="29">
        <v>-8554.8235719999993</v>
      </c>
      <c r="G9" s="29">
        <v>44327.665631999997</v>
      </c>
      <c r="H9" s="29" t="s">
        <v>256</v>
      </c>
      <c r="I9" s="29">
        <v>4572.0770000000002</v>
      </c>
      <c r="J9" s="238">
        <v>21966.794999999998</v>
      </c>
      <c r="K9" s="239"/>
      <c r="L9" s="29">
        <v>138383.81405700001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0" t="s">
        <v>190</v>
      </c>
      <c r="B15" s="241"/>
      <c r="C15" s="241"/>
      <c r="D15" s="242"/>
      <c r="E15" s="33" t="s">
        <v>191</v>
      </c>
      <c r="F15" s="33" t="s">
        <v>192</v>
      </c>
      <c r="G15" s="33" t="s">
        <v>193</v>
      </c>
      <c r="H15" s="33" t="s">
        <v>239</v>
      </c>
      <c r="I15" s="240" t="s">
        <v>194</v>
      </c>
      <c r="J15" s="241"/>
      <c r="K15" s="241"/>
      <c r="L15" s="24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134784.31980200001</v>
      </c>
      <c r="I16" s="240"/>
      <c r="J16" s="241"/>
      <c r="K16" s="241"/>
      <c r="L16" s="24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0"/>
      <c r="J17" s="241"/>
      <c r="K17" s="241"/>
      <c r="L17" s="24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0"/>
      <c r="J18" s="241"/>
      <c r="K18" s="241"/>
      <c r="L18" s="242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57.483553000000001</v>
      </c>
      <c r="G19" s="109"/>
      <c r="H19" s="109"/>
      <c r="I19" s="243"/>
      <c r="J19" s="244"/>
      <c r="K19" s="244"/>
      <c r="L19" s="245"/>
    </row>
    <row r="20" spans="1:12" ht="48.75" customHeight="1" x14ac:dyDescent="0.15">
      <c r="A20" s="34"/>
      <c r="B20" s="36" t="s">
        <v>199</v>
      </c>
      <c r="C20" s="36"/>
      <c r="D20" s="35"/>
      <c r="E20" s="30">
        <v>436.62245899999999</v>
      </c>
      <c r="F20" s="30"/>
      <c r="G20" s="109"/>
      <c r="H20" s="109"/>
      <c r="I20" s="249" t="s">
        <v>261</v>
      </c>
      <c r="J20" s="250"/>
      <c r="K20" s="250"/>
      <c r="L20" s="251"/>
    </row>
    <row r="21" spans="1:12" ht="15" customHeight="1" x14ac:dyDescent="0.15">
      <c r="A21" s="34"/>
      <c r="B21" s="36" t="s">
        <v>200</v>
      </c>
      <c r="C21" s="36"/>
      <c r="D21" s="35"/>
      <c r="E21" s="30">
        <v>1239.692</v>
      </c>
      <c r="F21" s="30"/>
      <c r="G21" s="109"/>
      <c r="H21" s="109"/>
      <c r="I21" s="249" t="s">
        <v>262</v>
      </c>
      <c r="J21" s="250"/>
      <c r="K21" s="250"/>
      <c r="L21" s="251"/>
    </row>
    <row r="22" spans="1:12" ht="15" customHeight="1" x14ac:dyDescent="0.15">
      <c r="A22" s="34"/>
      <c r="B22" s="105" t="s">
        <v>201</v>
      </c>
      <c r="C22" s="105"/>
      <c r="D22" s="106"/>
      <c r="E22" s="110">
        <v>1676.3144589999999</v>
      </c>
      <c r="F22" s="110">
        <v>57.483553000000001</v>
      </c>
      <c r="G22" s="110">
        <v>1618.8309059999999</v>
      </c>
      <c r="H22" s="109"/>
      <c r="I22" s="246"/>
      <c r="J22" s="247"/>
      <c r="K22" s="247"/>
      <c r="L22" s="248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6"/>
      <c r="J23" s="247"/>
      <c r="K23" s="247"/>
      <c r="L23" s="248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6"/>
      <c r="J24" s="247"/>
      <c r="K24" s="247"/>
      <c r="L24" s="248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6"/>
      <c r="J25" s="247"/>
      <c r="K25" s="247"/>
      <c r="L25" s="248"/>
    </row>
    <row r="26" spans="1:12" ht="15" customHeight="1" x14ac:dyDescent="0.15">
      <c r="A26" s="34"/>
      <c r="B26" s="36" t="s">
        <v>205</v>
      </c>
      <c r="C26" s="36"/>
      <c r="D26" s="35"/>
      <c r="E26" s="30">
        <v>24.715544999999999</v>
      </c>
      <c r="F26" s="30"/>
      <c r="G26" s="109"/>
      <c r="H26" s="109"/>
      <c r="I26" s="246"/>
      <c r="J26" s="247"/>
      <c r="K26" s="247"/>
      <c r="L26" s="248"/>
    </row>
    <row r="27" spans="1:12" ht="15" customHeight="1" x14ac:dyDescent="0.15">
      <c r="A27" s="34"/>
      <c r="B27" s="105" t="s">
        <v>201</v>
      </c>
      <c r="C27" s="105"/>
      <c r="D27" s="106"/>
      <c r="E27" s="110">
        <v>24.715544999999999</v>
      </c>
      <c r="F27" s="110"/>
      <c r="G27" s="110">
        <v>24.715544999999999</v>
      </c>
      <c r="H27" s="109"/>
      <c r="I27" s="246"/>
      <c r="J27" s="247"/>
      <c r="K27" s="247"/>
      <c r="L27" s="248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6"/>
      <c r="J28" s="247"/>
      <c r="K28" s="247"/>
      <c r="L28" s="248"/>
    </row>
    <row r="29" spans="1:12" ht="15" customHeight="1" x14ac:dyDescent="0.15">
      <c r="A29" s="34"/>
      <c r="B29" s="36" t="s">
        <v>207</v>
      </c>
      <c r="C29" s="36"/>
      <c r="D29" s="35"/>
      <c r="E29" s="30">
        <v>1309.2532289999999</v>
      </c>
      <c r="F29" s="30"/>
      <c r="G29" s="109"/>
      <c r="H29" s="109"/>
      <c r="I29" s="249" t="s">
        <v>263</v>
      </c>
      <c r="J29" s="250"/>
      <c r="K29" s="250"/>
      <c r="L29" s="251"/>
    </row>
    <row r="30" spans="1:12" ht="15" customHeight="1" x14ac:dyDescent="0.15">
      <c r="A30" s="34"/>
      <c r="B30" s="36" t="s">
        <v>208</v>
      </c>
      <c r="C30" s="36"/>
      <c r="D30" s="35"/>
      <c r="E30" s="30">
        <v>646.69457499999999</v>
      </c>
      <c r="F30" s="30"/>
      <c r="G30" s="109"/>
      <c r="H30" s="109"/>
      <c r="I30" s="249" t="s">
        <v>264</v>
      </c>
      <c r="J30" s="250"/>
      <c r="K30" s="250"/>
      <c r="L30" s="251"/>
    </row>
    <row r="31" spans="1:12" ht="15" customHeight="1" x14ac:dyDescent="0.15">
      <c r="A31" s="34"/>
      <c r="B31" s="105" t="s">
        <v>201</v>
      </c>
      <c r="C31" s="105"/>
      <c r="D31" s="106"/>
      <c r="E31" s="110">
        <v>1955.9478039999999</v>
      </c>
      <c r="F31" s="110"/>
      <c r="G31" s="110">
        <v>1955.9478039999999</v>
      </c>
      <c r="H31" s="109"/>
      <c r="I31" s="246"/>
      <c r="J31" s="247"/>
      <c r="K31" s="247"/>
      <c r="L31" s="248"/>
    </row>
    <row r="32" spans="1:12" ht="15" customHeight="1" x14ac:dyDescent="0.15">
      <c r="A32" s="34" t="s">
        <v>209</v>
      </c>
      <c r="B32" s="36"/>
      <c r="C32" s="36"/>
      <c r="D32" s="35"/>
      <c r="E32" s="110">
        <v>3656.9778079999996</v>
      </c>
      <c r="F32" s="110">
        <v>57.483553000000001</v>
      </c>
      <c r="G32" s="110">
        <v>3599.4942550000001</v>
      </c>
      <c r="H32" s="109"/>
      <c r="I32" s="240"/>
      <c r="J32" s="241"/>
      <c r="K32" s="241"/>
      <c r="L32" s="24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138383.81405700001</v>
      </c>
      <c r="I33" s="240"/>
      <c r="J33" s="241"/>
      <c r="K33" s="241"/>
      <c r="L33" s="24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259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260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2">
    <mergeCell ref="I33:J33"/>
    <mergeCell ref="K33:L33"/>
    <mergeCell ref="I31:J31"/>
    <mergeCell ref="K31:L31"/>
    <mergeCell ref="I29:L29"/>
    <mergeCell ref="I30:L30"/>
    <mergeCell ref="I27:J27"/>
    <mergeCell ref="K27:L27"/>
    <mergeCell ref="I28:J28"/>
    <mergeCell ref="K28:L28"/>
    <mergeCell ref="I32:J32"/>
    <mergeCell ref="K32:L32"/>
    <mergeCell ref="I24:J24"/>
    <mergeCell ref="K24:L24"/>
    <mergeCell ref="I25:J25"/>
    <mergeCell ref="K25:L25"/>
    <mergeCell ref="I26:J26"/>
    <mergeCell ref="K26:L26"/>
    <mergeCell ref="I22:J22"/>
    <mergeCell ref="K22:L22"/>
    <mergeCell ref="I20:L20"/>
    <mergeCell ref="I21:L21"/>
    <mergeCell ref="I23:J23"/>
    <mergeCell ref="K23:L23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254" customWidth="1"/>
    <col min="25" max="25" width="9" style="254"/>
    <col min="26" max="30" width="3.625" style="254" customWidth="1"/>
    <col min="31" max="31" width="27.75" style="254" bestFit="1" customWidth="1"/>
    <col min="32" max="16384" width="9" style="254"/>
  </cols>
  <sheetData>
    <row r="1" spans="1:24" x14ac:dyDescent="0.15">
      <c r="A1" s="252" t="s">
        <v>265</v>
      </c>
      <c r="B1" s="252"/>
      <c r="C1" s="252"/>
      <c r="D1" s="252"/>
      <c r="E1" s="252" t="s">
        <v>266</v>
      </c>
      <c r="F1" s="252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</row>
    <row r="2" spans="1:24" x14ac:dyDescent="0.15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6" t="s">
        <v>267</v>
      </c>
      <c r="S2" s="256"/>
      <c r="T2" s="256"/>
      <c r="U2" s="256"/>
      <c r="V2" s="256"/>
      <c r="W2" s="256"/>
      <c r="X2" s="256"/>
    </row>
    <row r="3" spans="1:24" ht="14.25" thickBot="1" x14ac:dyDescent="0.2">
      <c r="A3" s="255" t="s">
        <v>268</v>
      </c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7" t="s">
        <v>269</v>
      </c>
      <c r="V3" s="258"/>
      <c r="W3" s="258"/>
      <c r="X3" s="258"/>
    </row>
    <row r="4" spans="1:24" ht="40.5" customHeight="1" x14ac:dyDescent="0.15">
      <c r="A4" s="259" t="s">
        <v>270</v>
      </c>
      <c r="B4" s="260"/>
      <c r="C4" s="260"/>
      <c r="D4" s="261" t="s">
        <v>271</v>
      </c>
      <c r="E4" s="262"/>
      <c r="F4" s="263"/>
      <c r="G4" s="261" t="s">
        <v>272</v>
      </c>
      <c r="H4" s="264"/>
      <c r="I4" s="264"/>
      <c r="J4" s="261" t="s">
        <v>273</v>
      </c>
      <c r="K4" s="264"/>
      <c r="L4" s="264"/>
      <c r="M4" s="261" t="s">
        <v>274</v>
      </c>
      <c r="N4" s="264"/>
      <c r="O4" s="264"/>
      <c r="P4" s="261" t="s">
        <v>275</v>
      </c>
      <c r="Q4" s="264"/>
      <c r="R4" s="264"/>
      <c r="S4" s="261" t="s">
        <v>276</v>
      </c>
      <c r="T4" s="264"/>
      <c r="U4" s="264"/>
      <c r="V4" s="261" t="s">
        <v>277</v>
      </c>
      <c r="W4" s="264"/>
      <c r="X4" s="265"/>
    </row>
    <row r="5" spans="1:24" ht="14.25" thickBot="1" x14ac:dyDescent="0.2">
      <c r="A5" s="266"/>
      <c r="B5" s="267"/>
      <c r="C5" s="267"/>
      <c r="D5" s="268" t="s">
        <v>278</v>
      </c>
      <c r="E5" s="269"/>
      <c r="F5" s="270"/>
      <c r="G5" s="271" t="s">
        <v>279</v>
      </c>
      <c r="H5" s="272"/>
      <c r="I5" s="272"/>
      <c r="J5" s="271" t="s">
        <v>280</v>
      </c>
      <c r="K5" s="272"/>
      <c r="L5" s="272"/>
      <c r="M5" s="271" t="s">
        <v>281</v>
      </c>
      <c r="N5" s="272"/>
      <c r="O5" s="272"/>
      <c r="P5" s="271" t="s">
        <v>282</v>
      </c>
      <c r="Q5" s="272"/>
      <c r="R5" s="272"/>
      <c r="S5" s="271" t="s">
        <v>283</v>
      </c>
      <c r="T5" s="272"/>
      <c r="U5" s="272"/>
      <c r="V5" s="271" t="s">
        <v>284</v>
      </c>
      <c r="W5" s="272"/>
      <c r="X5" s="273"/>
    </row>
    <row r="6" spans="1:24" x14ac:dyDescent="0.15">
      <c r="A6" s="274" t="s">
        <v>285</v>
      </c>
      <c r="B6" s="275"/>
      <c r="C6" s="276"/>
      <c r="D6" s="277">
        <v>58671.173474000003</v>
      </c>
      <c r="E6" s="278"/>
      <c r="F6" s="279"/>
      <c r="G6" s="277" t="s">
        <v>286</v>
      </c>
      <c r="H6" s="278"/>
      <c r="I6" s="279"/>
      <c r="J6" s="277">
        <v>57.276553000003332</v>
      </c>
      <c r="K6" s="278"/>
      <c r="L6" s="279"/>
      <c r="M6" s="277">
        <v>58613.896921</v>
      </c>
      <c r="N6" s="278"/>
      <c r="O6" s="279"/>
      <c r="P6" s="277">
        <v>1.863</v>
      </c>
      <c r="Q6" s="278"/>
      <c r="R6" s="279"/>
      <c r="S6" s="277">
        <v>0.20699999999999999</v>
      </c>
      <c r="T6" s="278"/>
      <c r="U6" s="279"/>
      <c r="V6" s="277">
        <v>58612.033920999995</v>
      </c>
      <c r="W6" s="278"/>
      <c r="X6" s="280"/>
    </row>
    <row r="7" spans="1:24" x14ac:dyDescent="0.15">
      <c r="A7" s="281"/>
      <c r="B7" s="282" t="s">
        <v>287</v>
      </c>
      <c r="C7" s="283"/>
      <c r="D7" s="284">
        <v>58664.756474000002</v>
      </c>
      <c r="E7" s="285"/>
      <c r="F7" s="286"/>
      <c r="G7" s="284" t="s">
        <v>286</v>
      </c>
      <c r="H7" s="285"/>
      <c r="I7" s="286"/>
      <c r="J7" s="284">
        <v>57.276553000003332</v>
      </c>
      <c r="K7" s="285"/>
      <c r="L7" s="286"/>
      <c r="M7" s="287">
        <v>58607.479920999998</v>
      </c>
      <c r="N7" s="288"/>
      <c r="O7" s="288"/>
      <c r="P7" s="287" t="s">
        <v>286</v>
      </c>
      <c r="Q7" s="288"/>
      <c r="R7" s="288"/>
      <c r="S7" s="287" t="s">
        <v>286</v>
      </c>
      <c r="T7" s="288"/>
      <c r="U7" s="288"/>
      <c r="V7" s="287">
        <v>58607.479920999998</v>
      </c>
      <c r="W7" s="288"/>
      <c r="X7" s="289"/>
    </row>
    <row r="8" spans="1:24" x14ac:dyDescent="0.15">
      <c r="A8" s="281"/>
      <c r="B8" s="282" t="s">
        <v>288</v>
      </c>
      <c r="C8" s="283"/>
      <c r="D8" s="284">
        <v>6.4169999999999998</v>
      </c>
      <c r="E8" s="285"/>
      <c r="F8" s="286"/>
      <c r="G8" s="284" t="s">
        <v>286</v>
      </c>
      <c r="H8" s="285"/>
      <c r="I8" s="286"/>
      <c r="J8" s="284" t="s">
        <v>286</v>
      </c>
      <c r="K8" s="285"/>
      <c r="L8" s="286"/>
      <c r="M8" s="287">
        <v>6.4169999999999998</v>
      </c>
      <c r="N8" s="288"/>
      <c r="O8" s="288"/>
      <c r="P8" s="290">
        <v>1.863</v>
      </c>
      <c r="Q8" s="291"/>
      <c r="R8" s="292"/>
      <c r="S8" s="287">
        <v>0.20699999999999999</v>
      </c>
      <c r="T8" s="288"/>
      <c r="U8" s="288"/>
      <c r="V8" s="287">
        <v>4.5540000000000003</v>
      </c>
      <c r="W8" s="288"/>
      <c r="X8" s="289"/>
    </row>
    <row r="9" spans="1:24" x14ac:dyDescent="0.15">
      <c r="A9" s="281"/>
      <c r="B9" s="282" t="s">
        <v>289</v>
      </c>
      <c r="C9" s="283"/>
      <c r="D9" s="284" t="s">
        <v>286</v>
      </c>
      <c r="E9" s="285"/>
      <c r="F9" s="286"/>
      <c r="G9" s="284" t="s">
        <v>286</v>
      </c>
      <c r="H9" s="285"/>
      <c r="I9" s="286"/>
      <c r="J9" s="284" t="s">
        <v>286</v>
      </c>
      <c r="K9" s="285"/>
      <c r="L9" s="286"/>
      <c r="M9" s="287" t="s">
        <v>286</v>
      </c>
      <c r="N9" s="288"/>
      <c r="O9" s="288"/>
      <c r="P9" s="284" t="s">
        <v>286</v>
      </c>
      <c r="Q9" s="285"/>
      <c r="R9" s="286"/>
      <c r="S9" s="287" t="s">
        <v>286</v>
      </c>
      <c r="T9" s="288"/>
      <c r="U9" s="288"/>
      <c r="V9" s="287" t="s">
        <v>286</v>
      </c>
      <c r="W9" s="288"/>
      <c r="X9" s="289"/>
    </row>
    <row r="10" spans="1:24" x14ac:dyDescent="0.15">
      <c r="A10" s="281"/>
      <c r="B10" s="282" t="s">
        <v>290</v>
      </c>
      <c r="C10" s="283"/>
      <c r="D10" s="284" t="s">
        <v>286</v>
      </c>
      <c r="E10" s="285"/>
      <c r="F10" s="286"/>
      <c r="G10" s="284" t="s">
        <v>286</v>
      </c>
      <c r="H10" s="285"/>
      <c r="I10" s="286"/>
      <c r="J10" s="284" t="s">
        <v>286</v>
      </c>
      <c r="K10" s="285"/>
      <c r="L10" s="286"/>
      <c r="M10" s="287" t="s">
        <v>286</v>
      </c>
      <c r="N10" s="288"/>
      <c r="O10" s="288"/>
      <c r="P10" s="287" t="s">
        <v>286</v>
      </c>
      <c r="Q10" s="288"/>
      <c r="R10" s="288"/>
      <c r="S10" s="287" t="s">
        <v>286</v>
      </c>
      <c r="T10" s="288"/>
      <c r="U10" s="288"/>
      <c r="V10" s="287" t="s">
        <v>286</v>
      </c>
      <c r="W10" s="288"/>
      <c r="X10" s="289"/>
    </row>
    <row r="11" spans="1:24" x14ac:dyDescent="0.15">
      <c r="A11" s="281"/>
      <c r="B11" s="282" t="s">
        <v>291</v>
      </c>
      <c r="C11" s="283"/>
      <c r="D11" s="284" t="s">
        <v>286</v>
      </c>
      <c r="E11" s="285"/>
      <c r="F11" s="286"/>
      <c r="G11" s="284" t="s">
        <v>286</v>
      </c>
      <c r="H11" s="285"/>
      <c r="I11" s="286"/>
      <c r="J11" s="284" t="s">
        <v>286</v>
      </c>
      <c r="K11" s="285"/>
      <c r="L11" s="286"/>
      <c r="M11" s="287" t="s">
        <v>286</v>
      </c>
      <c r="N11" s="288"/>
      <c r="O11" s="288"/>
      <c r="P11" s="284" t="s">
        <v>286</v>
      </c>
      <c r="Q11" s="285"/>
      <c r="R11" s="286"/>
      <c r="S11" s="287" t="s">
        <v>286</v>
      </c>
      <c r="T11" s="288"/>
      <c r="U11" s="288"/>
      <c r="V11" s="287" t="s">
        <v>286</v>
      </c>
      <c r="W11" s="288"/>
      <c r="X11" s="289"/>
    </row>
    <row r="12" spans="1:24" x14ac:dyDescent="0.15">
      <c r="A12" s="281"/>
      <c r="B12" s="282" t="s">
        <v>292</v>
      </c>
      <c r="C12" s="283"/>
      <c r="D12" s="284" t="s">
        <v>286</v>
      </c>
      <c r="E12" s="285"/>
      <c r="F12" s="286"/>
      <c r="G12" s="284" t="s">
        <v>286</v>
      </c>
      <c r="H12" s="285"/>
      <c r="I12" s="286"/>
      <c r="J12" s="284" t="s">
        <v>286</v>
      </c>
      <c r="K12" s="285"/>
      <c r="L12" s="286"/>
      <c r="M12" s="287" t="s">
        <v>286</v>
      </c>
      <c r="N12" s="288"/>
      <c r="O12" s="288"/>
      <c r="P12" s="284" t="s">
        <v>286</v>
      </c>
      <c r="Q12" s="285"/>
      <c r="R12" s="286"/>
      <c r="S12" s="287" t="s">
        <v>286</v>
      </c>
      <c r="T12" s="288"/>
      <c r="U12" s="288"/>
      <c r="V12" s="287" t="s">
        <v>286</v>
      </c>
      <c r="W12" s="288"/>
      <c r="X12" s="289"/>
    </row>
    <row r="13" spans="1:24" x14ac:dyDescent="0.15">
      <c r="A13" s="281"/>
      <c r="B13" s="282" t="s">
        <v>293</v>
      </c>
      <c r="C13" s="283"/>
      <c r="D13" s="284" t="s">
        <v>286</v>
      </c>
      <c r="E13" s="285"/>
      <c r="F13" s="286"/>
      <c r="G13" s="284" t="s">
        <v>286</v>
      </c>
      <c r="H13" s="285"/>
      <c r="I13" s="286"/>
      <c r="J13" s="284" t="s">
        <v>286</v>
      </c>
      <c r="K13" s="285"/>
      <c r="L13" s="286"/>
      <c r="M13" s="287" t="s">
        <v>286</v>
      </c>
      <c r="N13" s="288"/>
      <c r="O13" s="288"/>
      <c r="P13" s="284" t="s">
        <v>286</v>
      </c>
      <c r="Q13" s="285"/>
      <c r="R13" s="286"/>
      <c r="S13" s="287" t="s">
        <v>286</v>
      </c>
      <c r="T13" s="288"/>
      <c r="U13" s="288"/>
      <c r="V13" s="287" t="s">
        <v>286</v>
      </c>
      <c r="W13" s="288"/>
      <c r="X13" s="289"/>
    </row>
    <row r="14" spans="1:24" x14ac:dyDescent="0.15">
      <c r="A14" s="281" t="s">
        <v>294</v>
      </c>
      <c r="B14" s="282"/>
      <c r="C14" s="283"/>
      <c r="D14" s="284">
        <v>79645.522226000001</v>
      </c>
      <c r="E14" s="285"/>
      <c r="F14" s="286"/>
      <c r="G14" s="284">
        <v>691.77155600000003</v>
      </c>
      <c r="H14" s="285"/>
      <c r="I14" s="286"/>
      <c r="J14" s="284">
        <v>4502.9656979999972</v>
      </c>
      <c r="K14" s="285"/>
      <c r="L14" s="286"/>
      <c r="M14" s="284">
        <v>75834.328084000008</v>
      </c>
      <c r="N14" s="285"/>
      <c r="O14" s="286"/>
      <c r="P14" s="284">
        <v>21976.939847000001</v>
      </c>
      <c r="Q14" s="285"/>
      <c r="R14" s="286"/>
      <c r="S14" s="284">
        <v>195.95975199999998</v>
      </c>
      <c r="T14" s="285"/>
      <c r="U14" s="286"/>
      <c r="V14" s="287">
        <v>53857.388236999992</v>
      </c>
      <c r="W14" s="288"/>
      <c r="X14" s="289"/>
    </row>
    <row r="15" spans="1:24" x14ac:dyDescent="0.15">
      <c r="A15" s="281"/>
      <c r="B15" s="282" t="s">
        <v>287</v>
      </c>
      <c r="C15" s="283"/>
      <c r="D15" s="284">
        <v>51685.145175999998</v>
      </c>
      <c r="E15" s="285"/>
      <c r="F15" s="286"/>
      <c r="G15" s="284" t="s">
        <v>286</v>
      </c>
      <c r="H15" s="285"/>
      <c r="I15" s="286"/>
      <c r="J15" s="284" t="s">
        <v>286</v>
      </c>
      <c r="K15" s="285"/>
      <c r="L15" s="286"/>
      <c r="M15" s="287">
        <v>51685.145175999998</v>
      </c>
      <c r="N15" s="288"/>
      <c r="O15" s="288"/>
      <c r="P15" s="287" t="s">
        <v>286</v>
      </c>
      <c r="Q15" s="288"/>
      <c r="R15" s="288"/>
      <c r="S15" s="287" t="s">
        <v>286</v>
      </c>
      <c r="T15" s="288"/>
      <c r="U15" s="288"/>
      <c r="V15" s="287">
        <v>51685.145175999998</v>
      </c>
      <c r="W15" s="288"/>
      <c r="X15" s="289"/>
    </row>
    <row r="16" spans="1:24" x14ac:dyDescent="0.15">
      <c r="A16" s="281"/>
      <c r="B16" s="282" t="s">
        <v>288</v>
      </c>
      <c r="C16" s="283"/>
      <c r="D16" s="284">
        <v>9780.7419460000001</v>
      </c>
      <c r="E16" s="285"/>
      <c r="F16" s="286"/>
      <c r="G16" s="284">
        <v>663.01875600000005</v>
      </c>
      <c r="H16" s="285"/>
      <c r="I16" s="286"/>
      <c r="J16" s="284">
        <v>4459.5154059999995</v>
      </c>
      <c r="K16" s="285"/>
      <c r="L16" s="286"/>
      <c r="M16" s="287">
        <v>5984.2452960000001</v>
      </c>
      <c r="N16" s="288"/>
      <c r="O16" s="288"/>
      <c r="P16" s="284">
        <v>4829.6281710000003</v>
      </c>
      <c r="Q16" s="285"/>
      <c r="R16" s="286"/>
      <c r="S16" s="287">
        <v>96.724131999999997</v>
      </c>
      <c r="T16" s="288"/>
      <c r="U16" s="288"/>
      <c r="V16" s="287">
        <v>1154.617125</v>
      </c>
      <c r="W16" s="288"/>
      <c r="X16" s="289"/>
    </row>
    <row r="17" spans="1:24" x14ac:dyDescent="0.15">
      <c r="A17" s="281"/>
      <c r="B17" s="282" t="s">
        <v>289</v>
      </c>
      <c r="C17" s="283"/>
      <c r="D17" s="284">
        <v>18179.635104000001</v>
      </c>
      <c r="E17" s="285"/>
      <c r="F17" s="286"/>
      <c r="G17" s="284">
        <v>28.752800000000001</v>
      </c>
      <c r="H17" s="285"/>
      <c r="I17" s="286"/>
      <c r="J17" s="284">
        <v>43.450291999997717</v>
      </c>
      <c r="K17" s="285"/>
      <c r="L17" s="286"/>
      <c r="M17" s="287">
        <v>18164.937612000002</v>
      </c>
      <c r="N17" s="288"/>
      <c r="O17" s="288"/>
      <c r="P17" s="284">
        <v>17147.311676000001</v>
      </c>
      <c r="Q17" s="285"/>
      <c r="R17" s="286"/>
      <c r="S17" s="287">
        <v>99.235619999999997</v>
      </c>
      <c r="T17" s="288"/>
      <c r="U17" s="288"/>
      <c r="V17" s="287">
        <v>1017.6259359999981</v>
      </c>
      <c r="W17" s="288"/>
      <c r="X17" s="289"/>
    </row>
    <row r="18" spans="1:24" x14ac:dyDescent="0.15">
      <c r="A18" s="281" t="s">
        <v>295</v>
      </c>
      <c r="B18" s="282"/>
      <c r="C18" s="283"/>
      <c r="D18" s="284" t="s">
        <v>286</v>
      </c>
      <c r="E18" s="285"/>
      <c r="F18" s="286"/>
      <c r="G18" s="284" t="s">
        <v>286</v>
      </c>
      <c r="H18" s="285"/>
      <c r="I18" s="286"/>
      <c r="J18" s="284" t="s">
        <v>286</v>
      </c>
      <c r="K18" s="285"/>
      <c r="L18" s="286"/>
      <c r="M18" s="287" t="s">
        <v>286</v>
      </c>
      <c r="N18" s="288"/>
      <c r="O18" s="288"/>
      <c r="P18" s="284" t="s">
        <v>286</v>
      </c>
      <c r="Q18" s="285"/>
      <c r="R18" s="286"/>
      <c r="S18" s="287" t="s">
        <v>286</v>
      </c>
      <c r="T18" s="288"/>
      <c r="U18" s="288"/>
      <c r="V18" s="287" t="s">
        <v>286</v>
      </c>
      <c r="W18" s="288"/>
      <c r="X18" s="289"/>
    </row>
    <row r="19" spans="1:24" x14ac:dyDescent="0.15">
      <c r="A19" s="281" t="s">
        <v>296</v>
      </c>
      <c r="B19" s="282"/>
      <c r="C19" s="283"/>
      <c r="D19" s="284" t="s">
        <v>286</v>
      </c>
      <c r="E19" s="285"/>
      <c r="F19" s="286"/>
      <c r="G19" s="284" t="s">
        <v>286</v>
      </c>
      <c r="H19" s="285"/>
      <c r="I19" s="286"/>
      <c r="J19" s="284" t="s">
        <v>286</v>
      </c>
      <c r="K19" s="285"/>
      <c r="L19" s="286"/>
      <c r="M19" s="287" t="s">
        <v>286</v>
      </c>
      <c r="N19" s="288"/>
      <c r="O19" s="288"/>
      <c r="P19" s="287" t="s">
        <v>286</v>
      </c>
      <c r="Q19" s="288"/>
      <c r="R19" s="288"/>
      <c r="S19" s="287" t="s">
        <v>286</v>
      </c>
      <c r="T19" s="288"/>
      <c r="U19" s="288"/>
      <c r="V19" s="287" t="s">
        <v>286</v>
      </c>
      <c r="W19" s="288"/>
      <c r="X19" s="289"/>
    </row>
    <row r="20" spans="1:24" x14ac:dyDescent="0.15">
      <c r="A20" s="281" t="s">
        <v>297</v>
      </c>
      <c r="B20" s="282"/>
      <c r="C20" s="283"/>
      <c r="D20" s="284">
        <v>2.187738</v>
      </c>
      <c r="E20" s="285"/>
      <c r="F20" s="286"/>
      <c r="G20" s="284">
        <v>2.365955</v>
      </c>
      <c r="H20" s="285"/>
      <c r="I20" s="286"/>
      <c r="J20" s="284">
        <v>2.187738</v>
      </c>
      <c r="K20" s="285"/>
      <c r="L20" s="286"/>
      <c r="M20" s="287">
        <v>2.365955</v>
      </c>
      <c r="N20" s="288"/>
      <c r="O20" s="288"/>
      <c r="P20" s="284">
        <v>2.365955</v>
      </c>
      <c r="Q20" s="285"/>
      <c r="R20" s="286"/>
      <c r="S20" s="287">
        <v>2.365955</v>
      </c>
      <c r="T20" s="288"/>
      <c r="U20" s="288"/>
      <c r="V20" s="287" t="s">
        <v>286</v>
      </c>
      <c r="W20" s="288"/>
      <c r="X20" s="289"/>
    </row>
    <row r="21" spans="1:24" x14ac:dyDescent="0.15">
      <c r="A21" s="281" t="s">
        <v>298</v>
      </c>
      <c r="B21" s="282"/>
      <c r="C21" s="283"/>
      <c r="D21" s="284" t="s">
        <v>286</v>
      </c>
      <c r="E21" s="285"/>
      <c r="F21" s="286"/>
      <c r="G21" s="284" t="s">
        <v>286</v>
      </c>
      <c r="H21" s="285"/>
      <c r="I21" s="286"/>
      <c r="J21" s="284" t="s">
        <v>286</v>
      </c>
      <c r="K21" s="285"/>
      <c r="L21" s="286"/>
      <c r="M21" s="287" t="s">
        <v>286</v>
      </c>
      <c r="N21" s="288"/>
      <c r="O21" s="288"/>
      <c r="P21" s="293" t="s">
        <v>286</v>
      </c>
      <c r="Q21" s="294"/>
      <c r="R21" s="294"/>
      <c r="S21" s="287" t="s">
        <v>286</v>
      </c>
      <c r="T21" s="288"/>
      <c r="U21" s="288"/>
      <c r="V21" s="287" t="s">
        <v>286</v>
      </c>
      <c r="W21" s="288"/>
      <c r="X21" s="289"/>
    </row>
    <row r="22" spans="1:24" x14ac:dyDescent="0.15">
      <c r="A22" s="281" t="s">
        <v>299</v>
      </c>
      <c r="B22" s="282"/>
      <c r="C22" s="283"/>
      <c r="D22" s="284">
        <v>97.877744000000007</v>
      </c>
      <c r="E22" s="285"/>
      <c r="F22" s="286"/>
      <c r="G22" s="284">
        <v>288.79398900000001</v>
      </c>
      <c r="H22" s="285"/>
      <c r="I22" s="286"/>
      <c r="J22" s="284">
        <v>298.16598900000002</v>
      </c>
      <c r="K22" s="285"/>
      <c r="L22" s="286"/>
      <c r="M22" s="287">
        <v>88.505744000000007</v>
      </c>
      <c r="N22" s="288"/>
      <c r="O22" s="288"/>
      <c r="P22" s="287" t="s">
        <v>286</v>
      </c>
      <c r="Q22" s="288"/>
      <c r="R22" s="288"/>
      <c r="S22" s="287" t="s">
        <v>286</v>
      </c>
      <c r="T22" s="288"/>
      <c r="U22" s="288"/>
      <c r="V22" s="287">
        <v>88.505744000000007</v>
      </c>
      <c r="W22" s="288"/>
      <c r="X22" s="289"/>
    </row>
    <row r="23" spans="1:24" ht="14.25" thickBot="1" x14ac:dyDescent="0.2">
      <c r="A23" s="295" t="s">
        <v>300</v>
      </c>
      <c r="B23" s="296"/>
      <c r="C23" s="297"/>
      <c r="D23" s="298">
        <v>138416.76118200002</v>
      </c>
      <c r="E23" s="299"/>
      <c r="F23" s="300"/>
      <c r="G23" s="298">
        <v>982.93150000000003</v>
      </c>
      <c r="H23" s="299"/>
      <c r="I23" s="300"/>
      <c r="J23" s="298">
        <v>4860.5959780000003</v>
      </c>
      <c r="K23" s="299"/>
      <c r="L23" s="300"/>
      <c r="M23" s="298">
        <v>134539.09670400003</v>
      </c>
      <c r="N23" s="299"/>
      <c r="O23" s="300"/>
      <c r="P23" s="298">
        <v>21981.168802000004</v>
      </c>
      <c r="Q23" s="299"/>
      <c r="R23" s="300"/>
      <c r="S23" s="298">
        <v>198.53270699999999</v>
      </c>
      <c r="T23" s="299"/>
      <c r="U23" s="300"/>
      <c r="V23" s="298">
        <v>112557.92790199998</v>
      </c>
      <c r="W23" s="299"/>
      <c r="X23" s="301"/>
    </row>
    <row r="24" spans="1:24" x14ac:dyDescent="0.15">
      <c r="A24" s="255"/>
      <c r="B24" s="255"/>
      <c r="C24" s="255"/>
      <c r="D24" s="255"/>
      <c r="E24" s="255"/>
      <c r="F24" s="255"/>
      <c r="G24" s="255" t="str">
        <f>IF($P$21="        －"," ","※ソフトウェアの減価償却は直接法により処理しておりますので、⑤列の数値は④列の数値の内数になります。")</f>
        <v xml:space="preserve"> </v>
      </c>
      <c r="H24" s="255"/>
      <c r="I24" s="255"/>
      <c r="J24" s="255"/>
      <c r="K24" s="255"/>
      <c r="L24" s="255"/>
      <c r="M24" s="255"/>
      <c r="N24" s="255"/>
      <c r="O24" s="255"/>
      <c r="P24" s="255"/>
      <c r="Q24" s="255"/>
      <c r="R24" s="255"/>
      <c r="S24" s="255"/>
      <c r="T24" s="255"/>
      <c r="U24" s="255"/>
      <c r="V24" s="255"/>
      <c r="W24" s="255"/>
      <c r="X24" s="255"/>
    </row>
    <row r="25" spans="1:24" x14ac:dyDescent="0.15">
      <c r="A25" s="255"/>
      <c r="B25" s="255"/>
      <c r="C25" s="255"/>
      <c r="D25" s="255"/>
      <c r="E25" s="255"/>
      <c r="F25" s="255"/>
      <c r="G25" s="255" t="str">
        <f>IF($P$21="        －"," ","  よって「当期末残高」は「当期末取得原価」と同じ数値になります。")</f>
        <v xml:space="preserve"> </v>
      </c>
      <c r="H25" s="255"/>
      <c r="I25" s="255"/>
      <c r="J25" s="255"/>
      <c r="K25" s="255"/>
      <c r="L25" s="255"/>
      <c r="M25" s="255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</row>
    <row r="26" spans="1:24" x14ac:dyDescent="0.15">
      <c r="A26" s="255"/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  <c r="R26" s="255"/>
      <c r="S26" s="255"/>
      <c r="T26" s="255"/>
      <c r="U26" s="255"/>
      <c r="V26" s="255"/>
      <c r="W26" s="255"/>
      <c r="X26" s="255"/>
    </row>
    <row r="27" spans="1:24" ht="14.25" thickBot="1" x14ac:dyDescent="0.2">
      <c r="A27" s="255" t="s">
        <v>301</v>
      </c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7" t="s">
        <v>269</v>
      </c>
      <c r="P27" s="258"/>
      <c r="Q27" s="258"/>
      <c r="R27" s="258"/>
      <c r="S27" s="255"/>
      <c r="T27" s="255"/>
      <c r="U27" s="255"/>
      <c r="V27" s="255"/>
      <c r="W27" s="255"/>
      <c r="X27" s="255"/>
    </row>
    <row r="28" spans="1:24" ht="27" customHeight="1" x14ac:dyDescent="0.15">
      <c r="A28" s="259" t="s">
        <v>270</v>
      </c>
      <c r="B28" s="260"/>
      <c r="C28" s="260"/>
      <c r="D28" s="302" t="s">
        <v>302</v>
      </c>
      <c r="E28" s="262"/>
      <c r="F28" s="263"/>
      <c r="G28" s="261" t="s">
        <v>272</v>
      </c>
      <c r="H28" s="264"/>
      <c r="I28" s="264"/>
      <c r="J28" s="261" t="s">
        <v>273</v>
      </c>
      <c r="K28" s="264"/>
      <c r="L28" s="264"/>
      <c r="M28" s="261" t="s">
        <v>303</v>
      </c>
      <c r="N28" s="264"/>
      <c r="O28" s="264"/>
      <c r="P28" s="261" t="s">
        <v>277</v>
      </c>
      <c r="Q28" s="264"/>
      <c r="R28" s="265"/>
      <c r="S28" s="255"/>
      <c r="T28" s="255"/>
      <c r="U28" s="255"/>
      <c r="V28" s="255"/>
      <c r="W28" s="255"/>
      <c r="X28" s="255"/>
    </row>
    <row r="29" spans="1:24" ht="14.25" thickBot="1" x14ac:dyDescent="0.2">
      <c r="A29" s="266"/>
      <c r="B29" s="267"/>
      <c r="C29" s="267"/>
      <c r="D29" s="303" t="s">
        <v>278</v>
      </c>
      <c r="E29" s="304"/>
      <c r="F29" s="305"/>
      <c r="G29" s="306" t="s">
        <v>304</v>
      </c>
      <c r="H29" s="307"/>
      <c r="I29" s="307"/>
      <c r="J29" s="306" t="s">
        <v>305</v>
      </c>
      <c r="K29" s="307"/>
      <c r="L29" s="307"/>
      <c r="M29" s="306" t="s">
        <v>306</v>
      </c>
      <c r="N29" s="307"/>
      <c r="O29" s="307"/>
      <c r="P29" s="306" t="s">
        <v>307</v>
      </c>
      <c r="Q29" s="307"/>
      <c r="R29" s="308"/>
      <c r="S29" s="255"/>
      <c r="T29" s="255"/>
      <c r="U29" s="255"/>
      <c r="V29" s="255"/>
      <c r="W29" s="255"/>
      <c r="X29" s="255"/>
    </row>
    <row r="30" spans="1:24" x14ac:dyDescent="0.15">
      <c r="A30" s="274" t="s">
        <v>285</v>
      </c>
      <c r="B30" s="275"/>
      <c r="C30" s="276"/>
      <c r="D30" s="277" t="s">
        <v>286</v>
      </c>
      <c r="E30" s="278"/>
      <c r="F30" s="279"/>
      <c r="G30" s="277" t="s">
        <v>286</v>
      </c>
      <c r="H30" s="278"/>
      <c r="I30" s="279"/>
      <c r="J30" s="277" t="s">
        <v>286</v>
      </c>
      <c r="K30" s="278"/>
      <c r="L30" s="279"/>
      <c r="M30" s="277" t="s">
        <v>286</v>
      </c>
      <c r="N30" s="278"/>
      <c r="O30" s="279"/>
      <c r="P30" s="277" t="s">
        <v>286</v>
      </c>
      <c r="Q30" s="278"/>
      <c r="R30" s="280"/>
      <c r="S30" s="255"/>
      <c r="T30" s="255"/>
      <c r="U30" s="255"/>
      <c r="V30" s="255"/>
      <c r="W30" s="255"/>
      <c r="X30" s="255"/>
    </row>
    <row r="31" spans="1:24" x14ac:dyDescent="0.15">
      <c r="A31" s="281"/>
      <c r="B31" s="282" t="s">
        <v>308</v>
      </c>
      <c r="C31" s="283"/>
      <c r="D31" s="284" t="s">
        <v>286</v>
      </c>
      <c r="E31" s="285"/>
      <c r="F31" s="286"/>
      <c r="G31" s="284" t="s">
        <v>286</v>
      </c>
      <c r="H31" s="285"/>
      <c r="I31" s="286"/>
      <c r="J31" s="284" t="s">
        <v>286</v>
      </c>
      <c r="K31" s="285"/>
      <c r="L31" s="286"/>
      <c r="M31" s="287" t="s">
        <v>286</v>
      </c>
      <c r="N31" s="288"/>
      <c r="O31" s="288"/>
      <c r="P31" s="287" t="s">
        <v>286</v>
      </c>
      <c r="Q31" s="288"/>
      <c r="R31" s="289"/>
      <c r="S31" s="255"/>
      <c r="T31" s="255"/>
      <c r="U31" s="255"/>
      <c r="V31" s="255"/>
      <c r="W31" s="255"/>
      <c r="X31" s="255"/>
    </row>
    <row r="32" spans="1:24" x14ac:dyDescent="0.15">
      <c r="A32" s="281"/>
      <c r="B32" s="282" t="s">
        <v>309</v>
      </c>
      <c r="C32" s="283"/>
      <c r="D32" s="284" t="s">
        <v>286</v>
      </c>
      <c r="E32" s="285"/>
      <c r="F32" s="286"/>
      <c r="G32" s="284" t="s">
        <v>286</v>
      </c>
      <c r="H32" s="285"/>
      <c r="I32" s="286"/>
      <c r="J32" s="284" t="s">
        <v>286</v>
      </c>
      <c r="K32" s="285"/>
      <c r="L32" s="286"/>
      <c r="M32" s="287" t="s">
        <v>286</v>
      </c>
      <c r="N32" s="288"/>
      <c r="O32" s="288"/>
      <c r="P32" s="287" t="s">
        <v>286</v>
      </c>
      <c r="Q32" s="288"/>
      <c r="R32" s="289"/>
      <c r="S32" s="255"/>
      <c r="T32" s="255"/>
      <c r="U32" s="255"/>
      <c r="V32" s="255"/>
      <c r="W32" s="255"/>
      <c r="X32" s="255"/>
    </row>
    <row r="33" spans="1:24" x14ac:dyDescent="0.15">
      <c r="A33" s="281" t="s">
        <v>294</v>
      </c>
      <c r="B33" s="282"/>
      <c r="C33" s="283"/>
      <c r="D33" s="284" t="s">
        <v>286</v>
      </c>
      <c r="E33" s="285"/>
      <c r="F33" s="286"/>
      <c r="G33" s="284" t="s">
        <v>286</v>
      </c>
      <c r="H33" s="285"/>
      <c r="I33" s="286"/>
      <c r="J33" s="284" t="s">
        <v>286</v>
      </c>
      <c r="K33" s="285"/>
      <c r="L33" s="286"/>
      <c r="M33" s="284" t="s">
        <v>286</v>
      </c>
      <c r="N33" s="285"/>
      <c r="O33" s="286"/>
      <c r="P33" s="284" t="s">
        <v>286</v>
      </c>
      <c r="Q33" s="285"/>
      <c r="R33" s="309"/>
      <c r="S33" s="255"/>
      <c r="T33" s="255"/>
      <c r="U33" s="255"/>
      <c r="V33" s="255"/>
      <c r="W33" s="255"/>
      <c r="X33" s="255"/>
    </row>
    <row r="34" spans="1:24" x14ac:dyDescent="0.15">
      <c r="A34" s="281"/>
      <c r="B34" s="282" t="s">
        <v>308</v>
      </c>
      <c r="C34" s="283"/>
      <c r="D34" s="284" t="s">
        <v>286</v>
      </c>
      <c r="E34" s="285"/>
      <c r="F34" s="286"/>
      <c r="G34" s="284" t="s">
        <v>286</v>
      </c>
      <c r="H34" s="285"/>
      <c r="I34" s="286"/>
      <c r="J34" s="284" t="s">
        <v>286</v>
      </c>
      <c r="K34" s="285"/>
      <c r="L34" s="286"/>
      <c r="M34" s="287" t="s">
        <v>286</v>
      </c>
      <c r="N34" s="288"/>
      <c r="O34" s="288"/>
      <c r="P34" s="287" t="s">
        <v>286</v>
      </c>
      <c r="Q34" s="288"/>
      <c r="R34" s="289"/>
      <c r="S34" s="255"/>
      <c r="T34" s="255"/>
      <c r="U34" s="255"/>
      <c r="V34" s="255"/>
      <c r="W34" s="255"/>
      <c r="X34" s="255"/>
    </row>
    <row r="35" spans="1:24" x14ac:dyDescent="0.15">
      <c r="A35" s="281"/>
      <c r="B35" s="282" t="s">
        <v>309</v>
      </c>
      <c r="C35" s="283"/>
      <c r="D35" s="284" t="s">
        <v>286</v>
      </c>
      <c r="E35" s="285"/>
      <c r="F35" s="286"/>
      <c r="G35" s="284" t="s">
        <v>286</v>
      </c>
      <c r="H35" s="285"/>
      <c r="I35" s="286"/>
      <c r="J35" s="284" t="s">
        <v>286</v>
      </c>
      <c r="K35" s="285"/>
      <c r="L35" s="286"/>
      <c r="M35" s="287" t="s">
        <v>286</v>
      </c>
      <c r="N35" s="288"/>
      <c r="O35" s="288"/>
      <c r="P35" s="287" t="s">
        <v>286</v>
      </c>
      <c r="Q35" s="288"/>
      <c r="R35" s="289"/>
      <c r="S35" s="255"/>
      <c r="T35" s="255"/>
      <c r="U35" s="255"/>
      <c r="V35" s="255"/>
      <c r="W35" s="255"/>
      <c r="X35" s="255"/>
    </row>
    <row r="36" spans="1:24" ht="14.25" thickBot="1" x14ac:dyDescent="0.2">
      <c r="A36" s="295" t="s">
        <v>300</v>
      </c>
      <c r="B36" s="296"/>
      <c r="C36" s="297"/>
      <c r="D36" s="298" t="s">
        <v>286</v>
      </c>
      <c r="E36" s="299"/>
      <c r="F36" s="300"/>
      <c r="G36" s="298" t="s">
        <v>286</v>
      </c>
      <c r="H36" s="299"/>
      <c r="I36" s="300"/>
      <c r="J36" s="298" t="s">
        <v>286</v>
      </c>
      <c r="K36" s="299"/>
      <c r="L36" s="300"/>
      <c r="M36" s="298" t="s">
        <v>286</v>
      </c>
      <c r="N36" s="299"/>
      <c r="O36" s="300"/>
      <c r="P36" s="298" t="s">
        <v>286</v>
      </c>
      <c r="Q36" s="299"/>
      <c r="R36" s="301"/>
      <c r="S36" s="255"/>
      <c r="T36" s="255"/>
      <c r="U36" s="255"/>
      <c r="V36" s="255"/>
      <c r="W36" s="255"/>
      <c r="X36" s="255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2019-09-03T07:12:32Z</dcterms:modified>
</cp:coreProperties>
</file>