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520" windowHeight="40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39" i="1" l="1"/>
  <c r="L39" i="1"/>
  <c r="K39" i="1"/>
  <c r="J39" i="1"/>
  <c r="I39" i="1"/>
  <c r="H39" i="1"/>
  <c r="G39" i="1"/>
  <c r="F39" i="1"/>
  <c r="E39" i="1"/>
  <c r="D39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AB30" i="1" s="1"/>
  <c r="I30" i="1"/>
  <c r="H30" i="1"/>
  <c r="G30" i="1"/>
  <c r="F30" i="1"/>
  <c r="E30" i="1"/>
  <c r="D30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AC21" i="1" s="1"/>
  <c r="H21" i="1"/>
  <c r="G21" i="1"/>
  <c r="F21" i="1"/>
  <c r="E21" i="1"/>
  <c r="D21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C39" i="1"/>
  <c r="AB39" i="1"/>
  <c r="AC38" i="1"/>
  <c r="AB38" i="1"/>
  <c r="AC37" i="1"/>
  <c r="AB37" i="1"/>
  <c r="AC36" i="1"/>
  <c r="AB36" i="1"/>
  <c r="AC35" i="1"/>
  <c r="AB35" i="1"/>
  <c r="AC34" i="1"/>
  <c r="AB34" i="1"/>
  <c r="AC30" i="1"/>
  <c r="AC29" i="1"/>
  <c r="AB29" i="1"/>
  <c r="AC28" i="1"/>
  <c r="AB28" i="1"/>
  <c r="AC27" i="1"/>
  <c r="AB27" i="1"/>
  <c r="AC26" i="1"/>
  <c r="AB26" i="1"/>
  <c r="AC25" i="1"/>
  <c r="AB25" i="1"/>
  <c r="AB21" i="1"/>
  <c r="AC20" i="1"/>
  <c r="AB20" i="1"/>
  <c r="AC19" i="1"/>
  <c r="AB19" i="1"/>
  <c r="AC18" i="1"/>
  <c r="AB18" i="1"/>
  <c r="AC17" i="1"/>
  <c r="AB17" i="1"/>
  <c r="AC16" i="1"/>
  <c r="AB16" i="1"/>
  <c r="AC11" i="1"/>
  <c r="AB11" i="1"/>
  <c r="AC7" i="1" l="1"/>
  <c r="AC8" i="1"/>
  <c r="AC9" i="1"/>
  <c r="AC10" i="1"/>
  <c r="AC12" i="1"/>
  <c r="AB12" i="1"/>
  <c r="AB10" i="1"/>
  <c r="AB9" i="1"/>
  <c r="AB8" i="1"/>
  <c r="AB7" i="1"/>
</calcChain>
</file>

<file path=xl/sharedStrings.xml><?xml version="1.0" encoding="utf-8"?>
<sst xmlns="http://schemas.openxmlformats.org/spreadsheetml/2006/main" count="186" uniqueCount="26">
  <si>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</si>
  <si>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</si>
  <si>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</si>
  <si>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</si>
  <si>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</si>
  <si>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</si>
  <si>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</si>
  <si>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</si>
  <si>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</si>
  <si>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</si>
  <si>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</si>
  <si>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</si>
  <si>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金額</t>
    <rPh sb="0" eb="2">
      <t>キンガク</t>
    </rPh>
    <phoneticPr fontId="1"/>
  </si>
  <si>
    <t>平成26年度</t>
    <rPh sb="0" eb="2">
      <t>ヘイセイ</t>
    </rPh>
    <rPh sb="4" eb="5">
      <t>ネン</t>
    </rPh>
    <rPh sb="5" eb="6">
      <t>ド</t>
    </rPh>
    <phoneticPr fontId="1"/>
  </si>
  <si>
    <t>合計</t>
    <rPh sb="0" eb="2">
      <t>ゴウケイ</t>
    </rPh>
    <phoneticPr fontId="1"/>
  </si>
  <si>
    <t>平成27年度</t>
    <rPh sb="0" eb="2">
      <t>ヘイセイ</t>
    </rPh>
    <rPh sb="4" eb="5">
      <t>ネン</t>
    </rPh>
    <rPh sb="5" eb="6">
      <t>ド</t>
    </rPh>
    <phoneticPr fontId="1"/>
  </si>
  <si>
    <t>平成28年度</t>
    <rPh sb="0" eb="2">
      <t>ヘイセイ</t>
    </rPh>
    <rPh sb="4" eb="5">
      <t>ネン</t>
    </rPh>
    <rPh sb="5" eb="6">
      <t>ド</t>
    </rPh>
    <phoneticPr fontId="1"/>
  </si>
  <si>
    <t>平成29年度</t>
    <rPh sb="0" eb="2">
      <t>ヘイセイ</t>
    </rPh>
    <rPh sb="4" eb="5">
      <t>ネン</t>
    </rPh>
    <rPh sb="5" eb="6">
      <t>ド</t>
    </rPh>
    <phoneticPr fontId="1"/>
  </si>
  <si>
    <t>中央</t>
    <rPh sb="0" eb="2">
      <t>チュウオウ</t>
    </rPh>
    <phoneticPr fontId="1"/>
  </si>
  <si>
    <t>日本庭園前</t>
    <rPh sb="0" eb="2">
      <t>ニホン</t>
    </rPh>
    <rPh sb="2" eb="4">
      <t>テイエン</t>
    </rPh>
    <rPh sb="4" eb="5">
      <t>マエ</t>
    </rPh>
    <phoneticPr fontId="1"/>
  </si>
  <si>
    <t>東</t>
    <rPh sb="0" eb="1">
      <t>ヒガシ</t>
    </rPh>
    <phoneticPr fontId="1"/>
  </si>
  <si>
    <t>西第1</t>
    <rPh sb="0" eb="1">
      <t>ニシ</t>
    </rPh>
    <rPh sb="1" eb="2">
      <t>ダイ</t>
    </rPh>
    <phoneticPr fontId="1"/>
  </si>
  <si>
    <t>南第1</t>
    <rPh sb="0" eb="1">
      <t>ミナミ</t>
    </rPh>
    <rPh sb="1" eb="2">
      <t>ダイ</t>
    </rPh>
    <phoneticPr fontId="1"/>
  </si>
  <si>
    <t>台数</t>
    <rPh sb="0" eb="2">
      <t>ダイスウ</t>
    </rPh>
    <phoneticPr fontId="1"/>
  </si>
  <si>
    <t>各駐車場　月別集計表　（平成26年4月～平成29年8月）</t>
    <rPh sb="0" eb="1">
      <t>カク</t>
    </rPh>
    <rPh sb="1" eb="4">
      <t>チュウシャジョウ</t>
    </rPh>
    <rPh sb="5" eb="6">
      <t>ツキ</t>
    </rPh>
    <rPh sb="6" eb="7">
      <t>ベツ</t>
    </rPh>
    <rPh sb="7" eb="10">
      <t>シュウケイヒョウ</t>
    </rPh>
    <rPh sb="12" eb="14">
      <t>ヘイセイ</t>
    </rPh>
    <rPh sb="16" eb="17">
      <t>ネン</t>
    </rPh>
    <rPh sb="18" eb="19">
      <t>ガツ</t>
    </rPh>
    <rPh sb="20" eb="22">
      <t>ヘイセイ</t>
    </rPh>
    <rPh sb="24" eb="25">
      <t>ネン</t>
    </rPh>
    <rPh sb="26" eb="27">
      <t>ガツ</t>
    </rPh>
    <phoneticPr fontId="1"/>
  </si>
  <si>
    <t>回答別紙</t>
    <rPh sb="0" eb="2">
      <t>カイトウ</t>
    </rPh>
    <rPh sb="2" eb="4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</si>
</sst>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2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8" fontId="4" fillId="0" borderId="1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4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C39"/>
  <sheetViews>
    <sheetView tabSelected="1" topLeftCell="N1" zoomScale="70" zoomScaleNormal="70" workbookViewId="0">
      <selection activeCell="B3" sqref="B3:AC3"/>
    </sheetView>
  </sheetViews>
  <sheetFormatPr defaultRowHeight="13.5" x14ac:dyDescent="0.15"/>
  <cols>
    <col min="2" max="2" width="4.75" bestFit="1" customWidth="1"/>
    <col min="3" max="3" width="11.25" bestFit="1" customWidth="1"/>
    <col min="4" max="4" width="8.625" customWidth="1"/>
    <col min="5" max="5" width="11.625" customWidth="1"/>
    <col min="6" max="6" width="8.625" customWidth="1"/>
    <col min="7" max="7" width="11.625" customWidth="1"/>
    <col min="8" max="8" width="8.625" customWidth="1"/>
    <col min="9" max="9" width="11.625" customWidth="1"/>
    <col min="10" max="10" width="8.625" customWidth="1"/>
    <col min="11" max="11" width="11.625" customWidth="1"/>
    <col min="12" max="12" width="8.625" customWidth="1"/>
    <col min="13" max="13" width="11.625" customWidth="1"/>
    <col min="14" max="14" width="8.625" customWidth="1"/>
    <col min="15" max="15" width="11.625" customWidth="1"/>
    <col min="16" max="16" width="8.625" customWidth="1"/>
    <col min="17" max="17" width="11.625" customWidth="1"/>
    <col min="18" max="18" width="8.625" style="17" customWidth="1"/>
    <col min="19" max="19" width="11.625" customWidth="1"/>
    <col min="20" max="20" width="8.625" customWidth="1"/>
    <col min="21" max="21" width="11.625" customWidth="1"/>
    <col min="22" max="22" width="8.625" customWidth="1"/>
    <col min="23" max="23" width="11.625" customWidth="1"/>
    <col min="24" max="24" width="8.625" customWidth="1"/>
    <col min="25" max="25" width="11.625" customWidth="1"/>
    <col min="26" max="26" width="8.625" customWidth="1"/>
    <col min="27" max="27" width="11.625" customWidth="1"/>
    <col min="28" max="28" width="9.625" customWidth="1"/>
    <col min="29" max="29" width="13.625" customWidth="1"/>
  </cols>
  <sheetData>
    <row r="2" spans="2:29" ht="33.75" customHeight="1" x14ac:dyDescent="0.15">
      <c r="Z2" s="18" t="s">
        <v>25</v>
      </c>
    </row>
    <row r="3" spans="2:29" ht="34.5" customHeight="1" x14ac:dyDescent="0.15">
      <c r="B3" s="29" t="s">
        <v>24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2:29" ht="20.100000000000001" customHeight="1" thickBot="1" x14ac:dyDescent="0.2"/>
    <row r="5" spans="2:29" ht="24.95" customHeight="1" x14ac:dyDescent="0.15">
      <c r="B5" s="24" t="s">
        <v>13</v>
      </c>
      <c r="C5" s="27"/>
      <c r="D5" s="30" t="s">
        <v>0</v>
      </c>
      <c r="E5" s="30"/>
      <c r="F5" s="30" t="s">
        <v>1</v>
      </c>
      <c r="G5" s="30"/>
      <c r="H5" s="30" t="s">
        <v>2</v>
      </c>
      <c r="I5" s="30"/>
      <c r="J5" s="30" t="s">
        <v>3</v>
      </c>
      <c r="K5" s="30"/>
      <c r="L5" s="30" t="s">
        <v>4</v>
      </c>
      <c r="M5" s="30"/>
      <c r="N5" s="30" t="s">
        <v>5</v>
      </c>
      <c r="O5" s="30"/>
      <c r="P5" s="30" t="s">
        <v>6</v>
      </c>
      <c r="Q5" s="30"/>
      <c r="R5" s="30" t="s">
        <v>7</v>
      </c>
      <c r="S5" s="30"/>
      <c r="T5" s="30" t="s">
        <v>8</v>
      </c>
      <c r="U5" s="30"/>
      <c r="V5" s="30" t="s">
        <v>9</v>
      </c>
      <c r="W5" s="30"/>
      <c r="X5" s="30" t="s">
        <v>10</v>
      </c>
      <c r="Y5" s="30"/>
      <c r="Z5" s="30" t="s">
        <v>11</v>
      </c>
      <c r="AA5" s="19"/>
      <c r="AB5" s="22" t="s">
        <v>14</v>
      </c>
      <c r="AC5" s="23"/>
    </row>
    <row r="6" spans="2:29" ht="24.95" customHeight="1" thickBot="1" x14ac:dyDescent="0.2">
      <c r="B6" s="25"/>
      <c r="C6" s="28"/>
      <c r="D6" s="1" t="s">
        <v>23</v>
      </c>
      <c r="E6" s="1" t="s">
        <v>12</v>
      </c>
      <c r="F6" s="1" t="s">
        <v>23</v>
      </c>
      <c r="G6" s="1" t="s">
        <v>12</v>
      </c>
      <c r="H6" s="1" t="s">
        <v>23</v>
      </c>
      <c r="I6" s="1" t="s">
        <v>12</v>
      </c>
      <c r="J6" s="1" t="s">
        <v>23</v>
      </c>
      <c r="K6" s="1" t="s">
        <v>12</v>
      </c>
      <c r="L6" s="1" t="s">
        <v>23</v>
      </c>
      <c r="M6" s="1" t="s">
        <v>12</v>
      </c>
      <c r="N6" s="1" t="s">
        <v>23</v>
      </c>
      <c r="O6" s="1" t="s">
        <v>12</v>
      </c>
      <c r="P6" s="1" t="s">
        <v>23</v>
      </c>
      <c r="Q6" s="1" t="s">
        <v>12</v>
      </c>
      <c r="R6" s="1" t="s">
        <v>23</v>
      </c>
      <c r="S6" s="1" t="s">
        <v>12</v>
      </c>
      <c r="T6" s="1" t="s">
        <v>23</v>
      </c>
      <c r="U6" s="1" t="s">
        <v>12</v>
      </c>
      <c r="V6" s="1" t="s">
        <v>23</v>
      </c>
      <c r="W6" s="1" t="s">
        <v>12</v>
      </c>
      <c r="X6" s="1" t="s">
        <v>23</v>
      </c>
      <c r="Y6" s="1" t="s">
        <v>12</v>
      </c>
      <c r="Z6" s="1" t="s">
        <v>23</v>
      </c>
      <c r="AA6" s="2" t="s">
        <v>12</v>
      </c>
      <c r="AB6" s="3" t="s">
        <v>23</v>
      </c>
      <c r="AC6" s="4" t="s">
        <v>12</v>
      </c>
    </row>
    <row r="7" spans="2:29" ht="24.95" customHeight="1" x14ac:dyDescent="0.15">
      <c r="B7" s="25"/>
      <c r="C7" s="6" t="s">
        <v>18</v>
      </c>
      <c r="D7" s="13">
        <v>20061</v>
      </c>
      <c r="E7" s="13">
        <v>20251060</v>
      </c>
      <c r="F7" s="13">
        <v>13459</v>
      </c>
      <c r="G7" s="13">
        <v>14837120</v>
      </c>
      <c r="H7" s="13">
        <v>5062</v>
      </c>
      <c r="I7" s="13">
        <v>4891930</v>
      </c>
      <c r="J7" s="13">
        <v>2765</v>
      </c>
      <c r="K7" s="13">
        <v>3090700</v>
      </c>
      <c r="L7" s="13">
        <v>8643</v>
      </c>
      <c r="M7" s="13">
        <v>6916050</v>
      </c>
      <c r="N7" s="13">
        <v>10868</v>
      </c>
      <c r="O7" s="13">
        <v>12534940</v>
      </c>
      <c r="P7" s="13">
        <v>11232</v>
      </c>
      <c r="Q7" s="13">
        <v>12520400</v>
      </c>
      <c r="R7" s="13">
        <v>11903</v>
      </c>
      <c r="S7" s="13">
        <v>13756480</v>
      </c>
      <c r="T7" s="13">
        <v>12442</v>
      </c>
      <c r="U7" s="13">
        <v>9512170</v>
      </c>
      <c r="V7" s="13">
        <v>2086</v>
      </c>
      <c r="W7" s="13">
        <v>2307090</v>
      </c>
      <c r="X7" s="13">
        <v>3543</v>
      </c>
      <c r="Y7" s="13">
        <v>3968750</v>
      </c>
      <c r="Z7" s="13">
        <v>11178</v>
      </c>
      <c r="AA7" s="13">
        <v>11845940</v>
      </c>
      <c r="AB7" s="13">
        <f t="shared" ref="AB7:AC12" si="0">SUM(D7,F7,H7,J7,L7,N7,P7,R7,T7,V7,X7,Z7)</f>
        <v>113242</v>
      </c>
      <c r="AC7" s="9">
        <f t="shared" si="0"/>
        <v>116432630</v>
      </c>
    </row>
    <row r="8" spans="2:29" ht="24.95" customHeight="1" x14ac:dyDescent="0.15">
      <c r="B8" s="25"/>
      <c r="C8" s="7" t="s">
        <v>19</v>
      </c>
      <c r="D8" s="14">
        <v>16278</v>
      </c>
      <c r="E8" s="14">
        <v>16123340</v>
      </c>
      <c r="F8" s="14">
        <v>12765</v>
      </c>
      <c r="G8" s="14">
        <v>12681250</v>
      </c>
      <c r="H8" s="14">
        <v>9162</v>
      </c>
      <c r="I8" s="14">
        <v>7797330</v>
      </c>
      <c r="J8" s="14">
        <v>5535</v>
      </c>
      <c r="K8" s="14">
        <v>5454180</v>
      </c>
      <c r="L8" s="14">
        <v>8661</v>
      </c>
      <c r="M8" s="14">
        <v>7139870</v>
      </c>
      <c r="N8" s="14">
        <v>8923</v>
      </c>
      <c r="O8" s="14">
        <v>9961690</v>
      </c>
      <c r="P8" s="14">
        <v>9188</v>
      </c>
      <c r="Q8" s="14">
        <v>9660220</v>
      </c>
      <c r="R8" s="14">
        <v>10267</v>
      </c>
      <c r="S8" s="14">
        <v>11522130</v>
      </c>
      <c r="T8" s="14">
        <v>9700</v>
      </c>
      <c r="U8" s="14">
        <v>7156450</v>
      </c>
      <c r="V8" s="14">
        <v>2634</v>
      </c>
      <c r="W8" s="14">
        <v>2984910</v>
      </c>
      <c r="X8" s="14">
        <v>4346</v>
      </c>
      <c r="Y8" s="14">
        <v>4952920</v>
      </c>
      <c r="Z8" s="14">
        <v>9768</v>
      </c>
      <c r="AA8" s="14">
        <v>9995770</v>
      </c>
      <c r="AB8" s="14">
        <f t="shared" si="0"/>
        <v>107227</v>
      </c>
      <c r="AC8" s="10">
        <f t="shared" si="0"/>
        <v>105430060</v>
      </c>
    </row>
    <row r="9" spans="2:29" ht="24.95" customHeight="1" x14ac:dyDescent="0.15">
      <c r="B9" s="25"/>
      <c r="C9" s="7" t="s">
        <v>20</v>
      </c>
      <c r="D9" s="14">
        <v>12588</v>
      </c>
      <c r="E9" s="14">
        <v>13256830</v>
      </c>
      <c r="F9" s="14">
        <v>10232</v>
      </c>
      <c r="G9" s="14">
        <v>11347150</v>
      </c>
      <c r="H9" s="14">
        <v>4256</v>
      </c>
      <c r="I9" s="14">
        <v>4574670</v>
      </c>
      <c r="J9" s="14">
        <v>6547</v>
      </c>
      <c r="K9" s="14">
        <v>6644840</v>
      </c>
      <c r="L9" s="14">
        <v>6432</v>
      </c>
      <c r="M9" s="14">
        <v>6693410</v>
      </c>
      <c r="N9" s="14">
        <v>8649</v>
      </c>
      <c r="O9" s="14">
        <v>9740340</v>
      </c>
      <c r="P9" s="14">
        <v>10187</v>
      </c>
      <c r="Q9" s="14">
        <v>10917590</v>
      </c>
      <c r="R9" s="14">
        <v>10042</v>
      </c>
      <c r="S9" s="14">
        <v>11623310</v>
      </c>
      <c r="T9" s="14">
        <v>5060</v>
      </c>
      <c r="U9" s="14">
        <v>5332720</v>
      </c>
      <c r="V9" s="14">
        <v>1379</v>
      </c>
      <c r="W9" s="14">
        <v>1520730</v>
      </c>
      <c r="X9" s="14">
        <v>3474</v>
      </c>
      <c r="Y9" s="14">
        <v>3664000</v>
      </c>
      <c r="Z9" s="14">
        <v>7316</v>
      </c>
      <c r="AA9" s="14">
        <v>7903750</v>
      </c>
      <c r="AB9" s="14">
        <f t="shared" si="0"/>
        <v>86162</v>
      </c>
      <c r="AC9" s="10">
        <f t="shared" si="0"/>
        <v>93219340</v>
      </c>
    </row>
    <row r="10" spans="2:29" ht="24.95" customHeight="1" x14ac:dyDescent="0.15">
      <c r="B10" s="25"/>
      <c r="C10" s="7" t="s">
        <v>21</v>
      </c>
      <c r="D10" s="14">
        <v>3050</v>
      </c>
      <c r="E10" s="14">
        <v>3246060</v>
      </c>
      <c r="F10" s="14">
        <v>2853</v>
      </c>
      <c r="G10" s="14">
        <v>3224030</v>
      </c>
      <c r="H10" s="14">
        <v>1251</v>
      </c>
      <c r="I10" s="14">
        <v>1263850</v>
      </c>
      <c r="J10" s="14">
        <v>667</v>
      </c>
      <c r="K10" s="14">
        <v>688800</v>
      </c>
      <c r="L10" s="14">
        <v>1034</v>
      </c>
      <c r="M10" s="14">
        <v>1053450</v>
      </c>
      <c r="N10" s="14">
        <v>2008</v>
      </c>
      <c r="O10" s="14">
        <v>2252830</v>
      </c>
      <c r="P10" s="14">
        <v>3378</v>
      </c>
      <c r="Q10" s="14">
        <v>3688920</v>
      </c>
      <c r="R10" s="14">
        <v>3025</v>
      </c>
      <c r="S10" s="14">
        <v>3484090</v>
      </c>
      <c r="T10" s="14">
        <v>378</v>
      </c>
      <c r="U10" s="14">
        <v>377630</v>
      </c>
      <c r="V10" s="14">
        <v>460</v>
      </c>
      <c r="W10" s="14">
        <v>492250</v>
      </c>
      <c r="X10" s="14">
        <v>488</v>
      </c>
      <c r="Y10" s="14">
        <v>513660</v>
      </c>
      <c r="Z10" s="14">
        <v>1994</v>
      </c>
      <c r="AA10" s="14">
        <v>2157730</v>
      </c>
      <c r="AB10" s="14">
        <f t="shared" si="0"/>
        <v>20586</v>
      </c>
      <c r="AC10" s="10">
        <f t="shared" si="0"/>
        <v>22443300</v>
      </c>
    </row>
    <row r="11" spans="2:29" ht="24.95" customHeight="1" thickBot="1" x14ac:dyDescent="0.2">
      <c r="B11" s="25"/>
      <c r="C11" s="7" t="s">
        <v>22</v>
      </c>
      <c r="D11" s="15">
        <v>9820</v>
      </c>
      <c r="E11" s="15">
        <v>10602170</v>
      </c>
      <c r="F11" s="15">
        <v>10596</v>
      </c>
      <c r="G11" s="15">
        <v>11365480</v>
      </c>
      <c r="H11" s="15">
        <v>5633</v>
      </c>
      <c r="I11" s="15">
        <v>5665180</v>
      </c>
      <c r="J11" s="15">
        <v>11231</v>
      </c>
      <c r="K11" s="15">
        <v>10890840</v>
      </c>
      <c r="L11" s="15">
        <v>9079</v>
      </c>
      <c r="M11" s="15">
        <v>9109840</v>
      </c>
      <c r="N11" s="15">
        <v>13899</v>
      </c>
      <c r="O11" s="15">
        <v>14521580</v>
      </c>
      <c r="P11" s="15">
        <v>11906</v>
      </c>
      <c r="Q11" s="15">
        <v>12501030</v>
      </c>
      <c r="R11" s="15">
        <v>13208</v>
      </c>
      <c r="S11" s="15">
        <v>14158920</v>
      </c>
      <c r="T11" s="15">
        <v>5793</v>
      </c>
      <c r="U11" s="15">
        <v>5679560</v>
      </c>
      <c r="V11" s="15">
        <v>5511</v>
      </c>
      <c r="W11" s="15">
        <v>5478270</v>
      </c>
      <c r="X11" s="15">
        <v>8119</v>
      </c>
      <c r="Y11" s="15">
        <v>7955480</v>
      </c>
      <c r="Z11" s="15">
        <v>11175</v>
      </c>
      <c r="AA11" s="15">
        <v>10671430</v>
      </c>
      <c r="AB11" s="15">
        <f t="shared" ref="AB11" si="1">SUM(D11,F11,H11,J11,L11,N11,P11,R11,T11,V11,X11,Z11)</f>
        <v>115970</v>
      </c>
      <c r="AC11" s="11">
        <f t="shared" ref="AC11" si="2">SUM(E11,G11,I11,K11,M11,O11,Q11,S11,U11,W11,Y11,AA11)</f>
        <v>118599780</v>
      </c>
    </row>
    <row r="12" spans="2:29" ht="24.95" customHeight="1" thickBot="1" x14ac:dyDescent="0.2">
      <c r="B12" s="26"/>
      <c r="C12" s="8" t="s">
        <v>14</v>
      </c>
      <c r="D12" s="16">
        <f>SUM(D7:D11)</f>
        <v>61797</v>
      </c>
      <c r="E12" s="16">
        <f>SUM(E7:E11)</f>
        <v>63479460</v>
      </c>
      <c r="F12" s="16">
        <f t="shared" ref="F12:AA12" si="3">SUM(F7:F11)</f>
        <v>49905</v>
      </c>
      <c r="G12" s="16">
        <f t="shared" si="3"/>
        <v>53455030</v>
      </c>
      <c r="H12" s="16">
        <f t="shared" si="3"/>
        <v>25364</v>
      </c>
      <c r="I12" s="16">
        <f t="shared" si="3"/>
        <v>24192960</v>
      </c>
      <c r="J12" s="16">
        <f t="shared" si="3"/>
        <v>26745</v>
      </c>
      <c r="K12" s="16">
        <f t="shared" si="3"/>
        <v>26769360</v>
      </c>
      <c r="L12" s="16">
        <f t="shared" si="3"/>
        <v>33849</v>
      </c>
      <c r="M12" s="16">
        <f t="shared" si="3"/>
        <v>30912620</v>
      </c>
      <c r="N12" s="16">
        <f t="shared" si="3"/>
        <v>44347</v>
      </c>
      <c r="O12" s="16">
        <f t="shared" si="3"/>
        <v>49011380</v>
      </c>
      <c r="P12" s="16">
        <f t="shared" si="3"/>
        <v>45891</v>
      </c>
      <c r="Q12" s="16">
        <f t="shared" si="3"/>
        <v>49288160</v>
      </c>
      <c r="R12" s="16">
        <f t="shared" si="3"/>
        <v>48445</v>
      </c>
      <c r="S12" s="16">
        <f t="shared" si="3"/>
        <v>54544930</v>
      </c>
      <c r="T12" s="16">
        <f t="shared" si="3"/>
        <v>33373</v>
      </c>
      <c r="U12" s="16">
        <f t="shared" si="3"/>
        <v>28058530</v>
      </c>
      <c r="V12" s="16">
        <f t="shared" si="3"/>
        <v>12070</v>
      </c>
      <c r="W12" s="16">
        <f t="shared" si="3"/>
        <v>12783250</v>
      </c>
      <c r="X12" s="16">
        <f t="shared" si="3"/>
        <v>19970</v>
      </c>
      <c r="Y12" s="16">
        <f t="shared" si="3"/>
        <v>21054810</v>
      </c>
      <c r="Z12" s="16">
        <f t="shared" si="3"/>
        <v>41431</v>
      </c>
      <c r="AA12" s="16">
        <f t="shared" si="3"/>
        <v>42574620</v>
      </c>
      <c r="AB12" s="16">
        <f t="shared" si="0"/>
        <v>443187</v>
      </c>
      <c r="AC12" s="12">
        <f t="shared" si="0"/>
        <v>456125110</v>
      </c>
    </row>
    <row r="13" spans="2:29" ht="20.100000000000001" customHeight="1" thickBot="1" x14ac:dyDescent="0.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2:29" ht="24.95" customHeight="1" x14ac:dyDescent="0.15">
      <c r="B14" s="24" t="s">
        <v>15</v>
      </c>
      <c r="C14" s="27"/>
      <c r="D14" s="19" t="s">
        <v>0</v>
      </c>
      <c r="E14" s="20"/>
      <c r="F14" s="19" t="s">
        <v>1</v>
      </c>
      <c r="G14" s="20"/>
      <c r="H14" s="19" t="s">
        <v>2</v>
      </c>
      <c r="I14" s="20"/>
      <c r="J14" s="19" t="s">
        <v>3</v>
      </c>
      <c r="K14" s="20"/>
      <c r="L14" s="19" t="s">
        <v>4</v>
      </c>
      <c r="M14" s="20"/>
      <c r="N14" s="19" t="s">
        <v>5</v>
      </c>
      <c r="O14" s="20"/>
      <c r="P14" s="19" t="s">
        <v>6</v>
      </c>
      <c r="Q14" s="20"/>
      <c r="R14" s="19" t="s">
        <v>7</v>
      </c>
      <c r="S14" s="20"/>
      <c r="T14" s="19" t="s">
        <v>8</v>
      </c>
      <c r="U14" s="20"/>
      <c r="V14" s="19" t="s">
        <v>9</v>
      </c>
      <c r="W14" s="20"/>
      <c r="X14" s="19" t="s">
        <v>10</v>
      </c>
      <c r="Y14" s="20"/>
      <c r="Z14" s="19" t="s">
        <v>11</v>
      </c>
      <c r="AA14" s="21"/>
      <c r="AB14" s="22" t="s">
        <v>14</v>
      </c>
      <c r="AC14" s="23"/>
    </row>
    <row r="15" spans="2:29" ht="24.95" customHeight="1" thickBot="1" x14ac:dyDescent="0.2">
      <c r="B15" s="25"/>
      <c r="C15" s="28"/>
      <c r="D15" s="1" t="s">
        <v>23</v>
      </c>
      <c r="E15" s="1" t="s">
        <v>12</v>
      </c>
      <c r="F15" s="1" t="s">
        <v>23</v>
      </c>
      <c r="G15" s="1" t="s">
        <v>12</v>
      </c>
      <c r="H15" s="1" t="s">
        <v>23</v>
      </c>
      <c r="I15" s="1" t="s">
        <v>12</v>
      </c>
      <c r="J15" s="1" t="s">
        <v>23</v>
      </c>
      <c r="K15" s="1" t="s">
        <v>12</v>
      </c>
      <c r="L15" s="1" t="s">
        <v>23</v>
      </c>
      <c r="M15" s="1" t="s">
        <v>12</v>
      </c>
      <c r="N15" s="1" t="s">
        <v>23</v>
      </c>
      <c r="O15" s="1" t="s">
        <v>12</v>
      </c>
      <c r="P15" s="1" t="s">
        <v>23</v>
      </c>
      <c r="Q15" s="1" t="s">
        <v>12</v>
      </c>
      <c r="R15" s="1" t="s">
        <v>23</v>
      </c>
      <c r="S15" s="1" t="s">
        <v>12</v>
      </c>
      <c r="T15" s="1" t="s">
        <v>23</v>
      </c>
      <c r="U15" s="1" t="s">
        <v>12</v>
      </c>
      <c r="V15" s="1" t="s">
        <v>23</v>
      </c>
      <c r="W15" s="1" t="s">
        <v>12</v>
      </c>
      <c r="X15" s="1" t="s">
        <v>23</v>
      </c>
      <c r="Y15" s="1" t="s">
        <v>12</v>
      </c>
      <c r="Z15" s="1" t="s">
        <v>23</v>
      </c>
      <c r="AA15" s="2" t="s">
        <v>12</v>
      </c>
      <c r="AB15" s="3" t="s">
        <v>23</v>
      </c>
      <c r="AC15" s="4" t="s">
        <v>12</v>
      </c>
    </row>
    <row r="16" spans="2:29" ht="24.95" customHeight="1" x14ac:dyDescent="0.15">
      <c r="B16" s="25"/>
      <c r="C16" s="6" t="s">
        <v>18</v>
      </c>
      <c r="D16" s="13">
        <v>17053</v>
      </c>
      <c r="E16" s="13">
        <v>18231240</v>
      </c>
      <c r="F16" s="13">
        <v>17845</v>
      </c>
      <c r="G16" s="13">
        <v>18657300</v>
      </c>
      <c r="H16" s="13">
        <v>11808</v>
      </c>
      <c r="I16" s="13">
        <v>11039680</v>
      </c>
      <c r="J16" s="13">
        <v>14811</v>
      </c>
      <c r="K16" s="13">
        <v>13842030</v>
      </c>
      <c r="L16" s="13">
        <v>29884</v>
      </c>
      <c r="M16" s="13">
        <v>25631050</v>
      </c>
      <c r="N16" s="13">
        <v>23972</v>
      </c>
      <c r="O16" s="13">
        <v>23480510</v>
      </c>
      <c r="P16" s="13">
        <v>17972</v>
      </c>
      <c r="Q16" s="13">
        <v>17638630</v>
      </c>
      <c r="R16" s="13">
        <v>13916</v>
      </c>
      <c r="S16" s="13">
        <v>15029680</v>
      </c>
      <c r="T16" s="13">
        <v>12718</v>
      </c>
      <c r="U16" s="13">
        <v>11925010</v>
      </c>
      <c r="V16" s="13">
        <v>9616</v>
      </c>
      <c r="W16" s="13">
        <v>9701040</v>
      </c>
      <c r="X16" s="13">
        <v>7124</v>
      </c>
      <c r="Y16" s="13">
        <v>7609260</v>
      </c>
      <c r="Z16" s="13">
        <v>14429</v>
      </c>
      <c r="AA16" s="13">
        <v>14656680</v>
      </c>
      <c r="AB16" s="13">
        <f t="shared" ref="AB16:AB21" si="4">SUM(D16,F16,H16,J16,L16,N16,P16,R16,T16,V16,X16,Z16)</f>
        <v>191148</v>
      </c>
      <c r="AC16" s="9">
        <f t="shared" ref="AC16:AC21" si="5">SUM(E16,G16,I16,K16,M16,O16,Q16,S16,U16,W16,Y16,AA16)</f>
        <v>187442110</v>
      </c>
    </row>
    <row r="17" spans="2:29" ht="24.95" customHeight="1" x14ac:dyDescent="0.15">
      <c r="B17" s="25"/>
      <c r="C17" s="7" t="s">
        <v>19</v>
      </c>
      <c r="D17" s="14">
        <v>12799</v>
      </c>
      <c r="E17" s="14">
        <v>13130130</v>
      </c>
      <c r="F17" s="14">
        <v>14584</v>
      </c>
      <c r="G17" s="14">
        <v>14193200</v>
      </c>
      <c r="H17" s="14">
        <v>9095</v>
      </c>
      <c r="I17" s="14">
        <v>8091420</v>
      </c>
      <c r="J17" s="14">
        <v>5615</v>
      </c>
      <c r="K17" s="14">
        <v>5662450</v>
      </c>
      <c r="L17" s="14">
        <v>10104</v>
      </c>
      <c r="M17" s="14">
        <v>8278030</v>
      </c>
      <c r="N17" s="14">
        <v>7974</v>
      </c>
      <c r="O17" s="14">
        <v>9160110</v>
      </c>
      <c r="P17" s="14">
        <v>7974</v>
      </c>
      <c r="Q17" s="14">
        <v>9160110</v>
      </c>
      <c r="R17" s="14">
        <v>8404</v>
      </c>
      <c r="S17" s="14">
        <v>9030130</v>
      </c>
      <c r="T17" s="14">
        <v>6924</v>
      </c>
      <c r="U17" s="14">
        <v>5500390</v>
      </c>
      <c r="V17" s="14">
        <v>2879</v>
      </c>
      <c r="W17" s="14">
        <v>2362900</v>
      </c>
      <c r="X17" s="14">
        <v>4877</v>
      </c>
      <c r="Y17" s="14">
        <v>4510710</v>
      </c>
      <c r="Z17" s="14">
        <v>9245</v>
      </c>
      <c r="AA17" s="14">
        <v>8217080</v>
      </c>
      <c r="AB17" s="14">
        <f t="shared" si="4"/>
        <v>100474</v>
      </c>
      <c r="AC17" s="10">
        <f t="shared" si="5"/>
        <v>97296660</v>
      </c>
    </row>
    <row r="18" spans="2:29" ht="24.95" customHeight="1" x14ac:dyDescent="0.15">
      <c r="B18" s="25"/>
      <c r="C18" s="7" t="s">
        <v>20</v>
      </c>
      <c r="D18" s="14">
        <v>12448</v>
      </c>
      <c r="E18" s="14">
        <v>12822220</v>
      </c>
      <c r="F18" s="14">
        <v>11023</v>
      </c>
      <c r="G18" s="14">
        <v>11966780</v>
      </c>
      <c r="H18" s="14">
        <v>6673</v>
      </c>
      <c r="I18" s="14">
        <v>6909690</v>
      </c>
      <c r="J18" s="14">
        <v>6947</v>
      </c>
      <c r="K18" s="14">
        <v>7214430</v>
      </c>
      <c r="L18" s="14">
        <v>5260</v>
      </c>
      <c r="M18" s="14">
        <v>5067790</v>
      </c>
      <c r="N18" s="14">
        <v>7713</v>
      </c>
      <c r="O18" s="14">
        <v>8169600</v>
      </c>
      <c r="P18" s="14">
        <v>7713</v>
      </c>
      <c r="Q18" s="14">
        <v>8169600</v>
      </c>
      <c r="R18" s="14">
        <v>8423</v>
      </c>
      <c r="S18" s="14">
        <v>9752350</v>
      </c>
      <c r="T18" s="14">
        <v>5326</v>
      </c>
      <c r="U18" s="14">
        <v>6044470</v>
      </c>
      <c r="V18" s="14">
        <v>2244</v>
      </c>
      <c r="W18" s="14">
        <v>2135330</v>
      </c>
      <c r="X18" s="14">
        <v>2748</v>
      </c>
      <c r="Y18" s="14">
        <v>3208390</v>
      </c>
      <c r="Z18" s="14">
        <v>7747</v>
      </c>
      <c r="AA18" s="14">
        <v>8336810</v>
      </c>
      <c r="AB18" s="14">
        <f t="shared" si="4"/>
        <v>84265</v>
      </c>
      <c r="AC18" s="10">
        <f t="shared" si="5"/>
        <v>89797460</v>
      </c>
    </row>
    <row r="19" spans="2:29" ht="24.95" customHeight="1" x14ac:dyDescent="0.15">
      <c r="B19" s="25"/>
      <c r="C19" s="7" t="s">
        <v>21</v>
      </c>
      <c r="D19" s="14">
        <v>3595</v>
      </c>
      <c r="E19" s="14">
        <v>3987270</v>
      </c>
      <c r="F19" s="14">
        <v>2882</v>
      </c>
      <c r="G19" s="14">
        <v>3296680</v>
      </c>
      <c r="H19" s="14">
        <v>1248</v>
      </c>
      <c r="I19" s="14">
        <v>1329060</v>
      </c>
      <c r="J19" s="14">
        <v>705</v>
      </c>
      <c r="K19" s="14">
        <v>762430</v>
      </c>
      <c r="L19" s="14">
        <v>1104</v>
      </c>
      <c r="M19" s="14">
        <v>1186390</v>
      </c>
      <c r="N19" s="14">
        <v>1186</v>
      </c>
      <c r="O19" s="14">
        <v>1351630</v>
      </c>
      <c r="P19" s="14">
        <v>4274</v>
      </c>
      <c r="Q19" s="14">
        <v>4712400</v>
      </c>
      <c r="R19" s="14">
        <v>6986</v>
      </c>
      <c r="S19" s="14">
        <v>2166990</v>
      </c>
      <c r="T19" s="14">
        <v>9785</v>
      </c>
      <c r="U19" s="14">
        <v>449800</v>
      </c>
      <c r="V19" s="14">
        <v>10287</v>
      </c>
      <c r="W19" s="14">
        <v>420000</v>
      </c>
      <c r="X19" s="14">
        <v>10595</v>
      </c>
      <c r="Y19" s="14">
        <v>741000</v>
      </c>
      <c r="Z19" s="14">
        <v>11809</v>
      </c>
      <c r="AA19" s="14">
        <v>1644000</v>
      </c>
      <c r="AB19" s="14">
        <f t="shared" si="4"/>
        <v>64456</v>
      </c>
      <c r="AC19" s="10">
        <f t="shared" si="5"/>
        <v>22047650</v>
      </c>
    </row>
    <row r="20" spans="2:29" ht="24.95" customHeight="1" thickBot="1" x14ac:dyDescent="0.2">
      <c r="B20" s="25"/>
      <c r="C20" s="7" t="s">
        <v>22</v>
      </c>
      <c r="D20" s="15">
        <v>14443</v>
      </c>
      <c r="E20" s="15">
        <v>14066490</v>
      </c>
      <c r="F20" s="15">
        <v>18009</v>
      </c>
      <c r="G20" s="15">
        <v>17917220</v>
      </c>
      <c r="H20" s="15">
        <v>15310</v>
      </c>
      <c r="I20" s="15">
        <v>14273360</v>
      </c>
      <c r="J20" s="15">
        <v>20606</v>
      </c>
      <c r="K20" s="15">
        <v>19537760</v>
      </c>
      <c r="L20" s="15">
        <v>20818</v>
      </c>
      <c r="M20" s="15">
        <v>18954730</v>
      </c>
      <c r="N20" s="15">
        <v>15278</v>
      </c>
      <c r="O20" s="15">
        <v>15515070</v>
      </c>
      <c r="P20" s="15">
        <v>13913</v>
      </c>
      <c r="Q20" s="15">
        <v>14677390</v>
      </c>
      <c r="R20" s="15">
        <v>13289</v>
      </c>
      <c r="S20" s="15">
        <v>13228460</v>
      </c>
      <c r="T20" s="15">
        <v>8988</v>
      </c>
      <c r="U20" s="15">
        <v>6597300</v>
      </c>
      <c r="V20" s="15">
        <v>6837</v>
      </c>
      <c r="W20" s="15">
        <v>4665900</v>
      </c>
      <c r="X20" s="15">
        <v>9365</v>
      </c>
      <c r="Y20" s="15">
        <v>7037520</v>
      </c>
      <c r="Z20" s="15">
        <v>11136</v>
      </c>
      <c r="AA20" s="15">
        <v>8597260</v>
      </c>
      <c r="AB20" s="15">
        <f t="shared" si="4"/>
        <v>167992</v>
      </c>
      <c r="AC20" s="11">
        <f t="shared" si="5"/>
        <v>155068460</v>
      </c>
    </row>
    <row r="21" spans="2:29" ht="24.95" customHeight="1" thickBot="1" x14ac:dyDescent="0.2">
      <c r="B21" s="26"/>
      <c r="C21" s="8" t="s">
        <v>14</v>
      </c>
      <c r="D21" s="16">
        <f>SUM(D16:D20)</f>
        <v>60338</v>
      </c>
      <c r="E21" s="16">
        <f>SUM(E16:E20)</f>
        <v>62237350</v>
      </c>
      <c r="F21" s="16">
        <f t="shared" ref="F21:AA21" si="6">SUM(F16:F20)</f>
        <v>64343</v>
      </c>
      <c r="G21" s="16">
        <f t="shared" si="6"/>
        <v>66031180</v>
      </c>
      <c r="H21" s="16">
        <f t="shared" si="6"/>
        <v>44134</v>
      </c>
      <c r="I21" s="16">
        <f t="shared" si="6"/>
        <v>41643210</v>
      </c>
      <c r="J21" s="16">
        <f t="shared" si="6"/>
        <v>48684</v>
      </c>
      <c r="K21" s="16">
        <f t="shared" si="6"/>
        <v>47019100</v>
      </c>
      <c r="L21" s="16">
        <f t="shared" si="6"/>
        <v>67170</v>
      </c>
      <c r="M21" s="16">
        <f t="shared" si="6"/>
        <v>59117990</v>
      </c>
      <c r="N21" s="16">
        <f t="shared" si="6"/>
        <v>56123</v>
      </c>
      <c r="O21" s="16">
        <f t="shared" si="6"/>
        <v>57676920</v>
      </c>
      <c r="P21" s="16">
        <f t="shared" si="6"/>
        <v>51846</v>
      </c>
      <c r="Q21" s="16">
        <f t="shared" si="6"/>
        <v>54358130</v>
      </c>
      <c r="R21" s="16">
        <f t="shared" si="6"/>
        <v>51018</v>
      </c>
      <c r="S21" s="16">
        <f t="shared" si="6"/>
        <v>49207610</v>
      </c>
      <c r="T21" s="16">
        <f t="shared" si="6"/>
        <v>43741</v>
      </c>
      <c r="U21" s="16">
        <f t="shared" si="6"/>
        <v>30516970</v>
      </c>
      <c r="V21" s="16">
        <f t="shared" si="6"/>
        <v>31863</v>
      </c>
      <c r="W21" s="16">
        <f t="shared" si="6"/>
        <v>19285170</v>
      </c>
      <c r="X21" s="16">
        <f t="shared" si="6"/>
        <v>34709</v>
      </c>
      <c r="Y21" s="16">
        <f t="shared" si="6"/>
        <v>23106880</v>
      </c>
      <c r="Z21" s="16">
        <f t="shared" si="6"/>
        <v>54366</v>
      </c>
      <c r="AA21" s="16">
        <f t="shared" si="6"/>
        <v>41451830</v>
      </c>
      <c r="AB21" s="16">
        <f t="shared" si="4"/>
        <v>608335</v>
      </c>
      <c r="AC21" s="12">
        <f t="shared" si="5"/>
        <v>551652340</v>
      </c>
    </row>
    <row r="22" spans="2:29" ht="20.100000000000001" customHeight="1" thickBot="1" x14ac:dyDescent="0.2"/>
    <row r="23" spans="2:29" ht="24.95" customHeight="1" x14ac:dyDescent="0.15">
      <c r="B23" s="24" t="s">
        <v>16</v>
      </c>
      <c r="C23" s="27"/>
      <c r="D23" s="19" t="s">
        <v>0</v>
      </c>
      <c r="E23" s="20"/>
      <c r="F23" s="19" t="s">
        <v>1</v>
      </c>
      <c r="G23" s="20"/>
      <c r="H23" s="19" t="s">
        <v>2</v>
      </c>
      <c r="I23" s="20"/>
      <c r="J23" s="19" t="s">
        <v>3</v>
      </c>
      <c r="K23" s="20"/>
      <c r="L23" s="19" t="s">
        <v>4</v>
      </c>
      <c r="M23" s="20"/>
      <c r="N23" s="19" t="s">
        <v>5</v>
      </c>
      <c r="O23" s="20"/>
      <c r="P23" s="19" t="s">
        <v>6</v>
      </c>
      <c r="Q23" s="20"/>
      <c r="R23" s="19" t="s">
        <v>7</v>
      </c>
      <c r="S23" s="20"/>
      <c r="T23" s="19" t="s">
        <v>8</v>
      </c>
      <c r="U23" s="20"/>
      <c r="V23" s="19" t="s">
        <v>9</v>
      </c>
      <c r="W23" s="20"/>
      <c r="X23" s="19" t="s">
        <v>10</v>
      </c>
      <c r="Y23" s="20"/>
      <c r="Z23" s="19" t="s">
        <v>11</v>
      </c>
      <c r="AA23" s="21"/>
      <c r="AB23" s="22" t="s">
        <v>14</v>
      </c>
      <c r="AC23" s="23"/>
    </row>
    <row r="24" spans="2:29" ht="24.95" customHeight="1" thickBot="1" x14ac:dyDescent="0.2">
      <c r="B24" s="25"/>
      <c r="C24" s="28"/>
      <c r="D24" s="1" t="s">
        <v>23</v>
      </c>
      <c r="E24" s="1" t="s">
        <v>12</v>
      </c>
      <c r="F24" s="1" t="s">
        <v>23</v>
      </c>
      <c r="G24" s="1" t="s">
        <v>12</v>
      </c>
      <c r="H24" s="1" t="s">
        <v>23</v>
      </c>
      <c r="I24" s="1" t="s">
        <v>12</v>
      </c>
      <c r="J24" s="1" t="s">
        <v>23</v>
      </c>
      <c r="K24" s="1" t="s">
        <v>12</v>
      </c>
      <c r="L24" s="1" t="s">
        <v>23</v>
      </c>
      <c r="M24" s="1" t="s">
        <v>12</v>
      </c>
      <c r="N24" s="1" t="s">
        <v>23</v>
      </c>
      <c r="O24" s="1" t="s">
        <v>12</v>
      </c>
      <c r="P24" s="1" t="s">
        <v>23</v>
      </c>
      <c r="Q24" s="1" t="s">
        <v>12</v>
      </c>
      <c r="R24" s="1" t="s">
        <v>23</v>
      </c>
      <c r="S24" s="1" t="s">
        <v>12</v>
      </c>
      <c r="T24" s="1" t="s">
        <v>23</v>
      </c>
      <c r="U24" s="1" t="s">
        <v>12</v>
      </c>
      <c r="V24" s="1" t="s">
        <v>23</v>
      </c>
      <c r="W24" s="1" t="s">
        <v>12</v>
      </c>
      <c r="X24" s="1" t="s">
        <v>23</v>
      </c>
      <c r="Y24" s="1" t="s">
        <v>12</v>
      </c>
      <c r="Z24" s="1" t="s">
        <v>23</v>
      </c>
      <c r="AA24" s="2" t="s">
        <v>12</v>
      </c>
      <c r="AB24" s="3" t="s">
        <v>23</v>
      </c>
      <c r="AC24" s="4" t="s">
        <v>12</v>
      </c>
    </row>
    <row r="25" spans="2:29" ht="24.95" customHeight="1" x14ac:dyDescent="0.15">
      <c r="B25" s="25"/>
      <c r="C25" s="6" t="s">
        <v>18</v>
      </c>
      <c r="D25" s="13">
        <v>19503</v>
      </c>
      <c r="E25" s="13">
        <v>18637040</v>
      </c>
      <c r="F25" s="13">
        <v>17728</v>
      </c>
      <c r="G25" s="13">
        <v>19082540</v>
      </c>
      <c r="H25" s="13">
        <v>8522</v>
      </c>
      <c r="I25" s="13">
        <v>8751000</v>
      </c>
      <c r="J25" s="13">
        <v>8116</v>
      </c>
      <c r="K25" s="13">
        <v>8958030</v>
      </c>
      <c r="L25" s="13">
        <v>10759</v>
      </c>
      <c r="M25" s="13">
        <v>10153970</v>
      </c>
      <c r="N25" s="13">
        <v>8473</v>
      </c>
      <c r="O25" s="13">
        <v>8773900</v>
      </c>
      <c r="P25" s="13">
        <v>17660</v>
      </c>
      <c r="Q25" s="13">
        <v>18324010</v>
      </c>
      <c r="R25" s="13">
        <v>12170</v>
      </c>
      <c r="S25" s="13">
        <v>12720220</v>
      </c>
      <c r="T25" s="13">
        <v>11904</v>
      </c>
      <c r="U25" s="13">
        <v>10763210</v>
      </c>
      <c r="V25" s="13">
        <v>7005</v>
      </c>
      <c r="W25" s="13">
        <v>5906740</v>
      </c>
      <c r="X25" s="13">
        <v>5238</v>
      </c>
      <c r="Y25" s="13">
        <v>4850170</v>
      </c>
      <c r="Z25" s="13">
        <v>13742</v>
      </c>
      <c r="AA25" s="13">
        <v>13998370</v>
      </c>
      <c r="AB25" s="13">
        <f t="shared" ref="AB25:AB30" si="7">SUM(D25,F25,H25,J25,L25,N25,P25,R25,T25,V25,X25,Z25)</f>
        <v>140820</v>
      </c>
      <c r="AC25" s="9">
        <f t="shared" ref="AC25:AC30" si="8">SUM(E25,G25,I25,K25,M25,O25,Q25,S25,U25,W25,Y25,AA25)</f>
        <v>140919200</v>
      </c>
    </row>
    <row r="26" spans="2:29" ht="24.95" customHeight="1" x14ac:dyDescent="0.15">
      <c r="B26" s="25"/>
      <c r="C26" s="7" t="s">
        <v>19</v>
      </c>
      <c r="D26" s="14">
        <v>14726</v>
      </c>
      <c r="E26" s="14">
        <v>11296110</v>
      </c>
      <c r="F26" s="14">
        <v>13651</v>
      </c>
      <c r="G26" s="14">
        <v>12228300</v>
      </c>
      <c r="H26" s="14">
        <v>8005</v>
      </c>
      <c r="I26" s="14">
        <v>5733140</v>
      </c>
      <c r="J26" s="14">
        <v>7382</v>
      </c>
      <c r="K26" s="14">
        <v>5425110</v>
      </c>
      <c r="L26" s="14">
        <v>6760</v>
      </c>
      <c r="M26" s="14">
        <v>4521520</v>
      </c>
      <c r="N26" s="14">
        <v>6763</v>
      </c>
      <c r="O26" s="14">
        <v>4981110</v>
      </c>
      <c r="P26" s="14">
        <v>15245</v>
      </c>
      <c r="Q26" s="14">
        <v>12165770</v>
      </c>
      <c r="R26" s="14">
        <v>11108</v>
      </c>
      <c r="S26" s="14">
        <v>8993440</v>
      </c>
      <c r="T26" s="14">
        <v>10238</v>
      </c>
      <c r="U26" s="14">
        <v>6567400</v>
      </c>
      <c r="V26" s="14">
        <v>4440</v>
      </c>
      <c r="W26" s="14">
        <v>2719900</v>
      </c>
      <c r="X26" s="14">
        <v>5133</v>
      </c>
      <c r="Y26" s="14">
        <v>3568640</v>
      </c>
      <c r="Z26" s="14">
        <v>10688</v>
      </c>
      <c r="AA26" s="14">
        <v>8352420</v>
      </c>
      <c r="AB26" s="14">
        <f t="shared" si="7"/>
        <v>114139</v>
      </c>
      <c r="AC26" s="10">
        <f t="shared" si="8"/>
        <v>86552860</v>
      </c>
    </row>
    <row r="27" spans="2:29" ht="24.95" customHeight="1" x14ac:dyDescent="0.15">
      <c r="B27" s="25"/>
      <c r="C27" s="7" t="s">
        <v>20</v>
      </c>
      <c r="D27" s="14">
        <v>10792</v>
      </c>
      <c r="E27" s="14">
        <v>11238170</v>
      </c>
      <c r="F27" s="14">
        <v>14798</v>
      </c>
      <c r="G27" s="14">
        <v>16559020</v>
      </c>
      <c r="H27" s="14">
        <v>6386</v>
      </c>
      <c r="I27" s="14">
        <v>6837680</v>
      </c>
      <c r="J27" s="14">
        <v>6003</v>
      </c>
      <c r="K27" s="14">
        <v>6007210</v>
      </c>
      <c r="L27" s="14">
        <v>5713</v>
      </c>
      <c r="M27" s="14">
        <v>7017730</v>
      </c>
      <c r="N27" s="14">
        <v>7284</v>
      </c>
      <c r="O27" s="14">
        <v>8158420</v>
      </c>
      <c r="P27" s="14">
        <v>13392</v>
      </c>
      <c r="Q27" s="14">
        <v>14155740</v>
      </c>
      <c r="R27" s="14">
        <v>8870</v>
      </c>
      <c r="S27" s="14">
        <v>10211640</v>
      </c>
      <c r="T27" s="14">
        <v>4999</v>
      </c>
      <c r="U27" s="14">
        <v>5556690</v>
      </c>
      <c r="V27" s="14">
        <v>2554</v>
      </c>
      <c r="W27" s="14">
        <v>2806310</v>
      </c>
      <c r="X27" s="14">
        <v>3412</v>
      </c>
      <c r="Y27" s="14">
        <v>3835280</v>
      </c>
      <c r="Z27" s="14">
        <v>10573</v>
      </c>
      <c r="AA27" s="14">
        <v>11955090</v>
      </c>
      <c r="AB27" s="14">
        <f t="shared" si="7"/>
        <v>94776</v>
      </c>
      <c r="AC27" s="10">
        <f t="shared" si="8"/>
        <v>104338980</v>
      </c>
    </row>
    <row r="28" spans="2:29" ht="24.95" customHeight="1" x14ac:dyDescent="0.15">
      <c r="B28" s="25"/>
      <c r="C28" s="7" t="s">
        <v>21</v>
      </c>
      <c r="D28" s="14">
        <v>13054</v>
      </c>
      <c r="E28" s="14">
        <v>2323800</v>
      </c>
      <c r="F28" s="14">
        <v>14778</v>
      </c>
      <c r="G28" s="14">
        <v>3176800</v>
      </c>
      <c r="H28" s="14">
        <v>11393</v>
      </c>
      <c r="I28" s="14">
        <v>708930</v>
      </c>
      <c r="J28" s="14">
        <v>11482</v>
      </c>
      <c r="K28" s="14">
        <v>1376710</v>
      </c>
      <c r="L28" s="14">
        <v>9251</v>
      </c>
      <c r="M28" s="14">
        <v>738830</v>
      </c>
      <c r="N28" s="14">
        <v>12080</v>
      </c>
      <c r="O28" s="14">
        <v>1017790</v>
      </c>
      <c r="P28" s="14">
        <v>15242</v>
      </c>
      <c r="Q28" s="14">
        <v>3577430</v>
      </c>
      <c r="R28" s="14">
        <v>11997</v>
      </c>
      <c r="S28" s="14">
        <v>2002830</v>
      </c>
      <c r="T28" s="14">
        <v>9662</v>
      </c>
      <c r="U28" s="14">
        <v>900490</v>
      </c>
      <c r="V28" s="14">
        <v>9942</v>
      </c>
      <c r="W28" s="14">
        <v>431500</v>
      </c>
      <c r="X28" s="14">
        <v>9853</v>
      </c>
      <c r="Y28" s="14">
        <v>677800</v>
      </c>
      <c r="Z28" s="14">
        <v>12539</v>
      </c>
      <c r="AA28" s="14">
        <v>2151410</v>
      </c>
      <c r="AB28" s="14">
        <f t="shared" si="7"/>
        <v>141273</v>
      </c>
      <c r="AC28" s="10">
        <f t="shared" si="8"/>
        <v>19084320</v>
      </c>
    </row>
    <row r="29" spans="2:29" ht="24.95" customHeight="1" thickBot="1" x14ac:dyDescent="0.2">
      <c r="B29" s="25"/>
      <c r="C29" s="7" t="s">
        <v>22</v>
      </c>
      <c r="D29" s="15">
        <v>14057</v>
      </c>
      <c r="E29" s="15">
        <v>12151760</v>
      </c>
      <c r="F29" s="15">
        <v>14781</v>
      </c>
      <c r="G29" s="15">
        <v>13113070</v>
      </c>
      <c r="H29" s="15">
        <v>12846</v>
      </c>
      <c r="I29" s="15">
        <v>10066790</v>
      </c>
      <c r="J29" s="15">
        <v>18728</v>
      </c>
      <c r="K29" s="15">
        <v>16433090</v>
      </c>
      <c r="L29" s="15">
        <v>11161</v>
      </c>
      <c r="M29" s="15">
        <v>9265430</v>
      </c>
      <c r="N29" s="15">
        <v>13716</v>
      </c>
      <c r="O29" s="15">
        <v>12087400</v>
      </c>
      <c r="P29" s="15">
        <v>17194</v>
      </c>
      <c r="Q29" s="15">
        <v>15235000</v>
      </c>
      <c r="R29" s="15">
        <v>13661</v>
      </c>
      <c r="S29" s="15">
        <v>11295410</v>
      </c>
      <c r="T29" s="15">
        <v>10307</v>
      </c>
      <c r="U29" s="15">
        <v>7757960</v>
      </c>
      <c r="V29" s="15">
        <v>5285</v>
      </c>
      <c r="W29" s="15">
        <v>3801810</v>
      </c>
      <c r="X29" s="15">
        <v>7046</v>
      </c>
      <c r="Y29" s="15">
        <v>5191140</v>
      </c>
      <c r="Z29" s="15">
        <v>10328</v>
      </c>
      <c r="AA29" s="15">
        <v>8522630</v>
      </c>
      <c r="AB29" s="15">
        <f t="shared" si="7"/>
        <v>149110</v>
      </c>
      <c r="AC29" s="11">
        <f t="shared" si="8"/>
        <v>124921490</v>
      </c>
    </row>
    <row r="30" spans="2:29" ht="24.95" customHeight="1" thickBot="1" x14ac:dyDescent="0.2">
      <c r="B30" s="26"/>
      <c r="C30" s="8" t="s">
        <v>14</v>
      </c>
      <c r="D30" s="16">
        <f>SUM(D25:D29)</f>
        <v>72132</v>
      </c>
      <c r="E30" s="16">
        <f t="shared" ref="E30:AA30" si="9">SUM(E25:E29)</f>
        <v>55646880</v>
      </c>
      <c r="F30" s="16">
        <f t="shared" si="9"/>
        <v>75736</v>
      </c>
      <c r="G30" s="16">
        <f t="shared" si="9"/>
        <v>64159730</v>
      </c>
      <c r="H30" s="16">
        <f t="shared" si="9"/>
        <v>47152</v>
      </c>
      <c r="I30" s="16">
        <f t="shared" si="9"/>
        <v>32097540</v>
      </c>
      <c r="J30" s="16">
        <f t="shared" si="9"/>
        <v>51711</v>
      </c>
      <c r="K30" s="16">
        <f t="shared" si="9"/>
        <v>38200150</v>
      </c>
      <c r="L30" s="16">
        <f t="shared" si="9"/>
        <v>43644</v>
      </c>
      <c r="M30" s="16">
        <f t="shared" si="9"/>
        <v>31697480</v>
      </c>
      <c r="N30" s="16">
        <f t="shared" si="9"/>
        <v>48316</v>
      </c>
      <c r="O30" s="16">
        <f t="shared" si="9"/>
        <v>35018620</v>
      </c>
      <c r="P30" s="16">
        <f t="shared" si="9"/>
        <v>78733</v>
      </c>
      <c r="Q30" s="16">
        <f t="shared" si="9"/>
        <v>63457950</v>
      </c>
      <c r="R30" s="16">
        <f t="shared" si="9"/>
        <v>57806</v>
      </c>
      <c r="S30" s="16">
        <f t="shared" si="9"/>
        <v>45223540</v>
      </c>
      <c r="T30" s="16">
        <f t="shared" si="9"/>
        <v>47110</v>
      </c>
      <c r="U30" s="16">
        <f t="shared" si="9"/>
        <v>31545750</v>
      </c>
      <c r="V30" s="16">
        <f t="shared" si="9"/>
        <v>29226</v>
      </c>
      <c r="W30" s="16">
        <f t="shared" si="9"/>
        <v>15666260</v>
      </c>
      <c r="X30" s="16">
        <f t="shared" si="9"/>
        <v>30682</v>
      </c>
      <c r="Y30" s="16">
        <f t="shared" si="9"/>
        <v>18123030</v>
      </c>
      <c r="Z30" s="16">
        <f t="shared" si="9"/>
        <v>57870</v>
      </c>
      <c r="AA30" s="16">
        <f t="shared" si="9"/>
        <v>44979920</v>
      </c>
      <c r="AB30" s="16">
        <f t="shared" si="7"/>
        <v>640118</v>
      </c>
      <c r="AC30" s="12">
        <f t="shared" si="8"/>
        <v>475816850</v>
      </c>
    </row>
    <row r="31" spans="2:29" ht="20.100000000000001" customHeight="1" thickBot="1" x14ac:dyDescent="0.2"/>
    <row r="32" spans="2:29" ht="24.95" customHeight="1" x14ac:dyDescent="0.15">
      <c r="B32" s="24" t="s">
        <v>17</v>
      </c>
      <c r="C32" s="27"/>
      <c r="D32" s="19" t="s">
        <v>0</v>
      </c>
      <c r="E32" s="20"/>
      <c r="F32" s="19" t="s">
        <v>1</v>
      </c>
      <c r="G32" s="20"/>
      <c r="H32" s="19" t="s">
        <v>2</v>
      </c>
      <c r="I32" s="20"/>
      <c r="J32" s="19" t="s">
        <v>3</v>
      </c>
      <c r="K32" s="20"/>
      <c r="L32" s="19" t="s">
        <v>4</v>
      </c>
      <c r="M32" s="20"/>
      <c r="N32" s="19" t="s">
        <v>5</v>
      </c>
      <c r="O32" s="20"/>
      <c r="P32" s="19" t="s">
        <v>6</v>
      </c>
      <c r="Q32" s="20"/>
      <c r="R32" s="19" t="s">
        <v>7</v>
      </c>
      <c r="S32" s="20"/>
      <c r="T32" s="19" t="s">
        <v>8</v>
      </c>
      <c r="U32" s="20"/>
      <c r="V32" s="19" t="s">
        <v>9</v>
      </c>
      <c r="W32" s="20"/>
      <c r="X32" s="19" t="s">
        <v>10</v>
      </c>
      <c r="Y32" s="20"/>
      <c r="Z32" s="19" t="s">
        <v>11</v>
      </c>
      <c r="AA32" s="21"/>
      <c r="AB32" s="22" t="s">
        <v>14</v>
      </c>
      <c r="AC32" s="23"/>
    </row>
    <row r="33" spans="2:29" ht="24.95" customHeight="1" thickBot="1" x14ac:dyDescent="0.2">
      <c r="B33" s="25"/>
      <c r="C33" s="28"/>
      <c r="D33" s="1" t="s">
        <v>23</v>
      </c>
      <c r="E33" s="1" t="s">
        <v>12</v>
      </c>
      <c r="F33" s="1" t="s">
        <v>23</v>
      </c>
      <c r="G33" s="1" t="s">
        <v>12</v>
      </c>
      <c r="H33" s="1" t="s">
        <v>23</v>
      </c>
      <c r="I33" s="1" t="s">
        <v>12</v>
      </c>
      <c r="J33" s="1" t="s">
        <v>23</v>
      </c>
      <c r="K33" s="1" t="s">
        <v>12</v>
      </c>
      <c r="L33" s="1" t="s">
        <v>23</v>
      </c>
      <c r="M33" s="1" t="s">
        <v>12</v>
      </c>
      <c r="N33" s="1" t="s">
        <v>23</v>
      </c>
      <c r="O33" s="1" t="s">
        <v>12</v>
      </c>
      <c r="P33" s="1" t="s">
        <v>23</v>
      </c>
      <c r="Q33" s="1" t="s">
        <v>12</v>
      </c>
      <c r="R33" s="1" t="s">
        <v>23</v>
      </c>
      <c r="S33" s="1" t="s">
        <v>12</v>
      </c>
      <c r="T33" s="1" t="s">
        <v>23</v>
      </c>
      <c r="U33" s="1" t="s">
        <v>12</v>
      </c>
      <c r="V33" s="1" t="s">
        <v>23</v>
      </c>
      <c r="W33" s="1" t="s">
        <v>12</v>
      </c>
      <c r="X33" s="1" t="s">
        <v>23</v>
      </c>
      <c r="Y33" s="1" t="s">
        <v>12</v>
      </c>
      <c r="Z33" s="1" t="s">
        <v>23</v>
      </c>
      <c r="AA33" s="2" t="s">
        <v>12</v>
      </c>
      <c r="AB33" s="3" t="s">
        <v>23</v>
      </c>
      <c r="AC33" s="4" t="s">
        <v>12</v>
      </c>
    </row>
    <row r="34" spans="2:29" ht="24.95" customHeight="1" x14ac:dyDescent="0.15">
      <c r="B34" s="25"/>
      <c r="C34" s="6" t="s">
        <v>18</v>
      </c>
      <c r="D34" s="13">
        <v>18718</v>
      </c>
      <c r="E34" s="13">
        <v>17249040</v>
      </c>
      <c r="F34" s="13">
        <v>15910</v>
      </c>
      <c r="G34" s="13">
        <v>17483670</v>
      </c>
      <c r="H34" s="13">
        <v>7449</v>
      </c>
      <c r="I34" s="13">
        <v>7279700</v>
      </c>
      <c r="J34" s="13">
        <v>6359</v>
      </c>
      <c r="K34" s="13">
        <v>6776650</v>
      </c>
      <c r="L34" s="13">
        <v>7581</v>
      </c>
      <c r="M34" s="13">
        <v>6575790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>
        <f t="shared" ref="AB34:AB39" si="10">SUM(D34,F34,H34,J34,L34,N34,P34,R34,T34,V34,X34,Z34)</f>
        <v>56017</v>
      </c>
      <c r="AC34" s="9">
        <f t="shared" ref="AC34:AC39" si="11">SUM(E34,G34,I34,K34,M34,O34,Q34,S34,U34,W34,Y34,AA34)</f>
        <v>55364850</v>
      </c>
    </row>
    <row r="35" spans="2:29" ht="24.95" customHeight="1" x14ac:dyDescent="0.15">
      <c r="B35" s="25"/>
      <c r="C35" s="7" t="s">
        <v>19</v>
      </c>
      <c r="D35" s="14">
        <v>15275</v>
      </c>
      <c r="E35" s="14">
        <v>12837660</v>
      </c>
      <c r="F35" s="14">
        <v>13973</v>
      </c>
      <c r="G35" s="14">
        <v>12594140</v>
      </c>
      <c r="H35" s="14">
        <v>10815</v>
      </c>
      <c r="I35" s="14">
        <v>7654190</v>
      </c>
      <c r="J35" s="14">
        <v>5795</v>
      </c>
      <c r="K35" s="14">
        <v>4089680</v>
      </c>
      <c r="L35" s="14">
        <v>5783</v>
      </c>
      <c r="M35" s="14">
        <v>3443080</v>
      </c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>
        <f t="shared" si="10"/>
        <v>51641</v>
      </c>
      <c r="AC35" s="10">
        <f t="shared" si="11"/>
        <v>40618750</v>
      </c>
    </row>
    <row r="36" spans="2:29" ht="24.95" customHeight="1" x14ac:dyDescent="0.15">
      <c r="B36" s="25"/>
      <c r="C36" s="7" t="s">
        <v>20</v>
      </c>
      <c r="D36" s="14">
        <v>12450</v>
      </c>
      <c r="E36" s="14">
        <v>11745660</v>
      </c>
      <c r="F36" s="14">
        <v>13155</v>
      </c>
      <c r="G36" s="14">
        <v>14021110</v>
      </c>
      <c r="H36" s="14">
        <v>4011</v>
      </c>
      <c r="I36" s="14">
        <v>3997600</v>
      </c>
      <c r="J36" s="14">
        <v>6695</v>
      </c>
      <c r="K36" s="14">
        <v>6500050</v>
      </c>
      <c r="L36" s="14">
        <v>4660</v>
      </c>
      <c r="M36" s="14">
        <v>4778240</v>
      </c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>
        <f t="shared" si="10"/>
        <v>40971</v>
      </c>
      <c r="AC36" s="10">
        <f t="shared" si="11"/>
        <v>41042660</v>
      </c>
    </row>
    <row r="37" spans="2:29" ht="24.95" customHeight="1" x14ac:dyDescent="0.15">
      <c r="B37" s="25"/>
      <c r="C37" s="7" t="s">
        <v>21</v>
      </c>
      <c r="D37" s="14">
        <v>14522</v>
      </c>
      <c r="E37" s="14">
        <v>2725930</v>
      </c>
      <c r="F37" s="14">
        <v>12773</v>
      </c>
      <c r="G37" s="14">
        <v>3251030</v>
      </c>
      <c r="H37" s="14">
        <v>11829</v>
      </c>
      <c r="I37" s="14">
        <v>981730</v>
      </c>
      <c r="J37" s="14">
        <v>10971</v>
      </c>
      <c r="K37" s="14">
        <v>1058110</v>
      </c>
      <c r="L37" s="14">
        <v>9030</v>
      </c>
      <c r="M37" s="14">
        <v>468730</v>
      </c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>
        <f t="shared" si="10"/>
        <v>59125</v>
      </c>
      <c r="AC37" s="10">
        <f t="shared" si="11"/>
        <v>8485530</v>
      </c>
    </row>
    <row r="38" spans="2:29" ht="24.95" customHeight="1" thickBot="1" x14ac:dyDescent="0.2">
      <c r="B38" s="25"/>
      <c r="C38" s="7" t="s">
        <v>22</v>
      </c>
      <c r="D38" s="15">
        <v>11372</v>
      </c>
      <c r="E38" s="15">
        <v>9504680</v>
      </c>
      <c r="F38" s="15">
        <v>13926</v>
      </c>
      <c r="G38" s="15">
        <v>12558480</v>
      </c>
      <c r="H38" s="15">
        <v>10683</v>
      </c>
      <c r="I38" s="15">
        <v>7923210</v>
      </c>
      <c r="J38" s="15">
        <v>19636</v>
      </c>
      <c r="K38" s="15">
        <v>16888580</v>
      </c>
      <c r="L38" s="15">
        <v>10726</v>
      </c>
      <c r="M38" s="15">
        <v>8439150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>
        <f t="shared" si="10"/>
        <v>66343</v>
      </c>
      <c r="AC38" s="11">
        <f t="shared" si="11"/>
        <v>55314100</v>
      </c>
    </row>
    <row r="39" spans="2:29" ht="24.95" customHeight="1" thickBot="1" x14ac:dyDescent="0.2">
      <c r="B39" s="26"/>
      <c r="C39" s="8" t="s">
        <v>14</v>
      </c>
      <c r="D39" s="16">
        <f>SUM(D34:D38)</f>
        <v>72337</v>
      </c>
      <c r="E39" s="16">
        <f t="shared" ref="E39:M39" si="12">SUM(E34:E38)</f>
        <v>54062970</v>
      </c>
      <c r="F39" s="16">
        <f t="shared" si="12"/>
        <v>69737</v>
      </c>
      <c r="G39" s="16">
        <f t="shared" si="12"/>
        <v>59908430</v>
      </c>
      <c r="H39" s="16">
        <f t="shared" si="12"/>
        <v>44787</v>
      </c>
      <c r="I39" s="16">
        <f t="shared" si="12"/>
        <v>27836430</v>
      </c>
      <c r="J39" s="16">
        <f t="shared" si="12"/>
        <v>49456</v>
      </c>
      <c r="K39" s="16">
        <f t="shared" si="12"/>
        <v>35313070</v>
      </c>
      <c r="L39" s="16">
        <f t="shared" si="12"/>
        <v>37780</v>
      </c>
      <c r="M39" s="16">
        <f t="shared" si="12"/>
        <v>23704990</v>
      </c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>
        <f t="shared" si="10"/>
        <v>274097</v>
      </c>
      <c r="AC39" s="12">
        <f t="shared" si="11"/>
        <v>200825890</v>
      </c>
    </row>
  </sheetData>
  <mergeCells count="61">
    <mergeCell ref="B32:B39"/>
    <mergeCell ref="C32:C33"/>
    <mergeCell ref="D32:E32"/>
    <mergeCell ref="F32:G32"/>
    <mergeCell ref="H32:I32"/>
    <mergeCell ref="B23:B30"/>
    <mergeCell ref="C23:C24"/>
    <mergeCell ref="D23:E23"/>
    <mergeCell ref="F23:G23"/>
    <mergeCell ref="H23:I23"/>
    <mergeCell ref="T14:U14"/>
    <mergeCell ref="V14:W14"/>
    <mergeCell ref="X14:Y14"/>
    <mergeCell ref="Z14:AA14"/>
    <mergeCell ref="AB14:AC14"/>
    <mergeCell ref="B3:AC3"/>
    <mergeCell ref="AB5:AC5"/>
    <mergeCell ref="P5:Q5"/>
    <mergeCell ref="R5:S5"/>
    <mergeCell ref="T5:U5"/>
    <mergeCell ref="V5:W5"/>
    <mergeCell ref="X5:Y5"/>
    <mergeCell ref="Z5:AA5"/>
    <mergeCell ref="D5:E5"/>
    <mergeCell ref="F5:G5"/>
    <mergeCell ref="H5:I5"/>
    <mergeCell ref="J5:K5"/>
    <mergeCell ref="L5:M5"/>
    <mergeCell ref="N5:O5"/>
    <mergeCell ref="B14:B21"/>
    <mergeCell ref="N14:O14"/>
    <mergeCell ref="P14:Q14"/>
    <mergeCell ref="R14:S14"/>
    <mergeCell ref="B5:B12"/>
    <mergeCell ref="C5:C6"/>
    <mergeCell ref="C14:C15"/>
    <mergeCell ref="D14:E14"/>
    <mergeCell ref="F14:G14"/>
    <mergeCell ref="H14:I14"/>
    <mergeCell ref="J14:K14"/>
    <mergeCell ref="L14:M14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</mergeCells>
  <phoneticPr fontId="1"/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AB26C2E8B3825408EC520AC34B23417" ma:contentTypeVersion="0" ma:contentTypeDescription="新しいドキュメントを作成します。" ma:contentTypeScope="" ma:versionID="a50fdb1545f46e14f043b02ab4b47f6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84575D-70FF-465A-B8FD-DEAE3666F4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F9ADD4-F171-4FD8-9079-4C6FA2730FB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FF7E30E-20FB-4809-A5D5-22BADBBAF2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2017-10-06T09:13:31Z</cp:lastPrinted>
  <dcterms:created xsi:type="dcterms:W3CDTF">2017-09-27T10:09:26Z</dcterms:created>
  <dcterms:modified xsi:type="dcterms:W3CDTF">2017-10-06T09:13:36Z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0x0101004AB26C2E8B3825408EC520AC34B23417</vt:lpwstr>
  </property>
</Properties>
</file>