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0" windowWidth="7590" windowHeight="8895"/>
  </bookViews>
  <sheets>
    <sheet name="2003(鳳）様式第２号" sheetId="4" r:id="rId1"/>
  </sheets>
  <definedNames>
    <definedName name="_xlnm.Print_Area" localSheetId="0">'2003(鳳）様式第２号'!$A$1:$AA$69</definedName>
  </definedNames>
  <calcPr calcId="145621" iterate="1"/>
</workbook>
</file>

<file path=xl/calcChain.xml><?xml version="1.0" encoding="utf-8"?>
<calcChain xmlns="http://schemas.openxmlformats.org/spreadsheetml/2006/main">
  <c r="H23" i="4" l="1"/>
  <c r="U38" i="4" l="1"/>
  <c r="U54" i="4"/>
  <c r="U59" i="4"/>
</calcChain>
</file>

<file path=xl/sharedStrings.xml><?xml version="1.0" encoding="utf-8"?>
<sst xmlns="http://schemas.openxmlformats.org/spreadsheetml/2006/main" count="81" uniqueCount="70">
  <si>
    <t>事業費総額</t>
    <rPh sb="0" eb="3">
      <t>ジギョウヒ</t>
    </rPh>
    <rPh sb="3" eb="5">
      <t>ソウガク</t>
    </rPh>
    <phoneticPr fontId="2"/>
  </si>
  <si>
    <t>積算内訳</t>
    <rPh sb="0" eb="2">
      <t>セキサン</t>
    </rPh>
    <rPh sb="2" eb="4">
      <t>ウチワケ</t>
    </rPh>
    <phoneticPr fontId="2"/>
  </si>
  <si>
    <t>３．事業費</t>
    <rPh sb="2" eb="4">
      <t>ジギョウ</t>
    </rPh>
    <rPh sb="4" eb="5">
      <t>ヒ</t>
    </rPh>
    <phoneticPr fontId="3"/>
  </si>
  <si>
    <t>積算内訳</t>
  </si>
  <si>
    <t>金額</t>
    <rPh sb="0" eb="2">
      <t>キンガク</t>
    </rPh>
    <phoneticPr fontId="4"/>
  </si>
  <si>
    <t>科目（節）</t>
    <rPh sb="0" eb="2">
      <t>カモク</t>
    </rPh>
    <rPh sb="1" eb="2">
      <t>ヨカ</t>
    </rPh>
    <rPh sb="3" eb="4">
      <t>セツ</t>
    </rPh>
    <phoneticPr fontId="4"/>
  </si>
  <si>
    <t>番号</t>
    <rPh sb="0" eb="2">
      <t>バンゴウ</t>
    </rPh>
    <phoneticPr fontId="2"/>
  </si>
  <si>
    <t>内訳</t>
    <rPh sb="0" eb="2">
      <t>ウチワケ</t>
    </rPh>
    <phoneticPr fontId="2"/>
  </si>
  <si>
    <t>単価</t>
    <rPh sb="0" eb="2">
      <t>タンカ</t>
    </rPh>
    <phoneticPr fontId="4"/>
  </si>
  <si>
    <t>数量</t>
    <rPh sb="0" eb="2">
      <t>スウリョウ</t>
    </rPh>
    <phoneticPr fontId="2"/>
  </si>
  <si>
    <t>小計</t>
    <rPh sb="0" eb="2">
      <t>ショウケイ</t>
    </rPh>
    <phoneticPr fontId="2"/>
  </si>
  <si>
    <t>円</t>
    <rPh sb="0" eb="1">
      <t>エン</t>
    </rPh>
    <phoneticPr fontId="2"/>
  </si>
  <si>
    <t>＊決算科目（節）を明示し、節毎に積算内訳を記載すること。</t>
    <rPh sb="1" eb="3">
      <t>ケッサン</t>
    </rPh>
    <rPh sb="9" eb="11">
      <t>メイジ</t>
    </rPh>
    <rPh sb="13" eb="14">
      <t>セツ</t>
    </rPh>
    <rPh sb="14" eb="15">
      <t>ゴト</t>
    </rPh>
    <rPh sb="16" eb="18">
      <t>セキサン</t>
    </rPh>
    <rPh sb="18" eb="20">
      <t>ウチワケ</t>
    </rPh>
    <rPh sb="21" eb="23">
      <t>キサイ</t>
    </rPh>
    <phoneticPr fontId="2"/>
  </si>
  <si>
    <t>標記について、下記のとおり提出します。</t>
    <rPh sb="0" eb="2">
      <t>ヒョウキ</t>
    </rPh>
    <rPh sb="7" eb="9">
      <t>カキ</t>
    </rPh>
    <rPh sb="13" eb="15">
      <t>テイシュツ</t>
    </rPh>
    <phoneticPr fontId="2"/>
  </si>
  <si>
    <t>評価指標</t>
    <rPh sb="0" eb="2">
      <t>ヒョウカ</t>
    </rPh>
    <rPh sb="2" eb="4">
      <t>シヒョウ</t>
    </rPh>
    <phoneticPr fontId="2"/>
  </si>
  <si>
    <t>取り組む課題</t>
    <rPh sb="0" eb="1">
      <t>ト</t>
    </rPh>
    <rPh sb="2" eb="3">
      <t>ク</t>
    </rPh>
    <rPh sb="4" eb="6">
      <t>カダイ</t>
    </rPh>
    <phoneticPr fontId="2"/>
  </si>
  <si>
    <t>実施課程名</t>
    <rPh sb="0" eb="2">
      <t>ジッシ</t>
    </rPh>
    <rPh sb="2" eb="4">
      <t>カテイ</t>
    </rPh>
    <rPh sb="4" eb="5">
      <t>メイ</t>
    </rPh>
    <phoneticPr fontId="3"/>
  </si>
  <si>
    <t>１．事業計画の概要</t>
    <rPh sb="2" eb="4">
      <t>ジギョウ</t>
    </rPh>
    <rPh sb="4" eb="6">
      <t>ケイカク</t>
    </rPh>
    <rPh sb="7" eb="9">
      <t>ガイヨウ</t>
    </rPh>
    <phoneticPr fontId="2"/>
  </si>
  <si>
    <t xml:space="preserve">
１　報償費</t>
    <rPh sb="3" eb="6">
      <t>ホウショウヒ</t>
    </rPh>
    <phoneticPr fontId="4"/>
  </si>
  <si>
    <t xml:space="preserve">
２　旅費</t>
    <rPh sb="3" eb="5">
      <t>リョヒ</t>
    </rPh>
    <phoneticPr fontId="4"/>
  </si>
  <si>
    <t xml:space="preserve">
３　消耗需用費</t>
    <rPh sb="3" eb="5">
      <t>ショウモウ</t>
    </rPh>
    <rPh sb="5" eb="8">
      <t>ジュヨウヒ</t>
    </rPh>
    <rPh sb="7" eb="8">
      <t>ヒ</t>
    </rPh>
    <phoneticPr fontId="4"/>
  </si>
  <si>
    <t xml:space="preserve">
４　維持需用費</t>
    <rPh sb="3" eb="5">
      <t>イジ</t>
    </rPh>
    <rPh sb="5" eb="8">
      <t>ジュヨウヒ</t>
    </rPh>
    <phoneticPr fontId="4"/>
  </si>
  <si>
    <t>２．事業計画の具体的内容</t>
    <rPh sb="2" eb="4">
      <t>ジギョウ</t>
    </rPh>
    <rPh sb="4" eb="6">
      <t>ケイカク</t>
    </rPh>
    <rPh sb="7" eb="10">
      <t>グタイテキ</t>
    </rPh>
    <rPh sb="10" eb="12">
      <t>ナイヨウ</t>
    </rPh>
    <phoneticPr fontId="2"/>
  </si>
  <si>
    <t>合計</t>
    <rPh sb="0" eb="2">
      <t>ゴウケイ</t>
    </rPh>
    <phoneticPr fontId="2"/>
  </si>
  <si>
    <t>　計画名</t>
    <phoneticPr fontId="2"/>
  </si>
  <si>
    <t xml:space="preserve">
５　役務費</t>
    <rPh sb="3" eb="5">
      <t>エキム</t>
    </rPh>
    <rPh sb="5" eb="6">
      <t>ヒ</t>
    </rPh>
    <phoneticPr fontId="4"/>
  </si>
  <si>
    <t xml:space="preserve">
６　委託料</t>
    <rPh sb="3" eb="6">
      <t>イタクリョウ</t>
    </rPh>
    <phoneticPr fontId="4"/>
  </si>
  <si>
    <t xml:space="preserve">
７　使用料
　　及び賃借料</t>
    <rPh sb="3" eb="6">
      <t>シヨウリョウ</t>
    </rPh>
    <rPh sb="9" eb="10">
      <t>オヨ</t>
    </rPh>
    <rPh sb="11" eb="14">
      <t>チンシャクリョウ</t>
    </rPh>
    <phoneticPr fontId="4"/>
  </si>
  <si>
    <t xml:space="preserve">
８　備品購入費</t>
    <rPh sb="3" eb="5">
      <t>ビヒン</t>
    </rPh>
    <rPh sb="5" eb="8">
      <t>コウニュウヒ</t>
    </rPh>
    <phoneticPr fontId="4"/>
  </si>
  <si>
    <t xml:space="preserve">
９　工事請負費</t>
    <rPh sb="3" eb="5">
      <t>コウジ</t>
    </rPh>
    <rPh sb="5" eb="7">
      <t>ウケオイ</t>
    </rPh>
    <rPh sb="7" eb="8">
      <t>ヒ</t>
    </rPh>
    <phoneticPr fontId="4"/>
  </si>
  <si>
    <t xml:space="preserve">
10　負担金・補助
　　及び交付金</t>
    <rPh sb="4" eb="7">
      <t>フタンキン</t>
    </rPh>
    <rPh sb="8" eb="10">
      <t>ホジョ</t>
    </rPh>
    <rPh sb="13" eb="14">
      <t>オヨ</t>
    </rPh>
    <rPh sb="15" eb="18">
      <t>コウフキン</t>
    </rPh>
    <phoneticPr fontId="4"/>
  </si>
  <si>
    <t xml:space="preserve"> 英語教育の充実　</t>
    <phoneticPr fontId="2"/>
  </si>
  <si>
    <t>日本英語検定協会英語能力判定テスト　3年生51名</t>
    <rPh sb="0" eb="2">
      <t>ニホン</t>
    </rPh>
    <rPh sb="2" eb="4">
      <t>エイゴ</t>
    </rPh>
    <rPh sb="4" eb="6">
      <t>ケンテイ</t>
    </rPh>
    <rPh sb="6" eb="8">
      <t>キョウカイ</t>
    </rPh>
    <rPh sb="8" eb="10">
      <t>エイゴ</t>
    </rPh>
    <rPh sb="10" eb="12">
      <t>ノウリョク</t>
    </rPh>
    <rPh sb="12" eb="14">
      <t>ハンテイ</t>
    </rPh>
    <rPh sb="19" eb="21">
      <t>ネンセイ</t>
    </rPh>
    <rPh sb="23" eb="24">
      <t>メイ</t>
    </rPh>
    <phoneticPr fontId="2"/>
  </si>
  <si>
    <t>TOEFL iBTｺﾝﾌﾟﾘｰﾄﾌﾟﾗｸﾃｨｽﾃｽﾄ　2年目30名　3年目30名</t>
    <rPh sb="28" eb="30">
      <t>ネンメ</t>
    </rPh>
    <rPh sb="32" eb="33">
      <t>メイ</t>
    </rPh>
    <rPh sb="35" eb="37">
      <t>ネンメ</t>
    </rPh>
    <rPh sb="39" eb="40">
      <t>メイ</t>
    </rPh>
    <phoneticPr fontId="2"/>
  </si>
  <si>
    <t>エレコム無線LAN</t>
    <rPh sb="4" eb="6">
      <t>ムセン</t>
    </rPh>
    <phoneticPr fontId="2"/>
  </si>
  <si>
    <t>VSS Suite 教師用ライセンス　4か月</t>
    <rPh sb="10" eb="13">
      <t>キョウシヨウ</t>
    </rPh>
    <rPh sb="21" eb="22">
      <t>ゲツ</t>
    </rPh>
    <phoneticPr fontId="2"/>
  </si>
  <si>
    <t>VSS Suite 生徒用ライセンス　3か月　320名</t>
    <rPh sb="10" eb="12">
      <t>セイト</t>
    </rPh>
    <rPh sb="12" eb="13">
      <t>ヨウ</t>
    </rPh>
    <rPh sb="21" eb="22">
      <t>ゲツ</t>
    </rPh>
    <rPh sb="26" eb="27">
      <t>メイ</t>
    </rPh>
    <phoneticPr fontId="2"/>
  </si>
  <si>
    <t>教室用プロジェクター・壁掛け金具（設置・設定込）</t>
    <rPh sb="0" eb="2">
      <t>キョウシツ</t>
    </rPh>
    <rPh sb="2" eb="3">
      <t>ヨウ</t>
    </rPh>
    <rPh sb="11" eb="13">
      <t>カベカ</t>
    </rPh>
    <rPh sb="14" eb="16">
      <t>カナグ</t>
    </rPh>
    <rPh sb="17" eb="19">
      <t>セッチ</t>
    </rPh>
    <rPh sb="20" eb="22">
      <t>セッテイ</t>
    </rPh>
    <rPh sb="22" eb="23">
      <t>コミ</t>
    </rPh>
    <phoneticPr fontId="2"/>
  </si>
  <si>
    <t>会議室プロジェクター・金具（設置・設定込）</t>
    <rPh sb="0" eb="3">
      <t>カイギシツ</t>
    </rPh>
    <rPh sb="11" eb="13">
      <t>カナグ</t>
    </rPh>
    <rPh sb="14" eb="16">
      <t>セッチ</t>
    </rPh>
    <rPh sb="17" eb="19">
      <t>セッテイ</t>
    </rPh>
    <rPh sb="19" eb="20">
      <t>コミ</t>
    </rPh>
    <phoneticPr fontId="2"/>
  </si>
  <si>
    <t>TabletCart Small</t>
    <phoneticPr fontId="2"/>
  </si>
  <si>
    <t>接続ケーブル一式</t>
    <rPh sb="0" eb="2">
      <t>セツゾク</t>
    </rPh>
    <rPh sb="6" eb="8">
      <t>イッシキ</t>
    </rPh>
    <phoneticPr fontId="2"/>
  </si>
  <si>
    <t>(１年目：6,156,240  ２年目：121,200　３年目：121,200）</t>
    <rPh sb="2" eb="4">
      <t>ネンメ</t>
    </rPh>
    <rPh sb="17" eb="19">
      <t>ネンメ</t>
    </rPh>
    <rPh sb="29" eb="31">
      <t>ネンメ</t>
    </rPh>
    <phoneticPr fontId="2"/>
  </si>
  <si>
    <t>学校経営推進費　事業計画書</t>
    <rPh sb="0" eb="2">
      <t>ガッコウ</t>
    </rPh>
    <rPh sb="2" eb="4">
      <t>ケイエイ</t>
    </rPh>
    <rPh sb="4" eb="6">
      <t>スイシン</t>
    </rPh>
    <rPh sb="6" eb="7">
      <t>ヒ</t>
    </rPh>
    <rPh sb="8" eb="10">
      <t>ジギョウ</t>
    </rPh>
    <rPh sb="10" eb="13">
      <t>ケイカクショ</t>
    </rPh>
    <phoneticPr fontId="2"/>
  </si>
  <si>
    <t xml:space="preserve"> 全日制の課程</t>
    <phoneticPr fontId="2"/>
  </si>
  <si>
    <r>
      <t xml:space="preserve"> </t>
    </r>
    <r>
      <rPr>
        <b/>
        <sz val="14"/>
        <rFont val="ＭＳ ゴシック"/>
        <family val="3"/>
        <charset val="128"/>
      </rPr>
      <t>アクティブ・ラーニング推進のための『フェニックス プロジェクト』（四技能統合型授業の完成に向けて）</t>
    </r>
    <phoneticPr fontId="2"/>
  </si>
  <si>
    <t>学校経営計画の
中期的目標</t>
    <rPh sb="0" eb="2">
      <t>ガッコウ</t>
    </rPh>
    <rPh sb="2" eb="4">
      <t>ケイエイ</t>
    </rPh>
    <rPh sb="4" eb="6">
      <t>ケイカク</t>
    </rPh>
    <rPh sb="8" eb="11">
      <t>チュウキテキ</t>
    </rPh>
    <rPh sb="11" eb="13">
      <t>モクヒョウ</t>
    </rPh>
    <phoneticPr fontId="3"/>
  </si>
  <si>
    <t>２　社会を生き抜く人間力を育成する
　　(2) 発信力、傾聴力を備えたコミュニケーション力を身につけさせる
３　疑問を持ち、その解決に向けて考え抜く力を育てる
　　(3) 十分な知識を基盤として、課題を探求する姿勢を育てる</t>
    <rPh sb="2" eb="4">
      <t>シャカイ</t>
    </rPh>
    <rPh sb="5" eb="6">
      <t>イ</t>
    </rPh>
    <rPh sb="7" eb="8">
      <t>ヌ</t>
    </rPh>
    <rPh sb="9" eb="11">
      <t>ニンゲン</t>
    </rPh>
    <rPh sb="11" eb="12">
      <t>リョク</t>
    </rPh>
    <rPh sb="13" eb="15">
      <t>イクセイ</t>
    </rPh>
    <rPh sb="24" eb="26">
      <t>ハッシン</t>
    </rPh>
    <rPh sb="26" eb="27">
      <t>リョク</t>
    </rPh>
    <rPh sb="28" eb="31">
      <t>ケイチョウリョク</t>
    </rPh>
    <rPh sb="32" eb="33">
      <t>ソナ</t>
    </rPh>
    <rPh sb="44" eb="45">
      <t>リョク</t>
    </rPh>
    <rPh sb="46" eb="47">
      <t>ミ</t>
    </rPh>
    <rPh sb="56" eb="58">
      <t>ギモン</t>
    </rPh>
    <rPh sb="59" eb="60">
      <t>モ</t>
    </rPh>
    <rPh sb="64" eb="66">
      <t>カイケツ</t>
    </rPh>
    <rPh sb="67" eb="68">
      <t>ム</t>
    </rPh>
    <rPh sb="70" eb="71">
      <t>カンガ</t>
    </rPh>
    <rPh sb="72" eb="73">
      <t>ヌ</t>
    </rPh>
    <rPh sb="74" eb="75">
      <t>チカラ</t>
    </rPh>
    <rPh sb="76" eb="77">
      <t>ソダ</t>
    </rPh>
    <rPh sb="86" eb="88">
      <t>ジュウブン</t>
    </rPh>
    <rPh sb="89" eb="91">
      <t>チシキ</t>
    </rPh>
    <rPh sb="92" eb="94">
      <t>キバン</t>
    </rPh>
    <rPh sb="98" eb="100">
      <t>カダイ</t>
    </rPh>
    <rPh sb="101" eb="103">
      <t>タンキュウ</t>
    </rPh>
    <rPh sb="105" eb="107">
      <t>シセイ</t>
    </rPh>
    <rPh sb="108" eb="109">
      <t>ソダ</t>
    </rPh>
    <phoneticPr fontId="2"/>
  </si>
  <si>
    <t>事業目標</t>
    <rPh sb="0" eb="2">
      <t>ジギョウ</t>
    </rPh>
    <rPh sb="2" eb="4">
      <t>モクヒョウ</t>
    </rPh>
    <phoneticPr fontId="2"/>
  </si>
  <si>
    <t>取組みの概要</t>
    <rPh sb="0" eb="2">
      <t>トリク</t>
    </rPh>
    <rPh sb="4" eb="6">
      <t>ガイヨウ</t>
    </rPh>
    <phoneticPr fontId="2"/>
  </si>
  <si>
    <t>導入・整備する
設備・物品</t>
    <rPh sb="0" eb="2">
      <t>ドウニュウ</t>
    </rPh>
    <rPh sb="3" eb="5">
      <t>セイビ</t>
    </rPh>
    <rPh sb="8" eb="10">
      <t>セツビ</t>
    </rPh>
    <rPh sb="11" eb="13">
      <t>ブッピン</t>
    </rPh>
    <phoneticPr fontId="2"/>
  </si>
  <si>
    <t>取組内容</t>
    <rPh sb="0" eb="2">
      <t>トリクミ</t>
    </rPh>
    <rPh sb="2" eb="4">
      <t>ナイヨウ</t>
    </rPh>
    <phoneticPr fontId="2"/>
  </si>
  <si>
    <t>前年度</t>
    <rPh sb="0" eb="3">
      <t>ゼンネンド</t>
    </rPh>
    <phoneticPr fontId="2"/>
  </si>
  <si>
    <t>初年度</t>
    <rPh sb="0" eb="3">
      <t>ショネンド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</si>
  <si>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</si>
  <si>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</si>
  <si>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取組みの
主担・実施者</t>
    <rPh sb="0" eb="2">
      <t>トリク</t>
    </rPh>
    <rPh sb="5" eb="6">
      <t>シュ</t>
    </rPh>
    <rPh sb="6" eb="7">
      <t>タン</t>
    </rPh>
    <rPh sb="8" eb="10">
      <t>ジッシ</t>
    </rPh>
    <rPh sb="10" eb="11">
      <t>シャ</t>
    </rPh>
    <phoneticPr fontId="2"/>
  </si>
  <si>
    <t>　主担：アクティブ・ラーニング推進フェニックスプロジェクトチーム　VSS教材開発チーム　
　実施者：第２・３学年英語担当　</t>
    <rPh sb="1" eb="2">
      <t>シュ</t>
    </rPh>
    <rPh sb="2" eb="3">
      <t>タン</t>
    </rPh>
    <rPh sb="36" eb="38">
      <t>キョウザイ</t>
    </rPh>
    <rPh sb="38" eb="40">
      <t>カイハツ</t>
    </rPh>
    <rPh sb="46" eb="49">
      <t>ジッシシャ</t>
    </rPh>
    <rPh sb="50" eb="51">
      <t>ダイ</t>
    </rPh>
    <rPh sb="54" eb="56">
      <t>ガクネン</t>
    </rPh>
    <rPh sb="56" eb="58">
      <t>エイゴ</t>
    </rPh>
    <rPh sb="58" eb="60">
      <t>タントウ</t>
    </rPh>
    <phoneticPr fontId="2"/>
  </si>
  <si>
    <t>成果の検証方法
と評価指標</t>
    <rPh sb="0" eb="2">
      <t>セイカ</t>
    </rPh>
    <rPh sb="3" eb="5">
      <t>ケンショウ</t>
    </rPh>
    <rPh sb="5" eb="7">
      <t>ホウホウ</t>
    </rPh>
    <rPh sb="9" eb="11">
      <t>ヒョウカ</t>
    </rPh>
    <rPh sb="11" eb="13">
      <t>シヒョウ</t>
    </rPh>
    <phoneticPr fontId="2"/>
  </si>
  <si>
    <t>鳳高等学校</t>
    <rPh sb="0" eb="1">
      <t>オオトリ</t>
    </rPh>
    <rPh sb="1" eb="3">
      <t>コウトウ</t>
    </rPh>
    <rPh sb="3" eb="4">
      <t>ガク</t>
    </rPh>
    <rPh sb="4" eb="5">
      <t>コウ</t>
    </rPh>
    <phoneticPr fontId="2"/>
  </si>
  <si>
    <t xml:space="preserve">１　ICT機器を活用し、『使える英語プロジェクト』で進めてきた『四技能統合型授業』を完成させる。　　　　　　　　　　　　　　　　　　　　　　　　　　　　　　　　　　　　　　　　　　　　　　　　　　　　　　　　　　　　　　　　　　　　　　　　　　　　　　　　　　　　　　　　
２　従来の一方向的な授業から完全脱却し、音声・画像、グループワーク等を活用した立体的な授業を展開し、生徒が主体的に学習する機会を提供する。
３　オーサリングクラウド型学習システムを導入し、教材を作成することで、個々に応じた学習内容を提供する。
４　教室内と教室外でのICT活用を連携させ、自学自習の姿勢を育成し、反転学習へのステップとする。
５　能動的なリスニング演習を通して、センター試験リスニング問題を攻略する力をつける。
６　実践の成果を広く発信し、高校英語教育におけるパイロット的役割を果たす。　　　　　　　　　　　　　　　　　　　　　　　　　　　　　　　　　　　　　　　　　　　　　　
　 </t>
    <rPh sb="5" eb="7">
      <t>キキ</t>
    </rPh>
    <rPh sb="8" eb="10">
      <t>カツヨウ</t>
    </rPh>
    <rPh sb="32" eb="33">
      <t>シ</t>
    </rPh>
    <rPh sb="42" eb="44">
      <t>カンセイ</t>
    </rPh>
    <rPh sb="142" eb="145">
      <t>イチホウコウ</t>
    </rPh>
    <rPh sb="145" eb="146">
      <t>テキ</t>
    </rPh>
    <rPh sb="147" eb="149">
      <t>ジュギョウ</t>
    </rPh>
    <rPh sb="151" eb="153">
      <t>カンゼン</t>
    </rPh>
    <rPh sb="157" eb="159">
      <t>オンセイ</t>
    </rPh>
    <rPh sb="187" eb="189">
      <t>セイト</t>
    </rPh>
    <rPh sb="190" eb="193">
      <t>シュタイテキ</t>
    </rPh>
    <rPh sb="194" eb="196">
      <t>ガクシュウ</t>
    </rPh>
    <rPh sb="198" eb="200">
      <t>キカイ</t>
    </rPh>
    <rPh sb="201" eb="203">
      <t>テイキョウ</t>
    </rPh>
    <rPh sb="227" eb="229">
      <t>ドウニュウ</t>
    </rPh>
    <rPh sb="231" eb="233">
      <t>キョウザイ</t>
    </rPh>
    <rPh sb="234" eb="236">
      <t>サクセイ</t>
    </rPh>
    <rPh sb="242" eb="244">
      <t>ココ</t>
    </rPh>
    <rPh sb="245" eb="246">
      <t>オウ</t>
    </rPh>
    <rPh sb="248" eb="250">
      <t>ガクシュウ</t>
    </rPh>
    <rPh sb="250" eb="252">
      <t>ナイヨウ</t>
    </rPh>
    <rPh sb="253" eb="255">
      <t>テイキョウ</t>
    </rPh>
    <rPh sb="261" eb="264">
      <t>キョウシツナイ</t>
    </rPh>
    <rPh sb="265" eb="267">
      <t>キョウシツ</t>
    </rPh>
    <rPh sb="267" eb="268">
      <t>ガイ</t>
    </rPh>
    <rPh sb="273" eb="275">
      <t>カツヨウ</t>
    </rPh>
    <rPh sb="276" eb="278">
      <t>レンケイ</t>
    </rPh>
    <rPh sb="281" eb="285">
      <t>ジガクジシュウ</t>
    </rPh>
    <rPh sb="286" eb="288">
      <t>シセイ</t>
    </rPh>
    <rPh sb="289" eb="291">
      <t>イクセイ</t>
    </rPh>
    <rPh sb="293" eb="295">
      <t>ハンテン</t>
    </rPh>
    <rPh sb="295" eb="297">
      <t>ガクシュウ</t>
    </rPh>
    <rPh sb="310" eb="313">
      <t>ノウドウテキ</t>
    </rPh>
    <rPh sb="319" eb="321">
      <t>エンシュウ</t>
    </rPh>
    <rPh sb="322" eb="323">
      <t>トオ</t>
    </rPh>
    <rPh sb="353" eb="355">
      <t>ジッセン</t>
    </rPh>
    <rPh sb="356" eb="358">
      <t>セイカ</t>
    </rPh>
    <rPh sb="359" eb="360">
      <t>ヒロ</t>
    </rPh>
    <rPh sb="361" eb="363">
      <t>ハッシン</t>
    </rPh>
    <rPh sb="365" eb="367">
      <t>コウコウ</t>
    </rPh>
    <rPh sb="367" eb="369">
      <t>エイゴ</t>
    </rPh>
    <rPh sb="369" eb="371">
      <t>キョウイク</t>
    </rPh>
    <phoneticPr fontId="2"/>
  </si>
  <si>
    <t>Voice Script Synchronize(VSS) オーサリングソフトライセンス　教師用　生徒用
教室吊り下げプロジェクター　16台　　大教室（会議室）用吊り下げプロジェクター　１台　　
書画カメラ　３台   Wifi Station　16台　　ノートブック型コンピュータ（教員用）　１台</t>
    <rPh sb="45" eb="48">
      <t>キョウシヨウ</t>
    </rPh>
    <rPh sb="49" eb="52">
      <t>セイトヨウ</t>
    </rPh>
    <rPh sb="53" eb="55">
      <t>キョウシツ</t>
    </rPh>
    <rPh sb="55" eb="56">
      <t>ツ</t>
    </rPh>
    <rPh sb="57" eb="58">
      <t>サ</t>
    </rPh>
    <rPh sb="69" eb="70">
      <t>ダイ</t>
    </rPh>
    <rPh sb="72" eb="75">
      <t>ダイキョウシツ</t>
    </rPh>
    <rPh sb="76" eb="79">
      <t>カイギシツ</t>
    </rPh>
    <rPh sb="80" eb="81">
      <t>ヨウ</t>
    </rPh>
    <rPh sb="81" eb="82">
      <t>ツ</t>
    </rPh>
    <rPh sb="83" eb="84">
      <t>サ</t>
    </rPh>
    <rPh sb="94" eb="95">
      <t>ダイ</t>
    </rPh>
    <rPh sb="98" eb="100">
      <t>ショガ</t>
    </rPh>
    <rPh sb="105" eb="106">
      <t>ダイ</t>
    </rPh>
    <rPh sb="133" eb="134">
      <t>カタ</t>
    </rPh>
    <rPh sb="141" eb="144">
      <t>キョウインヨウ</t>
    </rPh>
    <rPh sb="147" eb="148">
      <t>ダイ</t>
    </rPh>
    <phoneticPr fontId="2"/>
  </si>
  <si>
    <t>平成23年度～25年度「使える英語プロジェクト」
・大学入試を最終目標に、２年次の校内スピーチコンテストを核に、４技能統合の授業を実施
・iPad、携帯プロジェクター、ブルートゥーススピーカーを普通教室で活用</t>
    <rPh sb="0" eb="2">
      <t>ヘイセイ</t>
    </rPh>
    <rPh sb="4" eb="6">
      <t>ネンド</t>
    </rPh>
    <rPh sb="9" eb="11">
      <t>ネンド</t>
    </rPh>
    <rPh sb="12" eb="13">
      <t>ツカ</t>
    </rPh>
    <rPh sb="15" eb="17">
      <t>エイゴ</t>
    </rPh>
    <rPh sb="26" eb="28">
      <t>ダイガク</t>
    </rPh>
    <rPh sb="28" eb="30">
      <t>ニュウシ</t>
    </rPh>
    <rPh sb="31" eb="33">
      <t>サイシュウ</t>
    </rPh>
    <rPh sb="33" eb="35">
      <t>モクヒョウ</t>
    </rPh>
    <rPh sb="38" eb="40">
      <t>ネンジ</t>
    </rPh>
    <rPh sb="41" eb="43">
      <t>コウナイ</t>
    </rPh>
    <rPh sb="53" eb="54">
      <t>カク</t>
    </rPh>
    <rPh sb="57" eb="59">
      <t>ギノウ</t>
    </rPh>
    <rPh sb="59" eb="61">
      <t>トウゴウ</t>
    </rPh>
    <rPh sb="62" eb="64">
      <t>ジュギョウ</t>
    </rPh>
    <rPh sb="65" eb="67">
      <t>ジッシ</t>
    </rPh>
    <rPh sb="74" eb="76">
      <t>ケイタイ</t>
    </rPh>
    <rPh sb="97" eb="99">
      <t>フツウ</t>
    </rPh>
    <rPh sb="99" eb="101">
      <t>キョウシツ</t>
    </rPh>
    <rPh sb="102" eb="104">
      <t>カツヨウ</t>
    </rPh>
    <phoneticPr fontId="2"/>
  </si>
  <si>
    <t>小計</t>
    <rPh sb="0" eb="2">
      <t>ショウケイ</t>
    </rPh>
    <phoneticPr fontId="2"/>
  </si>
  <si>
    <t>・GTEC for Students  ・英語検定  ・TOEFL iBTｺﾝﾌﾟﾘｰﾄﾌﾟﾗｸﾃｨｽﾃｽﾄ  
・ｾﾝﾀｰ試験平均点  ・授業ｱﾝｹｰﾄ　</t>
    <phoneticPr fontId="2"/>
  </si>
  <si>
    <r>
      <rPr>
        <u/>
        <sz val="10"/>
        <rFont val="ＭＳ ゴシック"/>
        <family val="3"/>
        <charset val="128"/>
      </rPr>
      <t>■『４技能統合型授業』の充実</t>
    </r>
    <r>
      <rPr>
        <sz val="10"/>
        <rFont val="ＭＳ ゴシック"/>
        <family val="3"/>
        <charset val="128"/>
      </rPr>
      <t>　　
・2・3年全教室にプロジェクターを整備。これまで蓄えてきた「ワークシート」教材の映像化を図る。　　　　　　　　　　　　　　
・教室内でのグループ・ディスカッション、ディベート、グループ・ワーク等の能動的学習を取り入れる。　　　　　　　　　　　　
■</t>
    </r>
    <r>
      <rPr>
        <u/>
        <sz val="10"/>
        <rFont val="ＭＳ ゴシック"/>
        <family val="3"/>
        <charset val="128"/>
      </rPr>
      <t>平板的な教材の改編</t>
    </r>
    <r>
      <rPr>
        <sz val="10"/>
        <rFont val="ＭＳ ゴシック"/>
        <family val="3"/>
        <charset val="128"/>
      </rPr>
      <t>　　　　　　　　　　　　　　　　　　　　　　　　　　　　　　　　　　　　　　　　　　　　　　　　　　　　　　　　　　　　
・「英語表現」の教材を、画像を使ったプレゼンテーション教材に作り変える。　　　　　
・教材はキーノートから各担当教員に送り共有する。　　　　　　　　　
■</t>
    </r>
    <r>
      <rPr>
        <u/>
        <sz val="10"/>
        <rFont val="ＭＳ ゴシック"/>
        <family val="3"/>
        <charset val="128"/>
      </rPr>
      <t xml:space="preserve">センター試験リスニング問題の攻略に向けて
</t>
    </r>
    <r>
      <rPr>
        <sz val="10"/>
        <rFont val="ＭＳ ゴシック"/>
        <family val="3"/>
        <charset val="128"/>
      </rPr>
      <t>　・オーサリングシステムを使ってリスニング教材を作成する。　
　　授業コンテンツの検討と計画（～6月） オーサリングシステムでの教材ソフト作成と配信の準備（～8月）
　　ICT機器・オーサリングシステム使用に向けた教員研修、実施検証（8月） 授業実践スタート（9月）　
　　公開授業での実践発表と研究協議（11～12月） GTEC for Students（1月） センター試験（1月）　
　　授業アンケート実施・授業アンケート結果分析・取組み状況に対する評価（2月）　
　　総括と次年度の取組みの検討・計画（3月）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21" eb="22">
      <t>ネン</t>
    </rPh>
    <rPh sb="54" eb="56">
      <t>キョウザイ</t>
    </rPh>
    <rPh sb="57" eb="60">
      <t>エイゾウカ</t>
    </rPh>
    <rPh sb="61" eb="62">
      <t>ハカ</t>
    </rPh>
    <rPh sb="113" eb="114">
      <t>トウ</t>
    </rPh>
    <rPh sb="115" eb="118">
      <t>ノウドウテキ</t>
    </rPh>
    <rPh sb="118" eb="120">
      <t>ガクシュウ</t>
    </rPh>
    <rPh sb="121" eb="122">
      <t>ト</t>
    </rPh>
    <rPh sb="123" eb="124">
      <t>イ</t>
    </rPh>
    <rPh sb="141" eb="143">
      <t>ヘイバン</t>
    </rPh>
    <rPh sb="143" eb="144">
      <t>テキ</t>
    </rPh>
    <rPh sb="145" eb="147">
      <t>キョウザイ</t>
    </rPh>
    <rPh sb="148" eb="150">
      <t>カイヘン</t>
    </rPh>
    <rPh sb="305" eb="306">
      <t>ム</t>
    </rPh>
    <rPh sb="322" eb="323">
      <t>ツカ</t>
    </rPh>
    <rPh sb="330" eb="332">
      <t>キョウザイ</t>
    </rPh>
    <rPh sb="333" eb="335">
      <t>サクセイ</t>
    </rPh>
    <phoneticPr fontId="2"/>
  </si>
  <si>
    <r>
      <rPr>
        <u/>
        <sz val="10"/>
        <rFont val="ＭＳ ゴシック"/>
        <family val="3"/>
        <charset val="128"/>
      </rPr>
      <t>■立体的な『４技能統合型授業』授業の展開</t>
    </r>
    <r>
      <rPr>
        <sz val="10"/>
        <rFont val="ＭＳ ゴシック"/>
        <family val="3"/>
        <charset val="128"/>
      </rPr>
      <t>　　　　　　　　　　　　　　　　　　　　　　　　　　　　　　　　　　　　　　　　　　　　　　　・プロジェクターを通して教員が英語で解説。
・クラウドに乗せて生徒がiPadから接続可能にする。　　　　　　　　　　　　　　　　　　　　　　　　　　　　　　　　　　　　　　　　　　　　　　　　　　　　　　■</t>
    </r>
    <r>
      <rPr>
        <u/>
        <sz val="10"/>
        <rFont val="ＭＳ ゴシック"/>
        <family val="3"/>
        <charset val="128"/>
      </rPr>
      <t>センター試験リスニング問題の攻略</t>
    </r>
    <r>
      <rPr>
        <sz val="10"/>
        <rFont val="ＭＳ ゴシック"/>
        <family val="3"/>
        <charset val="128"/>
      </rPr>
      <t>　　　　　　　　　　　　　　　　　　　　　　　　　　　　　　　　　　　　　　　　　　　　・リスニング教材をクラウドに乗せ、自宅でもアクセス可能にする。　　　　　　　　　　　　　　　　　　　　　　　　　　　　　　■</t>
    </r>
    <r>
      <rPr>
        <u/>
        <sz val="10"/>
        <rFont val="ＭＳ ゴシック"/>
        <family val="3"/>
        <charset val="128"/>
      </rPr>
      <t>『反転学習』の導入</t>
    </r>
    <r>
      <rPr>
        <sz val="10"/>
        <rFont val="ＭＳ ゴシック"/>
        <family val="3"/>
        <charset val="128"/>
      </rPr>
      <t xml:space="preserve">
・生徒が自宅からクラウド上にある学習教材に接続し、授業の予習、反復練習、復習等を行うことが可能となる。
　　授業コンテンツの検討と計画（～4月） 授業実践スタート（4月） 公開授業・実践発表と研究協議（11～12月）GTEC for Students（1月） センター試験（1月） 授業アンケート実施・結果分析（2月）
　　取組み状況に対する評価（2月） 総括と次年度の取組みの検討・計画（3月）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1" eb="4">
      <t>リッタイテキ</t>
    </rPh>
    <rPh sb="15" eb="17">
      <t>ジュギョウ</t>
    </rPh>
    <rPh sb="18" eb="20">
      <t>テンカイ</t>
    </rPh>
    <rPh sb="299" eb="301">
      <t>ドウニュウ</t>
    </rPh>
    <rPh sb="459" eb="460">
      <t>ガツ</t>
    </rPh>
    <phoneticPr fontId="2"/>
  </si>
  <si>
    <r>
      <rPr>
        <u/>
        <sz val="10"/>
        <rFont val="ＭＳ ゴシック"/>
        <family val="3"/>
        <charset val="128"/>
      </rPr>
      <t>■最終年度におけるアクティブ・ラーニングの完成</t>
    </r>
    <r>
      <rPr>
        <sz val="10"/>
        <rFont val="ＭＳ ゴシック"/>
        <family val="3"/>
        <charset val="128"/>
      </rPr>
      <t>　　　　　　　　　　　　　　　　　　　　　　　　　　　　　　　　　　　　　　　　　　　　　　　　①４技能統合型授業　　　　　　　　　　　　　　　　　　　　　　　　　　　　　　　　　　　　　　　　　　　　　　　　　　②ＩＣＴ機器を通しての映像化教材の活用　　　　　　　　　　　　　　　　　　　　　　　　　　　　　　　　　　　　　　　　　　　　　　③グループ・ディスカッション、ディベート、グループ・ワーク等の能動的学習　　　　　　　　　　　　　　　　　　　　　　　　　　　　　　④オーサリングシステムを使った教材によるリスニングの攻略　　　　　　　　　　　　　　　　　　　　　　　　　　　　　　　　　　　　　　　　　　　　　　⑤クラウド上の学習教材による反転学習　　　　　　　　　　　　　　　　　　　　　　　　　　　　　　　　　　　　　　　　　　　　　　　　　　以上により、英語の汎用的能力の育成を完成させる。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■</t>
    </r>
    <r>
      <rPr>
        <u/>
        <sz val="10"/>
        <rFont val="ＭＳ ゴシック"/>
        <family val="3"/>
        <charset val="128"/>
      </rPr>
      <t>公開授業での実践発表とパイロット的役割</t>
    </r>
    <r>
      <rPr>
        <sz val="10"/>
        <rFont val="ＭＳ ゴシック"/>
        <family val="3"/>
        <charset val="128"/>
      </rPr>
      <t xml:space="preserve">
・英語学習の未来像を示す先進例として、実践の成果を広く発信する。
　　授業コンテンツの検討と計画（～4月） 授業実践スタート（4月） 公開授業・実践発表と研究協議（11～12月）GTEC for Students（1月） センター試験（1月） 授業アンケート実施・結果分析（2月）
　　取組み状況に対する評価（2月） 事業全体の総括と成果検証（3月）
</t>
    </r>
    <rPh sb="1" eb="3">
      <t>サイシュウ</t>
    </rPh>
    <rPh sb="3" eb="5">
      <t>ネンド</t>
    </rPh>
    <rPh sb="21" eb="23">
      <t>カンセイ</t>
    </rPh>
    <rPh sb="134" eb="136">
      <t>キキ</t>
    </rPh>
    <rPh sb="137" eb="138">
      <t>トオ</t>
    </rPh>
    <rPh sb="141" eb="144">
      <t>エイゾウカ</t>
    </rPh>
    <rPh sb="144" eb="146">
      <t>キョウザイ</t>
    </rPh>
    <rPh sb="147" eb="149">
      <t>カツヨウ</t>
    </rPh>
    <rPh sb="287" eb="289">
      <t>コウリャク</t>
    </rPh>
    <rPh sb="349" eb="351">
      <t>ハンテン</t>
    </rPh>
    <rPh sb="351" eb="353">
      <t>ガクシュウ</t>
    </rPh>
    <rPh sb="403" eb="405">
      <t>イジョウ</t>
    </rPh>
    <rPh sb="409" eb="411">
      <t>エイゴ</t>
    </rPh>
    <rPh sb="421" eb="423">
      <t>カンセイ</t>
    </rPh>
    <rPh sb="681" eb="682">
      <t>ガツ</t>
    </rPh>
    <rPh sb="702" eb="704">
      <t>ジギョウ</t>
    </rPh>
    <rPh sb="704" eb="706">
      <t>ゼンタイ</t>
    </rPh>
    <rPh sb="710" eb="712">
      <t>セイカ</t>
    </rPh>
    <rPh sb="712" eb="714">
      <t>ケンショウ</t>
    </rPh>
    <phoneticPr fontId="2"/>
  </si>
  <si>
    <t>・英検　３年生（英単語講座受講生51名）２級を５名　準２級を46名 
・　GTEC for Students 2年生　320名　Grade４ 以上を40%
・　センター英語得点平均　全国平均＋５点   
・　授業アンケート　授業への集中：80%　生徒の自宅学習時間：前年度より１時間増　</t>
    <rPh sb="1" eb="3">
      <t>エイケン</t>
    </rPh>
    <rPh sb="5" eb="7">
      <t>ネンセイ</t>
    </rPh>
    <rPh sb="8" eb="11">
      <t>エイタンゴ</t>
    </rPh>
    <rPh sb="11" eb="13">
      <t>コウザ</t>
    </rPh>
    <rPh sb="13" eb="16">
      <t>ジュコウセイ</t>
    </rPh>
    <rPh sb="21" eb="22">
      <t>キュウ</t>
    </rPh>
    <rPh sb="24" eb="25">
      <t>メイ</t>
    </rPh>
    <rPh sb="26" eb="27">
      <t>ジュン</t>
    </rPh>
    <rPh sb="28" eb="29">
      <t>キュウ</t>
    </rPh>
    <rPh sb="32" eb="33">
      <t>メイ</t>
    </rPh>
    <rPh sb="56" eb="58">
      <t>ネンセイ</t>
    </rPh>
    <rPh sb="62" eb="63">
      <t>メイ</t>
    </rPh>
    <rPh sb="71" eb="73">
      <t>イジョウ</t>
    </rPh>
    <rPh sb="84" eb="86">
      <t>エイゴ</t>
    </rPh>
    <rPh sb="86" eb="88">
      <t>トクテン</t>
    </rPh>
    <rPh sb="88" eb="90">
      <t>ヘイキン</t>
    </rPh>
    <rPh sb="91" eb="93">
      <t>ゼンコク</t>
    </rPh>
    <rPh sb="93" eb="95">
      <t>ヘイキン</t>
    </rPh>
    <rPh sb="97" eb="98">
      <t>テン</t>
    </rPh>
    <rPh sb="104" eb="106">
      <t>ジュギョウ</t>
    </rPh>
    <rPh sb="112" eb="114">
      <t>ジュギョウ</t>
    </rPh>
    <rPh sb="116" eb="118">
      <t>シュウチュウ</t>
    </rPh>
    <rPh sb="123" eb="125">
      <t>セイト</t>
    </rPh>
    <rPh sb="126" eb="128">
      <t>ジタク</t>
    </rPh>
    <rPh sb="128" eb="130">
      <t>ガクシュウ</t>
    </rPh>
    <rPh sb="130" eb="132">
      <t>ジカン</t>
    </rPh>
    <rPh sb="133" eb="136">
      <t>ゼンネンド</t>
    </rPh>
    <rPh sb="139" eb="141">
      <t>ジカン</t>
    </rPh>
    <rPh sb="141" eb="142">
      <t>ゾウ</t>
    </rPh>
    <phoneticPr fontId="2"/>
  </si>
  <si>
    <t>・　GTEC for Students ２年次で３技能を評価、320名　Grade４ 以上を50%
・　センター英語得点平均　全国平均＋10点  　
・　TOEFL iBTｺﾝﾌﾟﾘｰﾄﾌﾟﾗｸﾃｨｽﾃｽﾄ ３年生国際系学部志望者30名　平均40点
・　授業アンケート　授業への集中：90%　生徒の自宅学習時間：前年度を上回る</t>
    <rPh sb="21" eb="23">
      <t>ネンジ</t>
    </rPh>
    <rPh sb="25" eb="27">
      <t>ギノウ</t>
    </rPh>
    <rPh sb="28" eb="30">
      <t>ヒョウカ</t>
    </rPh>
    <rPh sb="105" eb="107">
      <t>ネンセイ</t>
    </rPh>
    <rPh sb="107" eb="109">
      <t>コクサイ</t>
    </rPh>
    <rPh sb="109" eb="110">
      <t>ケイ</t>
    </rPh>
    <rPh sb="110" eb="112">
      <t>ガクブ</t>
    </rPh>
    <rPh sb="112" eb="115">
      <t>シボウシャ</t>
    </rPh>
    <rPh sb="117" eb="118">
      <t>メイ</t>
    </rPh>
    <rPh sb="119" eb="121">
      <t>ヘイキン</t>
    </rPh>
    <rPh sb="123" eb="124">
      <t>テン</t>
    </rPh>
    <rPh sb="127" eb="129">
      <t>ジュギョウ</t>
    </rPh>
    <rPh sb="146" eb="148">
      <t>セイト</t>
    </rPh>
    <rPh sb="149" eb="151">
      <t>ジタク</t>
    </rPh>
    <rPh sb="151" eb="153">
      <t>ガクシュウ</t>
    </rPh>
    <rPh sb="153" eb="155">
      <t>ジカン</t>
    </rPh>
    <rPh sb="156" eb="159">
      <t>ゼンネンド</t>
    </rPh>
    <rPh sb="160" eb="162">
      <t>ウワマワ</t>
    </rPh>
    <phoneticPr fontId="2"/>
  </si>
  <si>
    <t>・　GTEC for Students ２年次で３技能を評価、320名　Grade ４ 以上を60%
・　センター英語得点平均　全国平均＋10点以上を維持
・　TOEFL iBTｺﾝﾌﾟﾘｰﾄﾌﾟﾗｸﾃｨｽﾃｽﾄ ３年生国際系学部志望者30名　50点以上を50%
・　授業アンケート　授業への集中：100%　生徒の自宅学習時間：前年度を上回る</t>
    <rPh sb="71" eb="72">
      <t>テン</t>
    </rPh>
    <rPh sb="72" eb="74">
      <t>イジョウ</t>
    </rPh>
    <rPh sb="75" eb="77">
      <t>イジ</t>
    </rPh>
    <rPh sb="110" eb="112">
      <t>コクサイ</t>
    </rPh>
    <rPh sb="112" eb="113">
      <t>ケイ</t>
    </rPh>
    <rPh sb="113" eb="115">
      <t>ガクブ</t>
    </rPh>
    <rPh sb="125" eb="127">
      <t>イジョウ</t>
    </rPh>
    <rPh sb="134" eb="136">
      <t>ジュギョウ</t>
    </rPh>
    <rPh sb="154" eb="156">
      <t>セイト</t>
    </rPh>
    <rPh sb="157" eb="159">
      <t>ジタク</t>
    </rPh>
    <rPh sb="159" eb="161">
      <t>ガクシュウ</t>
    </rPh>
    <rPh sb="161" eb="163">
      <t>ジカン</t>
    </rPh>
    <rPh sb="164" eb="167">
      <t>ゼンネンド</t>
    </rPh>
    <rPh sb="168" eb="170">
      <t>ウワマワ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</si>
</sst>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6" formatCode="&quot;¥&quot;#,##0;[Red]&quot;¥&quot;\-#,##0"/>
    <numFmt numFmtId="176" formatCode="#,##0&quot;千円&quot;"/>
    <numFmt numFmtId="177" formatCode="&quot;¥&quot;#,##0_);[Red]\(&quot;¥&quot;#,##0\)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ＦＡ クリアレター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41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0" borderId="54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3" borderId="0" xfId="0" applyFont="1" applyFill="1" applyProtection="1"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34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vertical="top" wrapText="1"/>
    </xf>
    <xf numFmtId="0" fontId="5" fillId="0" borderId="34" xfId="0" applyFont="1" applyBorder="1" applyProtection="1"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177" fontId="7" fillId="2" borderId="21" xfId="0" applyNumberFormat="1" applyFont="1" applyFill="1" applyBorder="1" applyAlignment="1">
      <alignment horizontal="right" vertical="center"/>
    </xf>
    <xf numFmtId="177" fontId="7" fillId="2" borderId="7" xfId="0" applyNumberFormat="1" applyFont="1" applyFill="1" applyBorder="1" applyAlignment="1">
      <alignment horizontal="right" vertical="center"/>
    </xf>
    <xf numFmtId="177" fontId="7" fillId="2" borderId="30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7" fontId="7" fillId="0" borderId="25" xfId="0" applyNumberFormat="1" applyFont="1" applyBorder="1" applyAlignment="1">
      <alignment horizontal="right" vertical="center"/>
    </xf>
    <xf numFmtId="177" fontId="7" fillId="0" borderId="26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0" fontId="5" fillId="2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77" fontId="5" fillId="2" borderId="35" xfId="0" applyNumberFormat="1" applyFont="1" applyFill="1" applyBorder="1" applyAlignment="1">
      <alignment horizontal="right" vertical="center" wrapText="1"/>
    </xf>
    <xf numFmtId="177" fontId="0" fillId="0" borderId="6" xfId="0" applyNumberFormat="1" applyBorder="1" applyAlignment="1">
      <alignment horizontal="right" vertical="center" wrapText="1"/>
    </xf>
    <xf numFmtId="0" fontId="5" fillId="2" borderId="36" xfId="0" applyFont="1" applyFill="1" applyBorder="1" applyAlignment="1">
      <alignment horizontal="left" vertical="top" wrapText="1"/>
    </xf>
    <xf numFmtId="0" fontId="5" fillId="2" borderId="28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center"/>
      <protection locked="0"/>
    </xf>
    <xf numFmtId="5" fontId="5" fillId="0" borderId="23" xfId="0" applyNumberFormat="1" applyFont="1" applyBorder="1" applyAlignment="1">
      <alignment horizontal="center" vertical="center"/>
    </xf>
    <xf numFmtId="5" fontId="5" fillId="0" borderId="24" xfId="0" applyNumberFormat="1" applyFont="1" applyBorder="1" applyAlignment="1">
      <alignment horizontal="center" vertical="center"/>
    </xf>
    <xf numFmtId="5" fontId="5" fillId="0" borderId="9" xfId="0" applyNumberFormat="1" applyFont="1" applyBorder="1" applyAlignment="1">
      <alignment horizontal="center" vertical="center"/>
    </xf>
    <xf numFmtId="5" fontId="5" fillId="0" borderId="1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5" fontId="5" fillId="0" borderId="12" xfId="0" applyNumberFormat="1" applyFont="1" applyBorder="1" applyAlignment="1">
      <alignment horizontal="center" vertical="center"/>
    </xf>
    <xf numFmtId="5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0" fontId="5" fillId="0" borderId="4" xfId="0" applyFont="1" applyBorder="1" applyAlignment="1" applyProtection="1">
      <alignment horizontal="left" vertical="center" shrinkToFit="1"/>
      <protection locked="0"/>
    </xf>
    <xf numFmtId="5" fontId="5" fillId="0" borderId="12" xfId="0" applyNumberFormat="1" applyFont="1" applyBorder="1" applyAlignment="1">
      <alignment horizontal="right" vertical="center"/>
    </xf>
    <xf numFmtId="5" fontId="5" fillId="0" borderId="13" xfId="0" applyNumberFormat="1" applyFont="1" applyBorder="1" applyAlignment="1">
      <alignment horizontal="right" vertical="center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5" fontId="5" fillId="0" borderId="9" xfId="0" applyNumberFormat="1" applyFont="1" applyBorder="1" applyAlignment="1">
      <alignment horizontal="right" vertical="center"/>
    </xf>
    <xf numFmtId="5" fontId="5" fillId="0" borderId="10" xfId="0" applyNumberFormat="1" applyFont="1" applyBorder="1" applyAlignment="1">
      <alignment horizontal="right" vertical="center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1" xfId="0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177" fontId="0" fillId="0" borderId="10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0" fontId="5" fillId="0" borderId="54" xfId="0" applyFont="1" applyBorder="1" applyAlignment="1" applyProtection="1">
      <alignment horizontal="left" vertical="center"/>
      <protection locked="0"/>
    </xf>
    <xf numFmtId="5" fontId="5" fillId="0" borderId="25" xfId="0" applyNumberFormat="1" applyFont="1" applyBorder="1" applyAlignment="1">
      <alignment horizontal="center" vertical="center"/>
    </xf>
    <xf numFmtId="5" fontId="5" fillId="0" borderId="5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left" vertical="top" wrapText="1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0" fillId="0" borderId="26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5" fontId="7" fillId="0" borderId="12" xfId="0" applyNumberFormat="1" applyFont="1" applyBorder="1" applyAlignment="1">
      <alignment horizontal="center" vertical="center"/>
    </xf>
    <xf numFmtId="5" fontId="7" fillId="0" borderId="1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77" fontId="0" fillId="0" borderId="7" xfId="0" applyNumberFormat="1" applyBorder="1" applyAlignment="1">
      <alignment horizontal="right" vertical="center"/>
    </xf>
    <xf numFmtId="177" fontId="0" fillId="0" borderId="30" xfId="0" applyNumberFormat="1" applyBorder="1" applyAlignment="1">
      <alignment horizontal="right" vertical="center"/>
    </xf>
    <xf numFmtId="0" fontId="8" fillId="2" borderId="36" xfId="0" applyFont="1" applyFill="1" applyBorder="1" applyAlignment="1">
      <alignment horizontal="left" vertical="top" wrapText="1"/>
    </xf>
    <xf numFmtId="0" fontId="8" fillId="2" borderId="28" xfId="0" applyFont="1" applyFill="1" applyBorder="1" applyAlignment="1">
      <alignment horizontal="left" vertical="top" wrapText="1"/>
    </xf>
    <xf numFmtId="0" fontId="8" fillId="2" borderId="3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5" fontId="7" fillId="0" borderId="23" xfId="0" applyNumberFormat="1" applyFont="1" applyBorder="1" applyAlignment="1">
      <alignment horizontal="center" vertical="center"/>
    </xf>
    <xf numFmtId="5" fontId="7" fillId="0" borderId="24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5" fontId="7" fillId="0" borderId="9" xfId="0" applyNumberFormat="1" applyFont="1" applyBorder="1" applyAlignment="1">
      <alignment horizontal="center" vertical="center"/>
    </xf>
    <xf numFmtId="5" fontId="7" fillId="0" borderId="10" xfId="0" applyNumberFormat="1" applyFont="1" applyBorder="1" applyAlignment="1">
      <alignment horizontal="center" vertical="center"/>
    </xf>
    <xf numFmtId="177" fontId="7" fillId="3" borderId="25" xfId="0" applyNumberFormat="1" applyFont="1" applyFill="1" applyBorder="1" applyAlignment="1">
      <alignment horizontal="right" vertical="center"/>
    </xf>
    <xf numFmtId="177" fontId="0" fillId="0" borderId="26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177" fontId="7" fillId="3" borderId="9" xfId="0" applyNumberFormat="1" applyFont="1" applyFill="1" applyBorder="1" applyAlignment="1">
      <alignment horizontal="right" vertical="center"/>
    </xf>
    <xf numFmtId="177" fontId="7" fillId="3" borderId="12" xfId="0" applyNumberFormat="1" applyFont="1" applyFill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5" fontId="7" fillId="0" borderId="23" xfId="0" applyNumberFormat="1" applyFont="1" applyBorder="1" applyAlignment="1">
      <alignment horizontal="right" vertical="center"/>
    </xf>
    <xf numFmtId="5" fontId="7" fillId="0" borderId="24" xfId="0" applyNumberFormat="1" applyFont="1" applyBorder="1" applyAlignment="1">
      <alignment horizontal="right" vertical="center"/>
    </xf>
    <xf numFmtId="5" fontId="7" fillId="0" borderId="9" xfId="0" applyNumberFormat="1" applyFont="1" applyBorder="1" applyAlignment="1">
      <alignment horizontal="right" vertical="center"/>
    </xf>
    <xf numFmtId="5" fontId="7" fillId="0" borderId="10" xfId="0" applyNumberFormat="1" applyFont="1" applyBorder="1" applyAlignment="1">
      <alignment horizontal="right" vertical="center"/>
    </xf>
    <xf numFmtId="5" fontId="7" fillId="0" borderId="11" xfId="0" applyNumberFormat="1" applyFont="1" applyBorder="1" applyAlignment="1">
      <alignment horizontal="right" vertical="center"/>
    </xf>
    <xf numFmtId="0" fontId="8" fillId="2" borderId="40" xfId="0" applyFont="1" applyFill="1" applyBorder="1" applyAlignment="1">
      <alignment horizontal="center" vertical="center" textRotation="255"/>
    </xf>
    <xf numFmtId="0" fontId="8" fillId="2" borderId="41" xfId="0" applyFont="1" applyFill="1" applyBorder="1" applyAlignment="1">
      <alignment horizontal="center" vertical="center" textRotation="255"/>
    </xf>
    <xf numFmtId="0" fontId="0" fillId="0" borderId="41" xfId="0" applyBorder="1" applyAlignment="1"/>
    <xf numFmtId="0" fontId="0" fillId="0" borderId="42" xfId="0" applyBorder="1" applyAlignment="1"/>
    <xf numFmtId="5" fontId="7" fillId="0" borderId="12" xfId="0" applyNumberFormat="1" applyFont="1" applyBorder="1" applyAlignment="1">
      <alignment horizontal="right" vertical="center"/>
    </xf>
    <xf numFmtId="5" fontId="7" fillId="0" borderId="13" xfId="0" applyNumberFormat="1" applyFont="1" applyBorder="1" applyAlignment="1">
      <alignment horizontal="right" vertical="center"/>
    </xf>
    <xf numFmtId="0" fontId="10" fillId="0" borderId="0" xfId="0" applyFont="1" applyAlignment="1">
      <alignment horizontal="distributed" vertical="center" shrinkToFit="1"/>
    </xf>
    <xf numFmtId="0" fontId="10" fillId="0" borderId="0" xfId="0" applyFont="1" applyAlignment="1">
      <alignment shrinkToFi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6" fontId="6" fillId="0" borderId="0" xfId="1" applyFont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Fill="1" applyBorder="1" applyAlignment="1" applyProtection="1">
      <alignment horizontal="left" vertical="center" wrapText="1"/>
      <protection locked="0"/>
    </xf>
    <xf numFmtId="0" fontId="6" fillId="0" borderId="47" xfId="0" applyFont="1" applyFill="1" applyBorder="1" applyAlignment="1" applyProtection="1">
      <alignment horizontal="left" vertical="center" wrapText="1"/>
      <protection locked="0"/>
    </xf>
    <xf numFmtId="0" fontId="6" fillId="0" borderId="59" xfId="0" applyFont="1" applyFill="1" applyBorder="1" applyAlignment="1" applyProtection="1">
      <alignment horizontal="left" vertical="center" wrapText="1"/>
      <protection locked="0"/>
    </xf>
    <xf numFmtId="6" fontId="6" fillId="3" borderId="0" xfId="1" applyFont="1" applyFill="1" applyBorder="1" applyAlignment="1" applyProtection="1">
      <alignment horizontal="left" vertical="center" wrapText="1"/>
      <protection locked="0"/>
    </xf>
    <xf numFmtId="0" fontId="5" fillId="0" borderId="60" xfId="0" applyFont="1" applyFill="1" applyBorder="1" applyAlignment="1" applyProtection="1">
      <alignment vertical="center" wrapText="1"/>
      <protection locked="0"/>
    </xf>
    <xf numFmtId="0" fontId="0" fillId="0" borderId="60" xfId="0" applyBorder="1" applyAlignment="1"/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0" borderId="55" xfId="0" applyFont="1" applyFill="1" applyBorder="1" applyAlignment="1" applyProtection="1">
      <alignment horizontal="left" vertical="center" wrapText="1"/>
      <protection locked="0"/>
    </xf>
    <xf numFmtId="0" fontId="6" fillId="0" borderId="56" xfId="0" applyFont="1" applyFill="1" applyBorder="1" applyAlignment="1" applyProtection="1">
      <alignment horizontal="left" vertical="center" wrapText="1"/>
      <protection locked="0"/>
    </xf>
    <xf numFmtId="0" fontId="6" fillId="0" borderId="57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textRotation="255" wrapText="1"/>
    </xf>
    <xf numFmtId="0" fontId="6" fillId="2" borderId="37" xfId="0" applyFont="1" applyFill="1" applyBorder="1" applyAlignment="1">
      <alignment horizontal="center" vertical="center" textRotation="255" wrapText="1"/>
    </xf>
    <xf numFmtId="0" fontId="6" fillId="2" borderId="34" xfId="0" applyFont="1" applyFill="1" applyBorder="1" applyAlignment="1">
      <alignment horizontal="center" vertical="center" textRotation="255" wrapText="1"/>
    </xf>
    <xf numFmtId="0" fontId="6" fillId="2" borderId="44" xfId="0" applyFont="1" applyFill="1" applyBorder="1" applyAlignment="1">
      <alignment horizontal="center" vertical="center" textRotation="255" wrapText="1"/>
    </xf>
    <xf numFmtId="0" fontId="6" fillId="2" borderId="67" xfId="0" applyFont="1" applyFill="1" applyBorder="1" applyAlignment="1">
      <alignment horizontal="center" vertical="center" textRotation="255" wrapText="1"/>
    </xf>
    <xf numFmtId="0" fontId="6" fillId="2" borderId="68" xfId="0" applyFont="1" applyFill="1" applyBorder="1" applyAlignment="1">
      <alignment horizontal="center" vertical="center" textRotation="255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5" fontId="5" fillId="0" borderId="23" xfId="0" applyNumberFormat="1" applyFont="1" applyBorder="1" applyAlignment="1">
      <alignment horizontal="right" vertical="center"/>
    </xf>
    <xf numFmtId="5" fontId="5" fillId="0" borderId="24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vertical="center" wrapText="1"/>
    </xf>
    <xf numFmtId="49" fontId="5" fillId="0" borderId="61" xfId="0" applyNumberFormat="1" applyFont="1" applyFill="1" applyBorder="1" applyAlignment="1">
      <alignment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vertical="top" wrapText="1"/>
    </xf>
    <xf numFmtId="49" fontId="5" fillId="0" borderId="7" xfId="0" applyNumberFormat="1" applyFont="1" applyFill="1" applyBorder="1" applyAlignment="1">
      <alignment vertical="top" wrapText="1"/>
    </xf>
    <xf numFmtId="49" fontId="5" fillId="0" borderId="30" xfId="0" applyNumberFormat="1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center" vertical="center" textRotation="255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63" xfId="0" applyFont="1" applyFill="1" applyBorder="1" applyAlignment="1">
      <alignment vertical="center" wrapText="1"/>
    </xf>
    <xf numFmtId="0" fontId="6" fillId="2" borderId="64" xfId="0" applyFont="1" applyFill="1" applyBorder="1" applyAlignment="1">
      <alignment horizontal="center" vertical="center" textRotation="255" wrapText="1"/>
    </xf>
    <xf numFmtId="0" fontId="6" fillId="2" borderId="65" xfId="0" applyFont="1" applyFill="1" applyBorder="1" applyAlignment="1">
      <alignment horizontal="center" vertical="center" textRotation="255" wrapText="1"/>
    </xf>
    <xf numFmtId="0" fontId="6" fillId="2" borderId="43" xfId="0" applyFont="1" applyFill="1" applyBorder="1" applyAlignment="1">
      <alignment horizontal="center" vertical="center" textRotation="255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6" fillId="2" borderId="66" xfId="0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horizontal="center" vertical="center" wrapText="1"/>
      <protection locked="0"/>
    </xf>
    <xf numFmtId="0" fontId="6" fillId="2" borderId="45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left" vertical="top" wrapText="1"/>
    </xf>
    <xf numFmtId="0" fontId="8" fillId="2" borderId="44" xfId="0" applyFont="1" applyFill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left" vertical="center"/>
      <protection locked="0"/>
    </xf>
    <xf numFmtId="5" fontId="7" fillId="0" borderId="29" xfId="0" applyNumberFormat="1" applyFont="1" applyBorder="1" applyAlignment="1">
      <alignment horizontal="right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FF3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lIns="36000" tIns="36000" rIns="36000" bIns="36000" rtlCol="0" anchor="ctr"/>
      <a:lstStyle>
        <a:defPPr algn="l">
          <a:lnSpc>
            <a:spcPts val="1200"/>
          </a:lnSpc>
          <a:defRPr kumimoji="1" sz="1100">
            <a:latin typeface="+mn-ea"/>
            <a:ea typeface="+mn-ea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8"/>
  <sheetViews>
    <sheetView tabSelected="1" view="pageBreakPreview" topLeftCell="A46" zoomScaleNormal="70" zoomScaleSheetLayoutView="100" zoomScalePageLayoutView="70" workbookViewId="0">
      <selection activeCell="F18" sqref="F18:Z18"/>
    </sheetView>
  </sheetViews>
  <sheetFormatPr defaultRowHeight="12"/>
  <cols>
    <col min="1" max="1" width="3.125" style="2" customWidth="1"/>
    <col min="2" max="13" width="4.625" style="2" customWidth="1"/>
    <col min="14" max="14" width="4.625" style="3" customWidth="1"/>
    <col min="15" max="17" width="4.625" style="4" customWidth="1"/>
    <col min="18" max="18" width="4.875" style="4" customWidth="1"/>
    <col min="19" max="23" width="4.625" style="4" customWidth="1"/>
    <col min="24" max="24" width="2.5" style="4" hidden="1" customWidth="1"/>
    <col min="25" max="26" width="5.5" style="2" hidden="1" customWidth="1"/>
    <col min="27" max="27" width="3.125" style="2" customWidth="1"/>
    <col min="28" max="31" width="5.5" style="2" customWidth="1"/>
    <col min="32" max="32" width="5.5" style="4" customWidth="1"/>
    <col min="33" max="35" width="5.5" style="2" customWidth="1"/>
    <col min="36" max="16384" width="9" style="2"/>
  </cols>
  <sheetData>
    <row r="1" spans="1:41" ht="19.5" customHeight="1">
      <c r="T1" s="156" t="s">
        <v>58</v>
      </c>
      <c r="U1" s="156"/>
      <c r="V1" s="156"/>
      <c r="W1" s="157"/>
      <c r="AF1" s="2"/>
    </row>
    <row r="2" spans="1:41" ht="25.5" customHeight="1">
      <c r="B2" s="158" t="s">
        <v>42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8"/>
      <c r="AF2" s="9"/>
      <c r="AG2" s="10"/>
      <c r="AH2" s="10"/>
      <c r="AI2" s="10"/>
    </row>
    <row r="3" spans="1:41" ht="19.5" customHeight="1">
      <c r="B3" s="11" t="s">
        <v>13</v>
      </c>
      <c r="C3" s="11"/>
      <c r="D3" s="11"/>
      <c r="E3" s="11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1"/>
      <c r="X3" s="11"/>
    </row>
    <row r="4" spans="1:41" ht="19.5" customHeight="1" thickBot="1">
      <c r="B4" s="159" t="s">
        <v>17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3"/>
    </row>
    <row r="5" spans="1:41" s="5" customFormat="1" ht="30" customHeight="1">
      <c r="A5" s="19"/>
      <c r="B5" s="175" t="s">
        <v>16</v>
      </c>
      <c r="C5" s="176"/>
      <c r="D5" s="176"/>
      <c r="E5" s="176"/>
      <c r="F5" s="177" t="s">
        <v>43</v>
      </c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9"/>
      <c r="X5" s="12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</row>
    <row r="6" spans="1:41" s="5" customFormat="1" ht="30" customHeight="1">
      <c r="A6" s="19"/>
      <c r="B6" s="180" t="s">
        <v>15</v>
      </c>
      <c r="C6" s="181"/>
      <c r="D6" s="181"/>
      <c r="E6" s="181"/>
      <c r="F6" s="182" t="s">
        <v>31</v>
      </c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4"/>
      <c r="X6" s="12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</row>
    <row r="7" spans="1:41" s="5" customFormat="1" ht="37.5" customHeight="1">
      <c r="B7" s="180" t="s">
        <v>14</v>
      </c>
      <c r="C7" s="181"/>
      <c r="D7" s="181"/>
      <c r="E7" s="181"/>
      <c r="F7" s="182" t="s">
        <v>63</v>
      </c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4"/>
      <c r="X7" s="12"/>
    </row>
    <row r="8" spans="1:41" s="5" customFormat="1" ht="50.25" customHeight="1" thickBot="1">
      <c r="B8" s="167" t="s">
        <v>24</v>
      </c>
      <c r="C8" s="168"/>
      <c r="D8" s="168"/>
      <c r="E8" s="168"/>
      <c r="F8" s="169" t="s">
        <v>44</v>
      </c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1"/>
      <c r="X8" s="12"/>
    </row>
    <row r="9" spans="1:41" ht="19.5" customHeight="1" thickBot="1">
      <c r="A9" s="38"/>
      <c r="B9" s="172" t="s">
        <v>22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39"/>
    </row>
    <row r="10" spans="1:41" ht="62.25" customHeight="1">
      <c r="B10" s="209" t="s">
        <v>45</v>
      </c>
      <c r="C10" s="210"/>
      <c r="D10" s="210"/>
      <c r="E10" s="210"/>
      <c r="F10" s="211" t="s">
        <v>46</v>
      </c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2"/>
      <c r="AA10" s="42"/>
      <c r="AF10" s="2"/>
      <c r="AI10" s="4"/>
    </row>
    <row r="11" spans="1:41" ht="111.75" customHeight="1">
      <c r="B11" s="213" t="s">
        <v>47</v>
      </c>
      <c r="C11" s="214"/>
      <c r="D11" s="214"/>
      <c r="E11" s="214"/>
      <c r="F11" s="215" t="s">
        <v>59</v>
      </c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7"/>
      <c r="AA11" s="42"/>
      <c r="AF11" s="2"/>
      <c r="AI11" s="4"/>
    </row>
    <row r="12" spans="1:41" ht="51" customHeight="1">
      <c r="B12" s="218" t="s">
        <v>48</v>
      </c>
      <c r="C12" s="219" t="s">
        <v>49</v>
      </c>
      <c r="D12" s="219"/>
      <c r="E12" s="219"/>
      <c r="F12" s="220" t="s">
        <v>60</v>
      </c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1"/>
      <c r="AA12" s="42"/>
      <c r="AF12" s="2"/>
      <c r="AI12" s="4"/>
    </row>
    <row r="13" spans="1:41" ht="47.25" customHeight="1">
      <c r="B13" s="218"/>
      <c r="C13" s="222" t="s">
        <v>50</v>
      </c>
      <c r="D13" s="194" t="s">
        <v>51</v>
      </c>
      <c r="E13" s="195"/>
      <c r="F13" s="196" t="s">
        <v>61</v>
      </c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8"/>
      <c r="AA13" s="42"/>
      <c r="AF13" s="2"/>
      <c r="AI13" s="4"/>
    </row>
    <row r="14" spans="1:41" s="40" customFormat="1" ht="198.75" customHeight="1">
      <c r="B14" s="218"/>
      <c r="C14" s="223"/>
      <c r="D14" s="194" t="s">
        <v>52</v>
      </c>
      <c r="E14" s="195"/>
      <c r="F14" s="225" t="s">
        <v>64</v>
      </c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7"/>
      <c r="AA14" s="43"/>
      <c r="AI14" s="41"/>
    </row>
    <row r="15" spans="1:41" ht="156" customHeight="1">
      <c r="B15" s="218"/>
      <c r="C15" s="223"/>
      <c r="D15" s="219" t="s">
        <v>53</v>
      </c>
      <c r="E15" s="219"/>
      <c r="F15" s="225" t="s">
        <v>65</v>
      </c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7"/>
      <c r="AA15" s="42"/>
      <c r="AF15" s="2"/>
      <c r="AI15" s="4"/>
    </row>
    <row r="16" spans="1:41" ht="168" customHeight="1">
      <c r="B16" s="218"/>
      <c r="C16" s="224"/>
      <c r="D16" s="219" t="s">
        <v>54</v>
      </c>
      <c r="E16" s="219"/>
      <c r="F16" s="225" t="s">
        <v>66</v>
      </c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7"/>
      <c r="AA16" s="42"/>
      <c r="AF16" s="2"/>
      <c r="AI16" s="4"/>
    </row>
    <row r="17" spans="2:36" ht="33.75" customHeight="1">
      <c r="B17" s="218"/>
      <c r="C17" s="228" t="s">
        <v>55</v>
      </c>
      <c r="D17" s="229"/>
      <c r="E17" s="230"/>
      <c r="F17" s="185" t="s">
        <v>56</v>
      </c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7"/>
      <c r="AA17" s="42"/>
      <c r="AF17" s="2"/>
      <c r="AI17" s="4"/>
    </row>
    <row r="18" spans="2:36" ht="54.75" customHeight="1">
      <c r="B18" s="188" t="s">
        <v>57</v>
      </c>
      <c r="C18" s="189"/>
      <c r="D18" s="194" t="s">
        <v>52</v>
      </c>
      <c r="E18" s="195"/>
      <c r="F18" s="196" t="s">
        <v>67</v>
      </c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8"/>
      <c r="AA18" s="42"/>
      <c r="AF18" s="2"/>
      <c r="AI18" s="4"/>
    </row>
    <row r="19" spans="2:36" ht="54.75" customHeight="1">
      <c r="B19" s="190"/>
      <c r="C19" s="191"/>
      <c r="D19" s="194" t="s">
        <v>53</v>
      </c>
      <c r="E19" s="195"/>
      <c r="F19" s="196" t="s">
        <v>68</v>
      </c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8"/>
      <c r="AA19" s="42"/>
      <c r="AF19" s="2"/>
      <c r="AI19" s="4"/>
    </row>
    <row r="20" spans="2:36" ht="54.75" customHeight="1" thickBot="1">
      <c r="B20" s="192"/>
      <c r="C20" s="193"/>
      <c r="D20" s="199" t="s">
        <v>54</v>
      </c>
      <c r="E20" s="200"/>
      <c r="F20" s="201" t="s">
        <v>69</v>
      </c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3"/>
      <c r="AA20" s="42"/>
      <c r="AF20" s="2"/>
      <c r="AI20" s="4"/>
    </row>
    <row r="21" spans="2:36" ht="17.25" customHeight="1">
      <c r="B21" s="21"/>
      <c r="C21" s="21"/>
      <c r="D21" s="22"/>
      <c r="E21" s="2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1"/>
      <c r="AF21" s="2"/>
      <c r="AI21" s="4"/>
    </row>
    <row r="22" spans="2:36" ht="19.5" customHeight="1" thickBot="1">
      <c r="B22" s="11" t="s">
        <v>2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  <c r="O22" s="2"/>
      <c r="P22" s="2"/>
      <c r="Q22" s="2"/>
      <c r="R22" s="2"/>
      <c r="S22" s="2"/>
      <c r="T22" s="15"/>
      <c r="U22" s="15"/>
      <c r="V22" s="15"/>
      <c r="W22" s="15"/>
      <c r="X22" s="6"/>
    </row>
    <row r="23" spans="2:36" ht="19.5" customHeight="1" thickBot="1">
      <c r="B23" s="160" t="s">
        <v>0</v>
      </c>
      <c r="C23" s="161"/>
      <c r="D23" s="161"/>
      <c r="E23" s="161"/>
      <c r="F23" s="161"/>
      <c r="G23" s="162"/>
      <c r="H23" s="163">
        <f>U68</f>
        <v>6398640</v>
      </c>
      <c r="I23" s="164"/>
      <c r="J23" s="164"/>
      <c r="K23" s="164"/>
      <c r="L23" s="164"/>
      <c r="M23" s="164"/>
      <c r="N23" s="164"/>
      <c r="O23" s="164"/>
      <c r="P23" s="18" t="s">
        <v>11</v>
      </c>
      <c r="Q23" s="2"/>
      <c r="R23" s="2"/>
      <c r="S23" s="2"/>
      <c r="T23" s="15"/>
      <c r="U23" s="15"/>
      <c r="V23" s="15"/>
      <c r="W23" s="15"/>
      <c r="X23" s="6"/>
    </row>
    <row r="24" spans="2:36" ht="19.5" customHeight="1" thickBot="1">
      <c r="B24" s="11" t="s">
        <v>1</v>
      </c>
      <c r="G24" s="14"/>
      <c r="H24" s="173" t="s">
        <v>41</v>
      </c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</row>
    <row r="25" spans="2:36" ht="15" customHeight="1" thickBot="1">
      <c r="B25" s="165" t="s">
        <v>12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9"/>
      <c r="X25" s="6"/>
    </row>
    <row r="26" spans="2:36" ht="15" customHeight="1" thickBot="1">
      <c r="B26" s="150" t="s">
        <v>3</v>
      </c>
      <c r="C26" s="238" t="s">
        <v>5</v>
      </c>
      <c r="D26" s="232"/>
      <c r="E26" s="232"/>
      <c r="F26" s="239"/>
      <c r="G26" s="27" t="s">
        <v>6</v>
      </c>
      <c r="H26" s="240" t="s">
        <v>7</v>
      </c>
      <c r="I26" s="240"/>
      <c r="J26" s="240"/>
      <c r="K26" s="240"/>
      <c r="L26" s="240"/>
      <c r="M26" s="240"/>
      <c r="N26" s="240"/>
      <c r="O26" s="240"/>
      <c r="P26" s="240"/>
      <c r="Q26" s="231" t="s">
        <v>8</v>
      </c>
      <c r="R26" s="232"/>
      <c r="S26" s="231" t="s">
        <v>9</v>
      </c>
      <c r="T26" s="232"/>
      <c r="U26" s="231" t="s">
        <v>4</v>
      </c>
      <c r="V26" s="232"/>
      <c r="W26" s="233"/>
      <c r="X26" s="6"/>
    </row>
    <row r="27" spans="2:36" ht="15" customHeight="1" thickTop="1">
      <c r="B27" s="151"/>
      <c r="C27" s="234" t="s">
        <v>18</v>
      </c>
      <c r="D27" s="131"/>
      <c r="E27" s="131"/>
      <c r="F27" s="235"/>
      <c r="G27" s="24">
        <v>1</v>
      </c>
      <c r="H27" s="236"/>
      <c r="I27" s="236"/>
      <c r="J27" s="236"/>
      <c r="K27" s="236"/>
      <c r="L27" s="236"/>
      <c r="M27" s="236"/>
      <c r="N27" s="236"/>
      <c r="O27" s="236"/>
      <c r="P27" s="236"/>
      <c r="Q27" s="145"/>
      <c r="R27" s="146"/>
      <c r="S27" s="134"/>
      <c r="T27" s="135"/>
      <c r="U27" s="145"/>
      <c r="V27" s="146"/>
      <c r="W27" s="237"/>
      <c r="X27" s="6"/>
      <c r="AF27" s="2"/>
      <c r="AJ27" s="6"/>
    </row>
    <row r="28" spans="2:36" ht="15" customHeight="1">
      <c r="B28" s="151"/>
      <c r="C28" s="130"/>
      <c r="D28" s="131"/>
      <c r="E28" s="131"/>
      <c r="F28" s="235"/>
      <c r="G28" s="23">
        <v>2</v>
      </c>
      <c r="H28" s="68"/>
      <c r="I28" s="68"/>
      <c r="J28" s="68"/>
      <c r="K28" s="68"/>
      <c r="L28" s="68"/>
      <c r="M28" s="68"/>
      <c r="N28" s="68"/>
      <c r="O28" s="68"/>
      <c r="P28" s="68"/>
      <c r="Q28" s="147"/>
      <c r="R28" s="148"/>
      <c r="S28" s="119"/>
      <c r="T28" s="120"/>
      <c r="U28" s="147"/>
      <c r="V28" s="148"/>
      <c r="W28" s="149"/>
      <c r="X28" s="6"/>
      <c r="AF28" s="2"/>
      <c r="AJ28" s="6"/>
    </row>
    <row r="29" spans="2:36" ht="15" customHeight="1">
      <c r="B29" s="151"/>
      <c r="C29" s="130"/>
      <c r="D29" s="131"/>
      <c r="E29" s="131"/>
      <c r="F29" s="235"/>
      <c r="G29" s="25">
        <v>3</v>
      </c>
      <c r="H29" s="78"/>
      <c r="I29" s="78"/>
      <c r="J29" s="78"/>
      <c r="K29" s="78"/>
      <c r="L29" s="78"/>
      <c r="M29" s="78"/>
      <c r="N29" s="78"/>
      <c r="O29" s="78"/>
      <c r="P29" s="78"/>
      <c r="Q29" s="147"/>
      <c r="R29" s="148"/>
      <c r="S29" s="119"/>
      <c r="T29" s="120"/>
      <c r="U29" s="147"/>
      <c r="V29" s="148"/>
      <c r="W29" s="149"/>
      <c r="X29" s="6"/>
      <c r="AF29" s="2"/>
      <c r="AJ29" s="6"/>
    </row>
    <row r="30" spans="2:36" ht="15" customHeight="1">
      <c r="B30" s="151"/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47"/>
      <c r="R30" s="48"/>
      <c r="S30" s="49" t="s">
        <v>10</v>
      </c>
      <c r="T30" s="48"/>
      <c r="U30" s="50"/>
      <c r="V30" s="51"/>
      <c r="W30" s="52"/>
      <c r="X30" s="16"/>
      <c r="AF30" s="2"/>
    </row>
    <row r="31" spans="2:36" ht="15" customHeight="1">
      <c r="B31" s="151"/>
      <c r="C31" s="130" t="s">
        <v>19</v>
      </c>
      <c r="D31" s="131"/>
      <c r="E31" s="131"/>
      <c r="F31" s="131"/>
      <c r="G31" s="24">
        <v>1</v>
      </c>
      <c r="H31" s="236"/>
      <c r="I31" s="236"/>
      <c r="J31" s="236"/>
      <c r="K31" s="236"/>
      <c r="L31" s="236"/>
      <c r="M31" s="236"/>
      <c r="N31" s="236"/>
      <c r="O31" s="236"/>
      <c r="P31" s="236"/>
      <c r="Q31" s="132"/>
      <c r="R31" s="133"/>
      <c r="S31" s="134"/>
      <c r="T31" s="135"/>
      <c r="U31" s="55"/>
      <c r="V31" s="56"/>
      <c r="W31" s="57"/>
      <c r="X31" s="2"/>
      <c r="AF31" s="17"/>
    </row>
    <row r="32" spans="2:36" ht="15" customHeight="1">
      <c r="B32" s="151"/>
      <c r="C32" s="130"/>
      <c r="D32" s="131"/>
      <c r="E32" s="131"/>
      <c r="F32" s="131"/>
      <c r="G32" s="23">
        <v>2</v>
      </c>
      <c r="H32" s="68"/>
      <c r="I32" s="68"/>
      <c r="J32" s="68"/>
      <c r="K32" s="68"/>
      <c r="L32" s="68"/>
      <c r="M32" s="68"/>
      <c r="N32" s="68"/>
      <c r="O32" s="68"/>
      <c r="P32" s="68"/>
      <c r="Q32" s="136"/>
      <c r="R32" s="137"/>
      <c r="S32" s="119"/>
      <c r="T32" s="120"/>
      <c r="U32" s="75"/>
      <c r="V32" s="76"/>
      <c r="W32" s="77"/>
      <c r="X32" s="2"/>
      <c r="AF32" s="17"/>
    </row>
    <row r="33" spans="2:32" ht="15" customHeight="1">
      <c r="B33" s="151"/>
      <c r="C33" s="130"/>
      <c r="D33" s="131"/>
      <c r="E33" s="131"/>
      <c r="F33" s="131"/>
      <c r="G33" s="25">
        <v>3</v>
      </c>
      <c r="H33" s="78"/>
      <c r="I33" s="78"/>
      <c r="J33" s="78"/>
      <c r="K33" s="78"/>
      <c r="L33" s="78"/>
      <c r="M33" s="78"/>
      <c r="N33" s="78"/>
      <c r="O33" s="78"/>
      <c r="P33" s="78"/>
      <c r="Q33" s="121"/>
      <c r="R33" s="122"/>
      <c r="S33" s="123"/>
      <c r="T33" s="124"/>
      <c r="U33" s="83"/>
      <c r="V33" s="84"/>
      <c r="W33" s="85"/>
      <c r="AF33" s="2"/>
    </row>
    <row r="34" spans="2:32" ht="15" customHeight="1">
      <c r="B34" s="151"/>
      <c r="C34" s="89"/>
      <c r="D34" s="90"/>
      <c r="E34" s="90"/>
      <c r="F34" s="90"/>
      <c r="G34" s="90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8"/>
      <c r="S34" s="49" t="s">
        <v>10</v>
      </c>
      <c r="T34" s="48"/>
      <c r="U34" s="50"/>
      <c r="V34" s="51"/>
      <c r="W34" s="52"/>
      <c r="AF34" s="2"/>
    </row>
    <row r="35" spans="2:32" ht="15" customHeight="1">
      <c r="B35" s="151"/>
      <c r="C35" s="128" t="s">
        <v>20</v>
      </c>
      <c r="D35" s="129"/>
      <c r="E35" s="129"/>
      <c r="F35" s="129"/>
      <c r="G35" s="26">
        <v>1</v>
      </c>
      <c r="H35" s="91" t="s">
        <v>32</v>
      </c>
      <c r="I35" s="91"/>
      <c r="J35" s="91"/>
      <c r="K35" s="91"/>
      <c r="L35" s="91"/>
      <c r="M35" s="91"/>
      <c r="N35" s="91"/>
      <c r="O35" s="91"/>
      <c r="P35" s="91"/>
      <c r="Q35" s="145">
        <v>1000</v>
      </c>
      <c r="R35" s="146"/>
      <c r="S35" s="134">
        <v>51</v>
      </c>
      <c r="T35" s="135"/>
      <c r="U35" s="55">
        <v>51000</v>
      </c>
      <c r="V35" s="56"/>
      <c r="W35" s="57"/>
      <c r="AF35" s="2"/>
    </row>
    <row r="36" spans="2:32" ht="15" customHeight="1">
      <c r="B36" s="151"/>
      <c r="C36" s="130"/>
      <c r="D36" s="131"/>
      <c r="E36" s="131"/>
      <c r="F36" s="131"/>
      <c r="G36" s="23">
        <v>2</v>
      </c>
      <c r="H36" s="91" t="s">
        <v>33</v>
      </c>
      <c r="I36" s="91"/>
      <c r="J36" s="91"/>
      <c r="K36" s="91"/>
      <c r="L36" s="91"/>
      <c r="M36" s="91"/>
      <c r="N36" s="91"/>
      <c r="O36" s="91"/>
      <c r="P36" s="91"/>
      <c r="Q36" s="147">
        <v>4040</v>
      </c>
      <c r="R36" s="148"/>
      <c r="S36" s="119">
        <v>60</v>
      </c>
      <c r="T36" s="120"/>
      <c r="U36" s="75">
        <v>242400</v>
      </c>
      <c r="V36" s="76"/>
      <c r="W36" s="77"/>
      <c r="AF36" s="2"/>
    </row>
    <row r="37" spans="2:32" ht="15" customHeight="1">
      <c r="B37" s="151"/>
      <c r="C37" s="130"/>
      <c r="D37" s="131"/>
      <c r="E37" s="131"/>
      <c r="F37" s="131"/>
      <c r="G37" s="25">
        <v>3</v>
      </c>
      <c r="H37" s="86" t="s">
        <v>34</v>
      </c>
      <c r="I37" s="86"/>
      <c r="J37" s="86"/>
      <c r="K37" s="86"/>
      <c r="L37" s="86"/>
      <c r="M37" s="86"/>
      <c r="N37" s="86"/>
      <c r="O37" s="86"/>
      <c r="P37" s="86"/>
      <c r="Q37" s="154">
        <v>30240</v>
      </c>
      <c r="R37" s="155"/>
      <c r="S37" s="123">
        <v>16</v>
      </c>
      <c r="T37" s="124"/>
      <c r="U37" s="83">
        <v>483840</v>
      </c>
      <c r="V37" s="84"/>
      <c r="W37" s="85"/>
    </row>
    <row r="38" spans="2:32" ht="15" customHeight="1">
      <c r="B38" s="151"/>
      <c r="C38" s="89"/>
      <c r="D38" s="90"/>
      <c r="E38" s="90"/>
      <c r="F38" s="90"/>
      <c r="G38" s="90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8"/>
      <c r="S38" s="49" t="s">
        <v>10</v>
      </c>
      <c r="T38" s="48"/>
      <c r="U38" s="50">
        <f>SUM(U35:W37)</f>
        <v>777240</v>
      </c>
      <c r="V38" s="51"/>
      <c r="W38" s="52"/>
    </row>
    <row r="39" spans="2:32" ht="15" customHeight="1">
      <c r="B39" s="151"/>
      <c r="C39" s="128" t="s">
        <v>21</v>
      </c>
      <c r="D39" s="129"/>
      <c r="E39" s="129"/>
      <c r="F39" s="129"/>
      <c r="G39" s="26">
        <v>1</v>
      </c>
      <c r="H39" s="68"/>
      <c r="I39" s="68"/>
      <c r="J39" s="68"/>
      <c r="K39" s="68"/>
      <c r="L39" s="68"/>
      <c r="M39" s="68"/>
      <c r="N39" s="68"/>
      <c r="O39" s="68"/>
      <c r="P39" s="68"/>
      <c r="Q39" s="132"/>
      <c r="R39" s="133"/>
      <c r="S39" s="134"/>
      <c r="T39" s="135"/>
      <c r="U39" s="55"/>
      <c r="V39" s="56"/>
      <c r="W39" s="57"/>
    </row>
    <row r="40" spans="2:32" ht="15" customHeight="1">
      <c r="B40" s="151"/>
      <c r="C40" s="130"/>
      <c r="D40" s="131"/>
      <c r="E40" s="131"/>
      <c r="F40" s="131"/>
      <c r="G40" s="23">
        <v>2</v>
      </c>
      <c r="H40" s="68"/>
      <c r="I40" s="68"/>
      <c r="J40" s="68"/>
      <c r="K40" s="68"/>
      <c r="L40" s="68"/>
      <c r="M40" s="68"/>
      <c r="N40" s="68"/>
      <c r="O40" s="68"/>
      <c r="P40" s="68"/>
      <c r="Q40" s="136"/>
      <c r="R40" s="137"/>
      <c r="S40" s="119"/>
      <c r="T40" s="120"/>
      <c r="U40" s="75"/>
      <c r="V40" s="76"/>
      <c r="W40" s="77"/>
    </row>
    <row r="41" spans="2:32" ht="15" customHeight="1">
      <c r="B41" s="151"/>
      <c r="C41" s="130"/>
      <c r="D41" s="131"/>
      <c r="E41" s="131"/>
      <c r="F41" s="131"/>
      <c r="G41" s="25">
        <v>3</v>
      </c>
      <c r="H41" s="78"/>
      <c r="I41" s="78"/>
      <c r="J41" s="78"/>
      <c r="K41" s="78"/>
      <c r="L41" s="78"/>
      <c r="M41" s="78"/>
      <c r="N41" s="78"/>
      <c r="O41" s="78"/>
      <c r="P41" s="78"/>
      <c r="Q41" s="121"/>
      <c r="R41" s="122"/>
      <c r="S41" s="123"/>
      <c r="T41" s="124"/>
      <c r="U41" s="83"/>
      <c r="V41" s="84"/>
      <c r="W41" s="85"/>
    </row>
    <row r="42" spans="2:32" ht="15" customHeight="1">
      <c r="B42" s="151"/>
      <c r="C42" s="89"/>
      <c r="D42" s="90"/>
      <c r="E42" s="90"/>
      <c r="F42" s="90"/>
      <c r="G42" s="90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8"/>
      <c r="S42" s="49" t="s">
        <v>10</v>
      </c>
      <c r="T42" s="48"/>
      <c r="U42" s="50"/>
      <c r="V42" s="51"/>
      <c r="W42" s="52"/>
    </row>
    <row r="43" spans="2:32" ht="15" customHeight="1">
      <c r="B43" s="151"/>
      <c r="C43" s="64" t="s">
        <v>25</v>
      </c>
      <c r="D43" s="65"/>
      <c r="E43" s="65"/>
      <c r="F43" s="106"/>
      <c r="G43" s="33">
        <v>1</v>
      </c>
      <c r="H43" s="108"/>
      <c r="I43" s="109"/>
      <c r="J43" s="109"/>
      <c r="K43" s="109"/>
      <c r="L43" s="109"/>
      <c r="M43" s="109"/>
      <c r="N43" s="109"/>
      <c r="O43" s="109"/>
      <c r="P43" s="110"/>
      <c r="Q43" s="108"/>
      <c r="R43" s="110"/>
      <c r="S43" s="108"/>
      <c r="T43" s="110"/>
      <c r="U43" s="138"/>
      <c r="V43" s="139"/>
      <c r="W43" s="140"/>
    </row>
    <row r="44" spans="2:32" ht="15" customHeight="1">
      <c r="B44" s="151"/>
      <c r="C44" s="66"/>
      <c r="D44" s="67"/>
      <c r="E44" s="67"/>
      <c r="F44" s="107"/>
      <c r="G44" s="35">
        <v>2</v>
      </c>
      <c r="H44" s="111"/>
      <c r="I44" s="112"/>
      <c r="J44" s="112"/>
      <c r="K44" s="112"/>
      <c r="L44" s="112"/>
      <c r="M44" s="112"/>
      <c r="N44" s="112"/>
      <c r="O44" s="112"/>
      <c r="P44" s="113"/>
      <c r="Q44" s="111"/>
      <c r="R44" s="113"/>
      <c r="S44" s="111"/>
      <c r="T44" s="113"/>
      <c r="U44" s="141"/>
      <c r="V44" s="99"/>
      <c r="W44" s="100"/>
    </row>
    <row r="45" spans="2:32" ht="15" customHeight="1">
      <c r="B45" s="151"/>
      <c r="C45" s="66"/>
      <c r="D45" s="67"/>
      <c r="E45" s="67"/>
      <c r="F45" s="107"/>
      <c r="G45" s="36">
        <v>3</v>
      </c>
      <c r="H45" s="114"/>
      <c r="I45" s="115"/>
      <c r="J45" s="115"/>
      <c r="K45" s="115"/>
      <c r="L45" s="115"/>
      <c r="M45" s="115"/>
      <c r="N45" s="115"/>
      <c r="O45" s="115"/>
      <c r="P45" s="116"/>
      <c r="Q45" s="114"/>
      <c r="R45" s="116"/>
      <c r="S45" s="114"/>
      <c r="T45" s="116"/>
      <c r="U45" s="142"/>
      <c r="V45" s="143"/>
      <c r="W45" s="144"/>
    </row>
    <row r="46" spans="2:32" ht="15" customHeight="1">
      <c r="B46" s="151"/>
      <c r="C46" s="89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8"/>
      <c r="S46" s="49" t="s">
        <v>62</v>
      </c>
      <c r="T46" s="125"/>
      <c r="U46" s="50"/>
      <c r="V46" s="126"/>
      <c r="W46" s="127"/>
    </row>
    <row r="47" spans="2:32" ht="15" customHeight="1">
      <c r="B47" s="151"/>
      <c r="C47" s="64" t="s">
        <v>26</v>
      </c>
      <c r="D47" s="65"/>
      <c r="E47" s="65"/>
      <c r="F47" s="65"/>
      <c r="G47" s="37">
        <v>1</v>
      </c>
      <c r="H47" s="101"/>
      <c r="I47" s="101"/>
      <c r="J47" s="101"/>
      <c r="K47" s="101"/>
      <c r="L47" s="101"/>
      <c r="M47" s="101"/>
      <c r="N47" s="101"/>
      <c r="O47" s="101"/>
      <c r="P47" s="101"/>
      <c r="Q47" s="102"/>
      <c r="R47" s="103"/>
      <c r="S47" s="104"/>
      <c r="T47" s="105"/>
      <c r="U47" s="55"/>
      <c r="V47" s="56"/>
      <c r="W47" s="57"/>
    </row>
    <row r="48" spans="2:32" ht="15" customHeight="1">
      <c r="B48" s="151"/>
      <c r="C48" s="66"/>
      <c r="D48" s="67"/>
      <c r="E48" s="67"/>
      <c r="F48" s="67"/>
      <c r="G48" s="31">
        <v>2</v>
      </c>
      <c r="H48" s="68"/>
      <c r="I48" s="68"/>
      <c r="J48" s="68"/>
      <c r="K48" s="68"/>
      <c r="L48" s="68"/>
      <c r="M48" s="68"/>
      <c r="N48" s="68"/>
      <c r="O48" s="68"/>
      <c r="P48" s="68"/>
      <c r="Q48" s="71"/>
      <c r="R48" s="72"/>
      <c r="S48" s="73"/>
      <c r="T48" s="74"/>
      <c r="U48" s="75"/>
      <c r="V48" s="76"/>
      <c r="W48" s="77"/>
    </row>
    <row r="49" spans="1:41" ht="15" customHeight="1">
      <c r="B49" s="151"/>
      <c r="C49" s="66"/>
      <c r="D49" s="67"/>
      <c r="E49" s="67"/>
      <c r="F49" s="67"/>
      <c r="G49" s="32">
        <v>3</v>
      </c>
      <c r="H49" s="78"/>
      <c r="I49" s="78"/>
      <c r="J49" s="78"/>
      <c r="K49" s="78"/>
      <c r="L49" s="78"/>
      <c r="M49" s="78"/>
      <c r="N49" s="78"/>
      <c r="O49" s="78"/>
      <c r="P49" s="78"/>
      <c r="Q49" s="79"/>
      <c r="R49" s="80"/>
      <c r="S49" s="81"/>
      <c r="T49" s="82"/>
      <c r="U49" s="83"/>
      <c r="V49" s="84"/>
      <c r="W49" s="85"/>
    </row>
    <row r="50" spans="1:41" ht="15" customHeight="1">
      <c r="B50" s="151"/>
      <c r="C50" s="89"/>
      <c r="D50" s="90"/>
      <c r="E50" s="90"/>
      <c r="F50" s="90"/>
      <c r="G50" s="90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8"/>
      <c r="S50" s="49" t="s">
        <v>10</v>
      </c>
      <c r="T50" s="48"/>
      <c r="U50" s="50"/>
      <c r="V50" s="51"/>
      <c r="W50" s="52"/>
    </row>
    <row r="51" spans="1:41" ht="15" customHeight="1">
      <c r="B51" s="151"/>
      <c r="C51" s="64" t="s">
        <v>27</v>
      </c>
      <c r="D51" s="65"/>
      <c r="E51" s="65"/>
      <c r="F51" s="65"/>
      <c r="G51" s="30">
        <v>1</v>
      </c>
      <c r="H51" s="68" t="s">
        <v>35</v>
      </c>
      <c r="I51" s="68"/>
      <c r="J51" s="68"/>
      <c r="K51" s="68"/>
      <c r="L51" s="68"/>
      <c r="M51" s="68"/>
      <c r="N51" s="68"/>
      <c r="O51" s="68"/>
      <c r="P51" s="68"/>
      <c r="Q51" s="207">
        <v>10800</v>
      </c>
      <c r="R51" s="208"/>
      <c r="S51" s="53">
        <v>4</v>
      </c>
      <c r="T51" s="54"/>
      <c r="U51" s="55">
        <v>43200</v>
      </c>
      <c r="V51" s="56"/>
      <c r="W51" s="57"/>
    </row>
    <row r="52" spans="1:41" ht="15" customHeight="1">
      <c r="B52" s="151"/>
      <c r="C52" s="66"/>
      <c r="D52" s="67"/>
      <c r="E52" s="67"/>
      <c r="F52" s="67"/>
      <c r="G52" s="31">
        <v>2</v>
      </c>
      <c r="H52" s="68" t="s">
        <v>36</v>
      </c>
      <c r="I52" s="68"/>
      <c r="J52" s="68"/>
      <c r="K52" s="68"/>
      <c r="L52" s="68"/>
      <c r="M52" s="68"/>
      <c r="N52" s="68"/>
      <c r="O52" s="68"/>
      <c r="P52" s="68"/>
      <c r="Q52" s="92">
        <v>324</v>
      </c>
      <c r="R52" s="93"/>
      <c r="S52" s="73">
        <v>960</v>
      </c>
      <c r="T52" s="74"/>
      <c r="U52" s="75">
        <v>311040</v>
      </c>
      <c r="V52" s="76"/>
      <c r="W52" s="77"/>
    </row>
    <row r="53" spans="1:41" ht="15" customHeight="1">
      <c r="B53" s="151"/>
      <c r="C53" s="66"/>
      <c r="D53" s="67"/>
      <c r="E53" s="67"/>
      <c r="F53" s="67"/>
      <c r="G53" s="32">
        <v>3</v>
      </c>
      <c r="H53" s="78"/>
      <c r="I53" s="78"/>
      <c r="J53" s="78"/>
      <c r="K53" s="78"/>
      <c r="L53" s="78"/>
      <c r="M53" s="78"/>
      <c r="N53" s="78"/>
      <c r="O53" s="78"/>
      <c r="P53" s="78"/>
      <c r="Q53" s="79"/>
      <c r="R53" s="80"/>
      <c r="S53" s="81"/>
      <c r="T53" s="82"/>
      <c r="U53" s="83"/>
      <c r="V53" s="84"/>
      <c r="W53" s="85"/>
    </row>
    <row r="54" spans="1:41" ht="15" customHeight="1">
      <c r="B54" s="151"/>
      <c r="C54" s="89"/>
      <c r="D54" s="90"/>
      <c r="E54" s="90"/>
      <c r="F54" s="90"/>
      <c r="G54" s="90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8"/>
      <c r="S54" s="49" t="s">
        <v>10</v>
      </c>
      <c r="T54" s="48"/>
      <c r="U54" s="50">
        <f>SUM(U51:W53)</f>
        <v>354240</v>
      </c>
      <c r="V54" s="51"/>
      <c r="W54" s="52"/>
    </row>
    <row r="55" spans="1:41" s="4" customFormat="1" ht="15" customHeight="1">
      <c r="A55" s="2"/>
      <c r="B55" s="151"/>
      <c r="C55" s="64" t="s">
        <v>28</v>
      </c>
      <c r="D55" s="65"/>
      <c r="E55" s="65"/>
      <c r="F55" s="65"/>
      <c r="G55" s="30">
        <v>1</v>
      </c>
      <c r="H55" s="91" t="s">
        <v>37</v>
      </c>
      <c r="I55" s="91"/>
      <c r="J55" s="91"/>
      <c r="K55" s="91"/>
      <c r="L55" s="91"/>
      <c r="M55" s="91"/>
      <c r="N55" s="91"/>
      <c r="O55" s="91"/>
      <c r="P55" s="91"/>
      <c r="Q55" s="207">
        <v>255960</v>
      </c>
      <c r="R55" s="208"/>
      <c r="S55" s="53">
        <v>16</v>
      </c>
      <c r="T55" s="54"/>
      <c r="U55" s="55">
        <v>4095360</v>
      </c>
      <c r="V55" s="56"/>
      <c r="W55" s="57"/>
      <c r="Y55" s="2"/>
      <c r="Z55" s="2"/>
      <c r="AA55" s="2"/>
      <c r="AB55" s="2"/>
      <c r="AC55" s="2"/>
      <c r="AD55" s="2"/>
      <c r="AE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s="4" customFormat="1" ht="15" customHeight="1">
      <c r="A56" s="2"/>
      <c r="B56" s="151"/>
      <c r="C56" s="66"/>
      <c r="D56" s="67"/>
      <c r="E56" s="67"/>
      <c r="F56" s="67"/>
      <c r="G56" s="30">
        <v>2</v>
      </c>
      <c r="H56" s="94" t="s">
        <v>38</v>
      </c>
      <c r="I56" s="95"/>
      <c r="J56" s="95"/>
      <c r="K56" s="95"/>
      <c r="L56" s="95"/>
      <c r="M56" s="95"/>
      <c r="N56" s="95"/>
      <c r="O56" s="95"/>
      <c r="P56" s="96"/>
      <c r="Q56" s="92">
        <v>361800</v>
      </c>
      <c r="R56" s="97"/>
      <c r="S56" s="73">
        <v>1</v>
      </c>
      <c r="T56" s="98"/>
      <c r="U56" s="75">
        <v>361800</v>
      </c>
      <c r="V56" s="99"/>
      <c r="W56" s="100"/>
      <c r="Y56" s="2"/>
      <c r="Z56" s="2"/>
      <c r="AA56" s="2"/>
      <c r="AB56" s="2"/>
      <c r="AC56" s="2"/>
      <c r="AD56" s="2"/>
      <c r="AE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s="4" customFormat="1" ht="15" customHeight="1">
      <c r="A57" s="2"/>
      <c r="B57" s="151"/>
      <c r="C57" s="66"/>
      <c r="D57" s="67"/>
      <c r="E57" s="67"/>
      <c r="F57" s="67"/>
      <c r="G57" s="31">
        <v>3</v>
      </c>
      <c r="H57" s="91" t="s">
        <v>39</v>
      </c>
      <c r="I57" s="91"/>
      <c r="J57" s="91"/>
      <c r="K57" s="91"/>
      <c r="L57" s="91"/>
      <c r="M57" s="91"/>
      <c r="N57" s="91"/>
      <c r="O57" s="91"/>
      <c r="P57" s="91"/>
      <c r="Q57" s="92">
        <v>216000</v>
      </c>
      <c r="R57" s="93"/>
      <c r="S57" s="73">
        <v>2</v>
      </c>
      <c r="T57" s="74"/>
      <c r="U57" s="75">
        <v>432000</v>
      </c>
      <c r="V57" s="76"/>
      <c r="W57" s="77"/>
      <c r="Y57" s="2"/>
      <c r="Z57" s="2"/>
      <c r="AA57" s="2"/>
      <c r="AB57" s="2"/>
      <c r="AC57" s="2"/>
      <c r="AD57" s="2"/>
      <c r="AE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s="4" customFormat="1" ht="15" customHeight="1">
      <c r="A58" s="2"/>
      <c r="B58" s="151"/>
      <c r="C58" s="66"/>
      <c r="D58" s="67"/>
      <c r="E58" s="67"/>
      <c r="F58" s="67"/>
      <c r="G58" s="32">
        <v>4</v>
      </c>
      <c r="H58" s="86" t="s">
        <v>40</v>
      </c>
      <c r="I58" s="86"/>
      <c r="J58" s="86"/>
      <c r="K58" s="86"/>
      <c r="L58" s="86"/>
      <c r="M58" s="86"/>
      <c r="N58" s="86"/>
      <c r="O58" s="86"/>
      <c r="P58" s="86"/>
      <c r="Q58" s="87">
        <v>378000</v>
      </c>
      <c r="R58" s="88"/>
      <c r="S58" s="81">
        <v>1</v>
      </c>
      <c r="T58" s="82"/>
      <c r="U58" s="83">
        <v>378000</v>
      </c>
      <c r="V58" s="84"/>
      <c r="W58" s="85"/>
      <c r="Y58" s="2"/>
      <c r="Z58" s="2"/>
      <c r="AA58" s="2"/>
      <c r="AB58" s="2"/>
      <c r="AC58" s="2"/>
      <c r="AD58" s="2"/>
      <c r="AE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s="4" customFormat="1" ht="15" customHeight="1">
      <c r="A59" s="2"/>
      <c r="B59" s="151"/>
      <c r="C59" s="89"/>
      <c r="D59" s="90"/>
      <c r="E59" s="90"/>
      <c r="F59" s="90"/>
      <c r="G59" s="90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8"/>
      <c r="S59" s="49" t="s">
        <v>10</v>
      </c>
      <c r="T59" s="48"/>
      <c r="U59" s="50">
        <f>SUM(U55:W58)</f>
        <v>5267160</v>
      </c>
      <c r="V59" s="51"/>
      <c r="W59" s="52"/>
      <c r="Y59" s="2"/>
      <c r="Z59" s="2"/>
      <c r="AA59" s="2"/>
      <c r="AB59" s="2"/>
      <c r="AC59" s="2"/>
      <c r="AD59" s="2"/>
      <c r="AE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s="4" customFormat="1" ht="15" customHeight="1">
      <c r="A60" s="2"/>
      <c r="B60" s="151"/>
      <c r="C60" s="64" t="s">
        <v>29</v>
      </c>
      <c r="D60" s="65"/>
      <c r="E60" s="65"/>
      <c r="F60" s="65"/>
      <c r="G60" s="30">
        <v>1</v>
      </c>
      <c r="H60" s="68"/>
      <c r="I60" s="68"/>
      <c r="J60" s="68"/>
      <c r="K60" s="68"/>
      <c r="L60" s="68"/>
      <c r="M60" s="68"/>
      <c r="N60" s="68"/>
      <c r="O60" s="68"/>
      <c r="P60" s="68"/>
      <c r="Q60" s="69"/>
      <c r="R60" s="70"/>
      <c r="S60" s="53"/>
      <c r="T60" s="54"/>
      <c r="U60" s="55"/>
      <c r="V60" s="56"/>
      <c r="W60" s="57"/>
      <c r="Y60" s="2"/>
      <c r="Z60" s="2"/>
      <c r="AA60" s="2"/>
      <c r="AB60" s="2"/>
      <c r="AC60" s="2"/>
      <c r="AD60" s="2"/>
      <c r="AE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s="4" customFormat="1" ht="15" customHeight="1">
      <c r="A61" s="2"/>
      <c r="B61" s="151"/>
      <c r="C61" s="66"/>
      <c r="D61" s="67"/>
      <c r="E61" s="67"/>
      <c r="F61" s="67"/>
      <c r="G61" s="31">
        <v>2</v>
      </c>
      <c r="H61" s="68"/>
      <c r="I61" s="68"/>
      <c r="J61" s="68"/>
      <c r="K61" s="68"/>
      <c r="L61" s="68"/>
      <c r="M61" s="68"/>
      <c r="N61" s="68"/>
      <c r="O61" s="68"/>
      <c r="P61" s="68"/>
      <c r="Q61" s="71"/>
      <c r="R61" s="72"/>
      <c r="S61" s="73"/>
      <c r="T61" s="74"/>
      <c r="U61" s="75"/>
      <c r="V61" s="76"/>
      <c r="W61" s="77"/>
      <c r="Y61" s="2"/>
      <c r="Z61" s="2"/>
      <c r="AA61" s="2"/>
      <c r="AB61" s="2"/>
      <c r="AC61" s="2"/>
      <c r="AD61" s="2"/>
      <c r="AE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s="4" customFormat="1" ht="15" customHeight="1">
      <c r="A62" s="2"/>
      <c r="B62" s="151"/>
      <c r="C62" s="66"/>
      <c r="D62" s="67"/>
      <c r="E62" s="67"/>
      <c r="F62" s="67"/>
      <c r="G62" s="32">
        <v>3</v>
      </c>
      <c r="H62" s="78"/>
      <c r="I62" s="78"/>
      <c r="J62" s="78"/>
      <c r="K62" s="78"/>
      <c r="L62" s="78"/>
      <c r="M62" s="78"/>
      <c r="N62" s="78"/>
      <c r="O62" s="78"/>
      <c r="P62" s="78"/>
      <c r="Q62" s="79"/>
      <c r="R62" s="80"/>
      <c r="S62" s="81"/>
      <c r="T62" s="82"/>
      <c r="U62" s="83"/>
      <c r="V62" s="84"/>
      <c r="W62" s="85"/>
      <c r="Y62" s="2"/>
      <c r="Z62" s="2"/>
      <c r="AA62" s="2"/>
      <c r="AB62" s="2"/>
      <c r="AC62" s="2"/>
      <c r="AD62" s="2"/>
      <c r="AE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s="4" customFormat="1" ht="15" customHeight="1">
      <c r="A63" s="2"/>
      <c r="B63" s="151"/>
      <c r="C63" s="45"/>
      <c r="D63" s="46"/>
      <c r="E63" s="46"/>
      <c r="F63" s="46"/>
      <c r="G63" s="46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8"/>
      <c r="S63" s="49" t="s">
        <v>10</v>
      </c>
      <c r="T63" s="48"/>
      <c r="U63" s="50"/>
      <c r="V63" s="51"/>
      <c r="W63" s="52"/>
      <c r="Y63" s="2"/>
      <c r="Z63" s="2"/>
      <c r="AA63" s="2"/>
      <c r="AB63" s="2"/>
      <c r="AC63" s="2"/>
      <c r="AD63" s="2"/>
      <c r="AE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s="4" customFormat="1" ht="15" customHeight="1">
      <c r="A64" s="2"/>
      <c r="B64" s="152"/>
      <c r="C64" s="64" t="s">
        <v>30</v>
      </c>
      <c r="D64" s="65"/>
      <c r="E64" s="65"/>
      <c r="F64" s="65"/>
      <c r="G64" s="34">
        <v>1</v>
      </c>
      <c r="H64" s="68"/>
      <c r="I64" s="68"/>
      <c r="J64" s="68"/>
      <c r="K64" s="68"/>
      <c r="L64" s="68"/>
      <c r="M64" s="68"/>
      <c r="N64" s="68"/>
      <c r="O64" s="68"/>
      <c r="P64" s="68"/>
      <c r="Q64" s="69"/>
      <c r="R64" s="70"/>
      <c r="S64" s="53"/>
      <c r="T64" s="54"/>
      <c r="U64" s="55"/>
      <c r="V64" s="56"/>
      <c r="W64" s="57"/>
      <c r="Y64" s="2"/>
      <c r="Z64" s="2"/>
      <c r="AA64" s="2"/>
      <c r="AB64" s="2"/>
      <c r="AC64" s="2"/>
      <c r="AD64" s="2"/>
      <c r="AE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2:27" ht="15" customHeight="1">
      <c r="B65" s="152"/>
      <c r="C65" s="66"/>
      <c r="D65" s="67"/>
      <c r="E65" s="67"/>
      <c r="F65" s="67"/>
      <c r="G65" s="31">
        <v>2</v>
      </c>
      <c r="H65" s="68"/>
      <c r="I65" s="68"/>
      <c r="J65" s="68"/>
      <c r="K65" s="68"/>
      <c r="L65" s="68"/>
      <c r="M65" s="68"/>
      <c r="N65" s="68"/>
      <c r="O65" s="68"/>
      <c r="P65" s="68"/>
      <c r="Q65" s="71"/>
      <c r="R65" s="72"/>
      <c r="S65" s="73"/>
      <c r="T65" s="74"/>
      <c r="U65" s="75"/>
      <c r="V65" s="76"/>
      <c r="W65" s="77"/>
    </row>
    <row r="66" spans="2:27" ht="15" customHeight="1">
      <c r="B66" s="152"/>
      <c r="C66" s="66"/>
      <c r="D66" s="67"/>
      <c r="E66" s="67"/>
      <c r="F66" s="67"/>
      <c r="G66" s="32">
        <v>3</v>
      </c>
      <c r="H66" s="78"/>
      <c r="I66" s="78"/>
      <c r="J66" s="78"/>
      <c r="K66" s="78"/>
      <c r="L66" s="78"/>
      <c r="M66" s="78"/>
      <c r="N66" s="78"/>
      <c r="O66" s="78"/>
      <c r="P66" s="78"/>
      <c r="Q66" s="79"/>
      <c r="R66" s="80"/>
      <c r="S66" s="81"/>
      <c r="T66" s="82"/>
      <c r="U66" s="83"/>
      <c r="V66" s="84"/>
      <c r="W66" s="85"/>
    </row>
    <row r="67" spans="2:27" ht="15" customHeight="1" thickBot="1">
      <c r="B67" s="152"/>
      <c r="C67" s="89"/>
      <c r="D67" s="90"/>
      <c r="E67" s="90"/>
      <c r="F67" s="90"/>
      <c r="G67" s="90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8"/>
      <c r="S67" s="49" t="s">
        <v>10</v>
      </c>
      <c r="T67" s="48"/>
      <c r="U67" s="50"/>
      <c r="V67" s="51"/>
      <c r="W67" s="52"/>
    </row>
    <row r="68" spans="2:27" ht="15" customHeight="1" thickBot="1">
      <c r="B68" s="153"/>
      <c r="C68" s="204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6"/>
      <c r="S68" s="60" t="s">
        <v>23</v>
      </c>
      <c r="T68" s="61"/>
      <c r="U68" s="62">
        <v>6398640</v>
      </c>
      <c r="V68" s="63"/>
      <c r="W68" s="63"/>
      <c r="X68" s="58"/>
      <c r="Y68" s="59"/>
      <c r="Z68" s="59"/>
      <c r="AA68" s="44"/>
    </row>
  </sheetData>
  <mergeCells count="215">
    <mergeCell ref="C51:F53"/>
    <mergeCell ref="H51:P51"/>
    <mergeCell ref="Q51:R51"/>
    <mergeCell ref="S51:T51"/>
    <mergeCell ref="U51:W51"/>
    <mergeCell ref="H52:P52"/>
    <mergeCell ref="Q52:R52"/>
    <mergeCell ref="Q26:R26"/>
    <mergeCell ref="S26:T26"/>
    <mergeCell ref="U26:W26"/>
    <mergeCell ref="H28:P28"/>
    <mergeCell ref="C27:F29"/>
    <mergeCell ref="H27:P27"/>
    <mergeCell ref="Q27:R27"/>
    <mergeCell ref="S27:T27"/>
    <mergeCell ref="U27:W27"/>
    <mergeCell ref="C26:F26"/>
    <mergeCell ref="H26:P26"/>
    <mergeCell ref="S30:T30"/>
    <mergeCell ref="U30:W30"/>
    <mergeCell ref="C31:F33"/>
    <mergeCell ref="H31:P31"/>
    <mergeCell ref="Q31:R31"/>
    <mergeCell ref="S31:T31"/>
    <mergeCell ref="B10:E10"/>
    <mergeCell ref="F10:Z10"/>
    <mergeCell ref="B11:E11"/>
    <mergeCell ref="F11:Z11"/>
    <mergeCell ref="B12:B17"/>
    <mergeCell ref="C12:E12"/>
    <mergeCell ref="F12:Z12"/>
    <mergeCell ref="C13:C16"/>
    <mergeCell ref="D13:E13"/>
    <mergeCell ref="F13:Z13"/>
    <mergeCell ref="D14:E14"/>
    <mergeCell ref="F14:Z14"/>
    <mergeCell ref="D15:E15"/>
    <mergeCell ref="F15:Z15"/>
    <mergeCell ref="D16:E16"/>
    <mergeCell ref="F16:Z16"/>
    <mergeCell ref="C17:E17"/>
    <mergeCell ref="U31:W31"/>
    <mergeCell ref="C68:R68"/>
    <mergeCell ref="S48:T48"/>
    <mergeCell ref="U48:W48"/>
    <mergeCell ref="H49:P49"/>
    <mergeCell ref="Q49:R49"/>
    <mergeCell ref="S49:T49"/>
    <mergeCell ref="U54:W54"/>
    <mergeCell ref="C55:F58"/>
    <mergeCell ref="H55:P55"/>
    <mergeCell ref="Q55:R55"/>
    <mergeCell ref="S55:T55"/>
    <mergeCell ref="S52:T52"/>
    <mergeCell ref="U52:W52"/>
    <mergeCell ref="U49:W49"/>
    <mergeCell ref="C50:R50"/>
    <mergeCell ref="S50:T50"/>
    <mergeCell ref="U50:W50"/>
    <mergeCell ref="H32:P32"/>
    <mergeCell ref="Q32:R32"/>
    <mergeCell ref="S32:T32"/>
    <mergeCell ref="U32:W32"/>
    <mergeCell ref="U34:W34"/>
    <mergeCell ref="C35:F37"/>
    <mergeCell ref="T1:W1"/>
    <mergeCell ref="B2:W2"/>
    <mergeCell ref="B4:W4"/>
    <mergeCell ref="B23:G23"/>
    <mergeCell ref="H23:O23"/>
    <mergeCell ref="B25:L25"/>
    <mergeCell ref="B8:E8"/>
    <mergeCell ref="F8:W8"/>
    <mergeCell ref="B9:W9"/>
    <mergeCell ref="H24:W24"/>
    <mergeCell ref="B5:E5"/>
    <mergeCell ref="F5:W5"/>
    <mergeCell ref="B6:E6"/>
    <mergeCell ref="F6:W6"/>
    <mergeCell ref="B7:E7"/>
    <mergeCell ref="F7:W7"/>
    <mergeCell ref="F17:Z17"/>
    <mergeCell ref="B18:C20"/>
    <mergeCell ref="D18:E18"/>
    <mergeCell ref="F18:Z18"/>
    <mergeCell ref="D19:E19"/>
    <mergeCell ref="F19:Z19"/>
    <mergeCell ref="D20:E20"/>
    <mergeCell ref="F20:Z20"/>
    <mergeCell ref="Q28:R28"/>
    <mergeCell ref="S28:T28"/>
    <mergeCell ref="U28:W28"/>
    <mergeCell ref="H29:P29"/>
    <mergeCell ref="Q29:R29"/>
    <mergeCell ref="S29:T29"/>
    <mergeCell ref="U29:W29"/>
    <mergeCell ref="B26:B68"/>
    <mergeCell ref="C67:R67"/>
    <mergeCell ref="S67:T67"/>
    <mergeCell ref="U67:W67"/>
    <mergeCell ref="U33:W33"/>
    <mergeCell ref="C30:R30"/>
    <mergeCell ref="H33:P33"/>
    <mergeCell ref="Q33:R33"/>
    <mergeCell ref="S33:T33"/>
    <mergeCell ref="S36:T36"/>
    <mergeCell ref="U36:W36"/>
    <mergeCell ref="H37:P37"/>
    <mergeCell ref="Q37:R37"/>
    <mergeCell ref="S37:T37"/>
    <mergeCell ref="U37:W37"/>
    <mergeCell ref="C34:R34"/>
    <mergeCell ref="S34:T34"/>
    <mergeCell ref="H35:P35"/>
    <mergeCell ref="Q35:R35"/>
    <mergeCell ref="S35:T35"/>
    <mergeCell ref="U35:W35"/>
    <mergeCell ref="H36:P36"/>
    <mergeCell ref="Q36:R36"/>
    <mergeCell ref="C38:R38"/>
    <mergeCell ref="S38:T38"/>
    <mergeCell ref="U38:W38"/>
    <mergeCell ref="C46:R46"/>
    <mergeCell ref="S40:T40"/>
    <mergeCell ref="U40:W40"/>
    <mergeCell ref="H41:P41"/>
    <mergeCell ref="Q41:R41"/>
    <mergeCell ref="S41:T41"/>
    <mergeCell ref="U41:W41"/>
    <mergeCell ref="S46:T46"/>
    <mergeCell ref="U46:W46"/>
    <mergeCell ref="C39:F41"/>
    <mergeCell ref="H39:P39"/>
    <mergeCell ref="Q39:R39"/>
    <mergeCell ref="S39:T39"/>
    <mergeCell ref="U39:W39"/>
    <mergeCell ref="H40:P40"/>
    <mergeCell ref="Q40:R40"/>
    <mergeCell ref="S44:T44"/>
    <mergeCell ref="S45:T45"/>
    <mergeCell ref="U43:W43"/>
    <mergeCell ref="U44:W44"/>
    <mergeCell ref="U45:W45"/>
    <mergeCell ref="H53:P53"/>
    <mergeCell ref="Q53:R53"/>
    <mergeCell ref="S53:T53"/>
    <mergeCell ref="U53:W53"/>
    <mergeCell ref="S57:T57"/>
    <mergeCell ref="U57:W57"/>
    <mergeCell ref="C42:R42"/>
    <mergeCell ref="S42:T42"/>
    <mergeCell ref="U42:W42"/>
    <mergeCell ref="C47:F49"/>
    <mergeCell ref="H47:P47"/>
    <mergeCell ref="Q47:R47"/>
    <mergeCell ref="S47:T47"/>
    <mergeCell ref="U47:W47"/>
    <mergeCell ref="H48:P48"/>
    <mergeCell ref="Q48:R48"/>
    <mergeCell ref="C43:F45"/>
    <mergeCell ref="H43:P43"/>
    <mergeCell ref="H44:P44"/>
    <mergeCell ref="H45:P45"/>
    <mergeCell ref="Q43:R43"/>
    <mergeCell ref="Q44:R44"/>
    <mergeCell ref="Q45:R45"/>
    <mergeCell ref="S43:T43"/>
    <mergeCell ref="C54:R54"/>
    <mergeCell ref="S61:T61"/>
    <mergeCell ref="U61:W61"/>
    <mergeCell ref="H62:P62"/>
    <mergeCell ref="Q62:R62"/>
    <mergeCell ref="S62:T62"/>
    <mergeCell ref="U62:W62"/>
    <mergeCell ref="C59:R59"/>
    <mergeCell ref="S59:T59"/>
    <mergeCell ref="U59:W59"/>
    <mergeCell ref="C60:F62"/>
    <mergeCell ref="H60:P60"/>
    <mergeCell ref="Q60:R60"/>
    <mergeCell ref="S60:T60"/>
    <mergeCell ref="U60:W60"/>
    <mergeCell ref="H61:P61"/>
    <mergeCell ref="Q61:R61"/>
    <mergeCell ref="U55:W55"/>
    <mergeCell ref="H57:P57"/>
    <mergeCell ref="Q57:R57"/>
    <mergeCell ref="H56:P56"/>
    <mergeCell ref="Q56:R56"/>
    <mergeCell ref="S56:T56"/>
    <mergeCell ref="U56:W56"/>
    <mergeCell ref="C63:R63"/>
    <mergeCell ref="S63:T63"/>
    <mergeCell ref="U63:W63"/>
    <mergeCell ref="S64:T64"/>
    <mergeCell ref="U64:W64"/>
    <mergeCell ref="S54:T54"/>
    <mergeCell ref="X68:Z68"/>
    <mergeCell ref="S68:T68"/>
    <mergeCell ref="U68:W68"/>
    <mergeCell ref="C64:F66"/>
    <mergeCell ref="H64:P64"/>
    <mergeCell ref="Q64:R64"/>
    <mergeCell ref="H65:P65"/>
    <mergeCell ref="Q65:R65"/>
    <mergeCell ref="S65:T65"/>
    <mergeCell ref="U65:W65"/>
    <mergeCell ref="H66:P66"/>
    <mergeCell ref="Q66:R66"/>
    <mergeCell ref="S66:T66"/>
    <mergeCell ref="U66:W66"/>
    <mergeCell ref="H58:P58"/>
    <mergeCell ref="Q58:R58"/>
    <mergeCell ref="S58:T58"/>
    <mergeCell ref="U58:W58"/>
  </mergeCells>
  <phoneticPr fontId="2"/>
  <dataValidations count="1">
    <dataValidation type="list" allowBlank="1" showInputMessage="1" showErrorMessage="1" sqref="Q25 V25">
      <formula1>"レ, "</formula1>
    </dataValidation>
  </dataValidations>
  <printOptions horizontalCentered="1"/>
  <pageMargins left="0.15748031496062992" right="0.15748031496062992" top="0.39370078740157483" bottom="0.15748031496062992" header="0.15748031496062992" footer="0.15748031496062992"/>
  <pageSetup paperSize="9" scale="70" orientation="portrait" r:id="rId1"/>
  <rowBreaks count="1" manualBreakCount="1">
    <brk id="2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2003(鳳）様式第２号</vt:lpstr>
      <vt:lpstr>'2003(鳳）様式第２号'!Print_Area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HOSTNAME</cp:lastModifiedBy>
  <cp:lastPrinted>2015-06-17T10:49:16Z</cp:lastPrinted>
  <dcterms:created xsi:type="dcterms:W3CDTF">2003-03-05T09:33:42Z</dcterms:created>
  <dcterms:modified xsi:type="dcterms:W3CDTF">2015-09-28T06:02:41Z</dcterms:modified>
</cp:coreProperties>
</file>