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02210772-BD37-4512-8D4E-800FE886C853}" xr6:coauthVersionLast="47" xr6:coauthVersionMax="47" xr10:uidLastSave="{00000000-0000-0000-0000-000000000000}"/>
  <bookViews>
    <workbookView xWindow="-108" yWindow="-108" windowWidth="23256" windowHeight="13896" tabRatio="885" xr2:uid="{00000000-000D-0000-FFFF-FFFF00000000}"/>
  </bookViews>
  <sheets>
    <sheet name="相談件数状況" sheetId="1" r:id="rId1"/>
  </sheets>
  <definedNames>
    <definedName name="_xlnm.Print_Area" localSheetId="0">相談件数状況!$A$1:$H$51</definedName>
    <definedName name="_xlnm.Print_Titles" localSheetId="0">相談件数状況!$3:$4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  <c r="H7" i="1" l="1"/>
  <c r="H6" i="1" l="1"/>
  <c r="H5" i="1" l="1"/>
  <c r="H50" i="1" l="1"/>
  <c r="C48" i="1"/>
  <c r="G48" i="1"/>
  <c r="F48" i="1"/>
  <c r="E48" i="1"/>
  <c r="D48" i="1"/>
  <c r="H47" i="1"/>
  <c r="H46" i="1"/>
  <c r="H44" i="1"/>
  <c r="H43" i="1"/>
  <c r="H42" i="1"/>
  <c r="H41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19" i="1"/>
  <c r="H18" i="1"/>
  <c r="H17" i="1"/>
  <c r="H16" i="1"/>
  <c r="H15" i="1"/>
  <c r="H14" i="1"/>
  <c r="H13" i="1"/>
  <c r="H12" i="1"/>
  <c r="H11" i="1"/>
  <c r="H10" i="1"/>
  <c r="H9" i="1"/>
  <c r="H8" i="1"/>
  <c r="H48" i="1" l="1"/>
</calcChain>
</file>

<file path=xl/sharedStrings.xml><?xml version="1.0" encoding="utf-8"?>
<sst xmlns="http://schemas.openxmlformats.org/spreadsheetml/2006/main" count="100" uniqueCount="59">
  <si>
    <t>大阪市</t>
  </si>
  <si>
    <t>堺市</t>
  </si>
  <si>
    <t>豊中市</t>
  </si>
  <si>
    <t>池田市</t>
  </si>
  <si>
    <t>吹田市</t>
  </si>
  <si>
    <t>高槻市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</si>
  <si>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</si>
  <si>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</si>
  <si>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</si>
  <si>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</si>
  <si>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</si>
  <si>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</si>
  <si>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</si>
  <si>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</si>
  <si>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</si>
  <si>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</si>
  <si>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</si>
  <si>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</si>
  <si>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</si>
  <si>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</si>
  <si>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</si>
  <si>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</si>
  <si>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</si>
  <si>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</si>
  <si>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</si>
  <si>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</si>
  <si>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</si>
  <si>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</si>
  <si>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</si>
  <si>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</si>
  <si>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</si>
  <si>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</si>
  <si>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</si>
  <si>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</si>
  <si>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</si>
  <si>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</si>
  <si>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</si>
  <si>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</si>
  <si>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</si>
  <si>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</si>
  <si>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計</t>
    <rPh sb="0" eb="1">
      <t>ケイ</t>
    </rPh>
    <phoneticPr fontId="4"/>
  </si>
  <si>
    <t>泉大津市</t>
    <phoneticPr fontId="4"/>
  </si>
  <si>
    <t>岸和田市</t>
    <phoneticPr fontId="4"/>
  </si>
  <si>
    <t>貝塚市</t>
    <phoneticPr fontId="4"/>
  </si>
  <si>
    <t>参考</t>
    <rPh sb="0" eb="2">
      <t>サンコウ</t>
    </rPh>
    <phoneticPr fontId="3"/>
  </si>
  <si>
    <t>大阪府</t>
    <rPh sb="0" eb="3">
      <t>オオサカフ</t>
    </rPh>
    <phoneticPr fontId="3"/>
  </si>
  <si>
    <t>不当な差別的取扱い</t>
    <rPh sb="0" eb="2">
      <t>フトウ</t>
    </rPh>
    <rPh sb="3" eb="6">
      <t>サベツテキ</t>
    </rPh>
    <rPh sb="6" eb="8">
      <t>トリアツカ</t>
    </rPh>
    <phoneticPr fontId="3"/>
  </si>
  <si>
    <t>合理的配慮</t>
    <rPh sb="0" eb="3">
      <t>ゴウリテキ</t>
    </rPh>
    <rPh sb="3" eb="5">
      <t>ハイリョ</t>
    </rPh>
    <phoneticPr fontId="3"/>
  </si>
  <si>
    <t>環境の整備</t>
    <rPh sb="0" eb="2">
      <t>カンキョウ</t>
    </rPh>
    <rPh sb="3" eb="5">
      <t>セイビ</t>
    </rPh>
    <phoneticPr fontId="3"/>
  </si>
  <si>
    <t>合計
件数</t>
    <rPh sb="0" eb="2">
      <t>ゴウケイ</t>
    </rPh>
    <rPh sb="3" eb="5">
      <t>ケンスウ</t>
    </rPh>
    <phoneticPr fontId="3"/>
  </si>
  <si>
    <t>相談内容</t>
    <rPh sb="0" eb="4">
      <t>ソウダンナイヨウ</t>
    </rPh>
    <phoneticPr fontId="3"/>
  </si>
  <si>
    <t>その他の相談・意見・要望</t>
    <rPh sb="2" eb="3">
      <t>ホカ</t>
    </rPh>
    <rPh sb="4" eb="6">
      <t>ソウダン</t>
    </rPh>
    <rPh sb="7" eb="9">
      <t>イケン</t>
    </rPh>
    <rPh sb="10" eb="12">
      <t>ヨウボウ</t>
    </rPh>
    <phoneticPr fontId="3"/>
  </si>
  <si>
    <t>カウントの有無</t>
    <rPh sb="5" eb="7">
      <t>ウム</t>
    </rPh>
    <phoneticPr fontId="3"/>
  </si>
  <si>
    <t>有</t>
  </si>
  <si>
    <t>市町村名</t>
    <rPh sb="0" eb="4">
      <t>シチョウソンメイ</t>
    </rPh>
    <phoneticPr fontId="3"/>
  </si>
  <si>
    <t>　令和７年度　府内市町村における
障がい者差別に関する相談窓口の受付件数について</t>
    <rPh sb="1" eb="3">
      <t>レイワ</t>
    </rPh>
    <rPh sb="4" eb="6">
      <t>ネンド</t>
    </rPh>
    <rPh sb="7" eb="9">
      <t>フナイ</t>
    </rPh>
    <rPh sb="9" eb="12">
      <t>シチョウソン</t>
    </rPh>
    <rPh sb="17" eb="18">
      <t>ショウ</t>
    </rPh>
    <rPh sb="20" eb="21">
      <t>シャ</t>
    </rPh>
    <rPh sb="21" eb="23">
      <t>サベツ</t>
    </rPh>
    <rPh sb="24" eb="25">
      <t>カン</t>
    </rPh>
    <rPh sb="27" eb="29">
      <t>ソウダン</t>
    </rPh>
    <rPh sb="29" eb="31">
      <t>マドグチ</t>
    </rPh>
    <rPh sb="32" eb="34">
      <t>ウケツケ</t>
    </rPh>
    <rPh sb="34" eb="36">
      <t>ケンスウ</t>
    </rPh>
    <phoneticPr fontId="4"/>
  </si>
  <si>
    <t>（令和8年3月31日時点）</t>
    <phoneticPr fontId="3"/>
  </si>
  <si>
    <t>有</t>
    <rPh sb="0" eb="1">
      <t>アリ</t>
    </rPh>
    <phoneticPr fontId="3"/>
  </si>
  <si>
    <t>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</si>
</sst>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26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name val="ＭＳ Ｐゴシック"/>
      <family val="3"/>
      <charset val="128"/>
      <scheme val="minor"/>
    </font>
    <font>
      <sz val="14"/>
      <name val="BIZ UDP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>
      <alignment vertical="center"/>
    </xf>
    <xf numFmtId="0" fontId="6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</cellStyleXfs>
  <cellXfs count="109">
    <xf numFmtId="0" fontId="0" fillId="0" borderId="0" xfId="0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/>
    <xf numFmtId="0" fontId="10" fillId="2" borderId="2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28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  <protection locked="0"/>
    </xf>
    <xf numFmtId="0" fontId="10" fillId="3" borderId="29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30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>
      <alignment horizontal="center" vertical="center" wrapText="1"/>
    </xf>
    <xf numFmtId="0" fontId="10" fillId="3" borderId="20" xfId="0" applyFont="1" applyFill="1" applyBorder="1" applyAlignment="1" applyProtection="1">
      <alignment horizontal="center" vertical="center" wrapText="1"/>
      <protection locked="0"/>
    </xf>
    <xf numFmtId="0" fontId="10" fillId="0" borderId="29" xfId="5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5" xfId="9" applyFont="1" applyFill="1" applyBorder="1" applyAlignment="1" applyProtection="1">
      <alignment horizontal="center" vertical="center" wrapText="1"/>
      <protection locked="0"/>
    </xf>
    <xf numFmtId="0" fontId="10" fillId="3" borderId="28" xfId="9" applyFont="1" applyFill="1" applyBorder="1" applyAlignment="1">
      <alignment horizontal="center" vertical="center" wrapText="1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3" borderId="41" xfId="9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9" fillId="2" borderId="49" xfId="0" applyFont="1" applyFill="1" applyBorder="1" applyAlignment="1"/>
    <xf numFmtId="0" fontId="9" fillId="2" borderId="6" xfId="0" applyFont="1" applyFill="1" applyBorder="1" applyAlignment="1"/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1" xfId="5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16" xfId="9" applyFont="1" applyBorder="1" applyAlignment="1">
      <alignment horizontal="center" vertical="center"/>
    </xf>
    <xf numFmtId="0" fontId="10" fillId="0" borderId="42" xfId="9" applyFont="1" applyBorder="1" applyAlignment="1">
      <alignment horizontal="center" vertical="center" wrapText="1"/>
    </xf>
    <xf numFmtId="0" fontId="10" fillId="0" borderId="5" xfId="9" applyFont="1" applyBorder="1" applyAlignment="1" applyProtection="1">
      <alignment horizontal="center" vertical="center" wrapText="1"/>
      <protection locked="0"/>
    </xf>
    <xf numFmtId="0" fontId="10" fillId="3" borderId="17" xfId="9" applyFont="1" applyFill="1" applyBorder="1" applyAlignment="1">
      <alignment horizontal="center" vertical="center"/>
    </xf>
    <xf numFmtId="0" fontId="10" fillId="3" borderId="45" xfId="9" applyFont="1" applyFill="1" applyBorder="1" applyAlignment="1">
      <alignment horizontal="center" vertical="center" wrapText="1"/>
    </xf>
    <xf numFmtId="0" fontId="10" fillId="3" borderId="20" xfId="9" applyFont="1" applyFill="1" applyBorder="1" applyAlignment="1" applyProtection="1">
      <alignment horizontal="center" vertical="center" wrapText="1"/>
      <protection locked="0"/>
    </xf>
    <xf numFmtId="0" fontId="10" fillId="3" borderId="1" xfId="9" applyFont="1" applyFill="1" applyBorder="1" applyAlignment="1" applyProtection="1">
      <alignment horizontal="center" vertical="center" wrapText="1"/>
      <protection locked="0"/>
    </xf>
    <xf numFmtId="0" fontId="10" fillId="0" borderId="15" xfId="9" applyFont="1" applyBorder="1" applyAlignment="1">
      <alignment horizontal="center" vertical="center"/>
    </xf>
    <xf numFmtId="0" fontId="10" fillId="0" borderId="46" xfId="9" applyFont="1" applyBorder="1" applyAlignment="1">
      <alignment horizontal="center" vertical="center" wrapText="1"/>
    </xf>
    <xf numFmtId="0" fontId="10" fillId="0" borderId="13" xfId="9" applyFont="1" applyBorder="1" applyAlignment="1" applyProtection="1">
      <alignment horizontal="center" vertical="center" wrapText="1"/>
      <protection locked="0"/>
    </xf>
    <xf numFmtId="0" fontId="10" fillId="0" borderId="19" xfId="9" applyFont="1" applyBorder="1" applyAlignment="1" applyProtection="1">
      <alignment horizontal="center" vertical="center" wrapText="1"/>
      <protection locked="0"/>
    </xf>
    <xf numFmtId="0" fontId="10" fillId="3" borderId="16" xfId="9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10" fillId="0" borderId="47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</cellXfs>
  <cellStyles count="10">
    <cellStyle name="桁区切り 2" xfId="3" xr:uid="{00000000-0005-0000-0000-000000000000}"/>
    <cellStyle name="桁区切り 2 2" xfId="7" xr:uid="{C77464F4-0564-4AED-86E9-DCB2A8D4FC33}"/>
    <cellStyle name="桁区切り 2 3" xfId="4" xr:uid="{E37BE984-6CA9-44CD-9C98-849434783065}"/>
    <cellStyle name="標準" xfId="0" builtinId="0"/>
    <cellStyle name="標準 2" xfId="1" xr:uid="{00000000-0005-0000-0000-000002000000}"/>
    <cellStyle name="標準 2 2" xfId="8" xr:uid="{87C27EE3-30A1-425F-8CD6-BC1A58378D8B}"/>
    <cellStyle name="標準 3" xfId="2" xr:uid="{00000000-0005-0000-0000-000003000000}"/>
    <cellStyle name="標準 3 2" xfId="6" xr:uid="{5D667988-E602-415D-A8EA-0BD49C2EE65C}"/>
    <cellStyle name="標準 3 3" xfId="9" xr:uid="{5F26681D-02C1-4FCE-B1DA-0A0BDE6D8CB1}"/>
    <cellStyle name="標準 4" xfId="5" xr:uid="{42BA5756-5C01-4FEF-9A44-4981921D6B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view="pageBreakPreview" zoomScale="70" zoomScaleNormal="70" zoomScaleSheetLayoutView="70" workbookViewId="0">
      <selection sqref="A1:H2"/>
    </sheetView>
  </sheetViews>
  <sheetFormatPr defaultColWidth="9" defaultRowHeight="13.2" x14ac:dyDescent="0.2"/>
  <cols>
    <col min="1" max="1" width="6.33203125" style="2" bestFit="1" customWidth="1"/>
    <col min="2" max="2" width="15.109375" style="3" customWidth="1"/>
    <col min="3" max="3" width="10.33203125" style="4" customWidth="1"/>
    <col min="4" max="7" width="30.77734375" style="4" customWidth="1"/>
    <col min="8" max="8" width="10.33203125" style="4" customWidth="1"/>
    <col min="9" max="16384" width="9" style="1"/>
  </cols>
  <sheetData>
    <row r="1" spans="1:10" ht="81.75" customHeight="1" x14ac:dyDescent="0.2">
      <c r="A1" s="99" t="s">
        <v>55</v>
      </c>
      <c r="B1" s="99"/>
      <c r="C1" s="99"/>
      <c r="D1" s="99"/>
      <c r="E1" s="99"/>
      <c r="F1" s="99"/>
      <c r="G1" s="99"/>
      <c r="H1" s="99"/>
    </row>
    <row r="2" spans="1:10" ht="18.75" customHeight="1" thickBot="1" x14ac:dyDescent="0.25">
      <c r="A2" s="100"/>
      <c r="B2" s="100"/>
      <c r="C2" s="100"/>
      <c r="D2" s="100"/>
      <c r="E2" s="100"/>
      <c r="F2" s="100"/>
      <c r="G2" s="100"/>
      <c r="H2" s="100"/>
    </row>
    <row r="3" spans="1:10" ht="34.950000000000003" customHeight="1" x14ac:dyDescent="0.2">
      <c r="A3" s="71"/>
      <c r="B3" s="107" t="s">
        <v>54</v>
      </c>
      <c r="C3" s="105" t="s">
        <v>52</v>
      </c>
      <c r="D3" s="96" t="s">
        <v>50</v>
      </c>
      <c r="E3" s="96"/>
      <c r="F3" s="96"/>
      <c r="G3" s="97"/>
      <c r="H3" s="103" t="s">
        <v>49</v>
      </c>
    </row>
    <row r="4" spans="1:10" ht="67.5" customHeight="1" thickBot="1" x14ac:dyDescent="0.25">
      <c r="A4" s="72"/>
      <c r="B4" s="108"/>
      <c r="C4" s="106"/>
      <c r="D4" s="7" t="s">
        <v>46</v>
      </c>
      <c r="E4" s="7" t="s">
        <v>47</v>
      </c>
      <c r="F4" s="6" t="s">
        <v>48</v>
      </c>
      <c r="G4" s="7" t="s">
        <v>51</v>
      </c>
      <c r="H4" s="104"/>
    </row>
    <row r="5" spans="1:10" ht="30" customHeight="1" thickTop="1" x14ac:dyDescent="0.2">
      <c r="A5" s="77">
        <v>1</v>
      </c>
      <c r="B5" s="78" t="s">
        <v>0</v>
      </c>
      <c r="C5" s="60" t="s">
        <v>53</v>
      </c>
      <c r="D5" s="16">
        <v>14</v>
      </c>
      <c r="E5" s="16">
        <v>14</v>
      </c>
      <c r="F5" s="16">
        <v>0</v>
      </c>
      <c r="G5" s="16">
        <v>0</v>
      </c>
      <c r="H5" s="17">
        <f>SUM(D5:G5)</f>
        <v>28</v>
      </c>
    </row>
    <row r="6" spans="1:10" ht="30" customHeight="1" x14ac:dyDescent="0.2">
      <c r="A6" s="10">
        <v>2</v>
      </c>
      <c r="B6" s="11" t="s">
        <v>1</v>
      </c>
      <c r="C6" s="61" t="s">
        <v>53</v>
      </c>
      <c r="D6" s="12">
        <v>10</v>
      </c>
      <c r="E6" s="12">
        <v>7</v>
      </c>
      <c r="F6" s="12">
        <v>0</v>
      </c>
      <c r="G6" s="12">
        <v>0</v>
      </c>
      <c r="H6" s="13">
        <f t="shared" ref="H6:H7" si="0">SUM(D6:G6)</f>
        <v>17</v>
      </c>
    </row>
    <row r="7" spans="1:10" ht="30" customHeight="1" x14ac:dyDescent="0.2">
      <c r="A7" s="14">
        <v>3</v>
      </c>
      <c r="B7" s="73" t="s">
        <v>42</v>
      </c>
      <c r="C7" s="62" t="s">
        <v>53</v>
      </c>
      <c r="D7" s="16">
        <v>1</v>
      </c>
      <c r="E7" s="16">
        <v>0</v>
      </c>
      <c r="F7" s="16">
        <v>0</v>
      </c>
      <c r="G7" s="16">
        <v>0</v>
      </c>
      <c r="H7" s="17">
        <f t="shared" si="0"/>
        <v>1</v>
      </c>
    </row>
    <row r="8" spans="1:10" ht="30" customHeight="1" x14ac:dyDescent="0.2">
      <c r="A8" s="10">
        <v>4</v>
      </c>
      <c r="B8" s="11" t="s">
        <v>2</v>
      </c>
      <c r="C8" s="61" t="s">
        <v>53</v>
      </c>
      <c r="D8" s="12">
        <v>2</v>
      </c>
      <c r="E8" s="12">
        <v>1</v>
      </c>
      <c r="F8" s="12">
        <v>0</v>
      </c>
      <c r="G8" s="12">
        <v>0</v>
      </c>
      <c r="H8" s="13">
        <f t="shared" ref="H8:H48" si="1">SUM(D8:G8)</f>
        <v>3</v>
      </c>
      <c r="J8" s="5"/>
    </row>
    <row r="9" spans="1:10" ht="30" customHeight="1" thickBot="1" x14ac:dyDescent="0.25">
      <c r="A9" s="18">
        <v>5</v>
      </c>
      <c r="B9" s="74" t="s">
        <v>3</v>
      </c>
      <c r="C9" s="63" t="s">
        <v>53</v>
      </c>
      <c r="D9" s="25">
        <v>0</v>
      </c>
      <c r="E9" s="25">
        <v>0</v>
      </c>
      <c r="F9" s="25">
        <v>0</v>
      </c>
      <c r="G9" s="25">
        <v>1</v>
      </c>
      <c r="H9" s="9">
        <f t="shared" si="1"/>
        <v>1</v>
      </c>
    </row>
    <row r="10" spans="1:10" ht="30" customHeight="1" thickTop="1" x14ac:dyDescent="0.2">
      <c r="A10" s="19">
        <v>6</v>
      </c>
      <c r="B10" s="20" t="s">
        <v>4</v>
      </c>
      <c r="C10" s="64" t="s">
        <v>53</v>
      </c>
      <c r="D10" s="21">
        <v>1</v>
      </c>
      <c r="E10" s="21">
        <v>2</v>
      </c>
      <c r="F10" s="21">
        <v>0</v>
      </c>
      <c r="G10" s="21">
        <v>0</v>
      </c>
      <c r="H10" s="22">
        <f t="shared" si="1"/>
        <v>3</v>
      </c>
    </row>
    <row r="11" spans="1:10" ht="30" customHeight="1" x14ac:dyDescent="0.2">
      <c r="A11" s="14">
        <v>7</v>
      </c>
      <c r="B11" s="73" t="s">
        <v>41</v>
      </c>
      <c r="C11" s="62" t="s">
        <v>53</v>
      </c>
      <c r="D11" s="16">
        <v>0</v>
      </c>
      <c r="E11" s="16">
        <v>1</v>
      </c>
      <c r="F11" s="16">
        <v>0</v>
      </c>
      <c r="G11" s="16">
        <v>1</v>
      </c>
      <c r="H11" s="9">
        <f t="shared" si="1"/>
        <v>2</v>
      </c>
    </row>
    <row r="12" spans="1:10" ht="30" customHeight="1" x14ac:dyDescent="0.2">
      <c r="A12" s="10">
        <v>8</v>
      </c>
      <c r="B12" s="11" t="s">
        <v>5</v>
      </c>
      <c r="C12" s="61" t="s">
        <v>53</v>
      </c>
      <c r="D12" s="12">
        <v>0</v>
      </c>
      <c r="E12" s="12">
        <v>0</v>
      </c>
      <c r="F12" s="12">
        <v>1</v>
      </c>
      <c r="G12" s="12">
        <v>3</v>
      </c>
      <c r="H12" s="13">
        <f t="shared" si="1"/>
        <v>4</v>
      </c>
    </row>
    <row r="13" spans="1:10" ht="30" customHeight="1" x14ac:dyDescent="0.2">
      <c r="A13" s="14">
        <v>9</v>
      </c>
      <c r="B13" s="73" t="s">
        <v>43</v>
      </c>
      <c r="C13" s="62" t="s">
        <v>53</v>
      </c>
      <c r="D13" s="16">
        <v>0</v>
      </c>
      <c r="E13" s="16">
        <v>0</v>
      </c>
      <c r="F13" s="24">
        <v>0</v>
      </c>
      <c r="G13" s="25">
        <v>0</v>
      </c>
      <c r="H13" s="17">
        <f t="shared" si="1"/>
        <v>0</v>
      </c>
    </row>
    <row r="14" spans="1:10" ht="30" customHeight="1" thickBot="1" x14ac:dyDescent="0.25">
      <c r="A14" s="26">
        <v>10</v>
      </c>
      <c r="B14" s="27" t="s">
        <v>6</v>
      </c>
      <c r="C14" s="65" t="s">
        <v>53</v>
      </c>
      <c r="D14" s="28">
        <v>0</v>
      </c>
      <c r="E14" s="28">
        <v>1</v>
      </c>
      <c r="F14" s="28">
        <v>0</v>
      </c>
      <c r="G14" s="28">
        <v>0</v>
      </c>
      <c r="H14" s="29">
        <f t="shared" si="1"/>
        <v>1</v>
      </c>
    </row>
    <row r="15" spans="1:10" ht="30" customHeight="1" thickTop="1" x14ac:dyDescent="0.2">
      <c r="A15" s="77">
        <v>11</v>
      </c>
      <c r="B15" s="78" t="s">
        <v>7</v>
      </c>
      <c r="C15" s="66" t="s">
        <v>53</v>
      </c>
      <c r="D15" s="16">
        <v>1</v>
      </c>
      <c r="E15" s="16">
        <v>4</v>
      </c>
      <c r="F15" s="16">
        <v>0</v>
      </c>
      <c r="G15" s="16">
        <v>0</v>
      </c>
      <c r="H15" s="30">
        <f t="shared" si="1"/>
        <v>5</v>
      </c>
    </row>
    <row r="16" spans="1:10" ht="30" customHeight="1" x14ac:dyDescent="0.2">
      <c r="A16" s="10">
        <v>12</v>
      </c>
      <c r="B16" s="11" t="s">
        <v>8</v>
      </c>
      <c r="C16" s="61" t="s">
        <v>53</v>
      </c>
      <c r="D16" s="12">
        <v>0</v>
      </c>
      <c r="E16" s="12">
        <v>0</v>
      </c>
      <c r="F16" s="12">
        <v>0</v>
      </c>
      <c r="G16" s="12">
        <v>4</v>
      </c>
      <c r="H16" s="31">
        <f t="shared" si="1"/>
        <v>4</v>
      </c>
    </row>
    <row r="17" spans="1:11" ht="30" customHeight="1" x14ac:dyDescent="0.2">
      <c r="A17" s="14">
        <v>13</v>
      </c>
      <c r="B17" s="79" t="s">
        <v>9</v>
      </c>
      <c r="C17" s="80" t="s">
        <v>53</v>
      </c>
      <c r="D17" s="81">
        <v>1</v>
      </c>
      <c r="E17" s="25">
        <v>0</v>
      </c>
      <c r="F17" s="25">
        <v>0</v>
      </c>
      <c r="G17" s="16">
        <v>0</v>
      </c>
      <c r="H17" s="32">
        <f t="shared" si="1"/>
        <v>1</v>
      </c>
    </row>
    <row r="18" spans="1:11" ht="30" customHeight="1" x14ac:dyDescent="0.2">
      <c r="A18" s="10">
        <v>14</v>
      </c>
      <c r="B18" s="11" t="s">
        <v>10</v>
      </c>
      <c r="C18" s="61" t="s">
        <v>53</v>
      </c>
      <c r="D18" s="12">
        <v>0</v>
      </c>
      <c r="E18" s="12">
        <v>1</v>
      </c>
      <c r="F18" s="33">
        <v>0</v>
      </c>
      <c r="G18" s="23">
        <v>1</v>
      </c>
      <c r="H18" s="31">
        <f t="shared" si="1"/>
        <v>2</v>
      </c>
    </row>
    <row r="19" spans="1:11" ht="30" customHeight="1" thickBot="1" x14ac:dyDescent="0.25">
      <c r="A19" s="18">
        <v>15</v>
      </c>
      <c r="B19" s="74" t="s">
        <v>11</v>
      </c>
      <c r="C19" s="62" t="s">
        <v>53</v>
      </c>
      <c r="D19" s="16">
        <v>1</v>
      </c>
      <c r="E19" s="16">
        <v>0</v>
      </c>
      <c r="F19" s="34">
        <v>1</v>
      </c>
      <c r="G19" s="35">
        <v>0</v>
      </c>
      <c r="H19" s="36">
        <f t="shared" si="1"/>
        <v>2</v>
      </c>
    </row>
    <row r="20" spans="1:11" ht="30" customHeight="1" thickTop="1" x14ac:dyDescent="0.2">
      <c r="A20" s="19">
        <v>16</v>
      </c>
      <c r="B20" s="20" t="s">
        <v>12</v>
      </c>
      <c r="C20" s="67" t="s">
        <v>53</v>
      </c>
      <c r="D20" s="21">
        <v>0</v>
      </c>
      <c r="E20" s="21">
        <v>1</v>
      </c>
      <c r="F20" s="21">
        <v>0</v>
      </c>
      <c r="G20" s="21">
        <v>0</v>
      </c>
      <c r="H20" s="22">
        <f t="shared" ref="H20" si="2">SUM(D20:G20)</f>
        <v>1</v>
      </c>
    </row>
    <row r="21" spans="1:11" ht="30" customHeight="1" x14ac:dyDescent="0.2">
      <c r="A21" s="14">
        <v>17</v>
      </c>
      <c r="B21" s="15" t="s">
        <v>13</v>
      </c>
      <c r="C21" s="62" t="s">
        <v>53</v>
      </c>
      <c r="D21" s="16">
        <v>0</v>
      </c>
      <c r="E21" s="25">
        <v>0</v>
      </c>
      <c r="F21" s="16">
        <v>0</v>
      </c>
      <c r="G21" s="16">
        <v>1</v>
      </c>
      <c r="H21" s="17">
        <f t="shared" si="1"/>
        <v>1</v>
      </c>
    </row>
    <row r="22" spans="1:11" ht="30" customHeight="1" x14ac:dyDescent="0.2">
      <c r="A22" s="10">
        <v>18</v>
      </c>
      <c r="B22" s="11" t="s">
        <v>14</v>
      </c>
      <c r="C22" s="61" t="s">
        <v>53</v>
      </c>
      <c r="D22" s="12">
        <v>1</v>
      </c>
      <c r="E22" s="12">
        <v>0</v>
      </c>
      <c r="F22" s="12">
        <v>0</v>
      </c>
      <c r="G22" s="12">
        <v>0</v>
      </c>
      <c r="H22" s="13">
        <f t="shared" si="1"/>
        <v>1</v>
      </c>
    </row>
    <row r="23" spans="1:11" s="92" customFormat="1" ht="30" customHeight="1" x14ac:dyDescent="0.2">
      <c r="A23" s="14">
        <v>19</v>
      </c>
      <c r="B23" s="15" t="s">
        <v>15</v>
      </c>
      <c r="C23" s="91" t="s">
        <v>53</v>
      </c>
      <c r="D23" s="8">
        <v>0</v>
      </c>
      <c r="E23" s="8">
        <v>0</v>
      </c>
      <c r="F23" s="8">
        <v>0</v>
      </c>
      <c r="G23" s="8">
        <v>0</v>
      </c>
      <c r="H23" s="9">
        <f t="shared" si="1"/>
        <v>0</v>
      </c>
    </row>
    <row r="24" spans="1:11" ht="30" customHeight="1" thickBot="1" x14ac:dyDescent="0.25">
      <c r="A24" s="26">
        <v>20</v>
      </c>
      <c r="B24" s="82" t="s">
        <v>16</v>
      </c>
      <c r="C24" s="83" t="s">
        <v>53</v>
      </c>
      <c r="D24" s="84">
        <v>2</v>
      </c>
      <c r="E24" s="84">
        <v>0</v>
      </c>
      <c r="F24" s="84">
        <v>0</v>
      </c>
      <c r="G24" s="85">
        <v>0</v>
      </c>
      <c r="H24" s="29">
        <f t="shared" si="1"/>
        <v>2</v>
      </c>
    </row>
    <row r="25" spans="1:11" ht="30" customHeight="1" thickTop="1" x14ac:dyDescent="0.2">
      <c r="A25" s="77">
        <v>21</v>
      </c>
      <c r="B25" s="86" t="s">
        <v>17</v>
      </c>
      <c r="C25" s="87" t="s">
        <v>53</v>
      </c>
      <c r="D25" s="75">
        <v>0</v>
      </c>
      <c r="E25" s="75">
        <v>0</v>
      </c>
      <c r="F25" s="75">
        <v>0</v>
      </c>
      <c r="G25" s="88">
        <v>2</v>
      </c>
      <c r="H25" s="38">
        <f t="shared" si="1"/>
        <v>2</v>
      </c>
    </row>
    <row r="26" spans="1:11" ht="30" customHeight="1" x14ac:dyDescent="0.2">
      <c r="A26" s="10">
        <v>22</v>
      </c>
      <c r="B26" s="11" t="s">
        <v>18</v>
      </c>
      <c r="C26" s="61" t="s">
        <v>53</v>
      </c>
      <c r="D26" s="12">
        <v>0</v>
      </c>
      <c r="E26" s="12">
        <v>1</v>
      </c>
      <c r="F26" s="12">
        <v>0</v>
      </c>
      <c r="G26" s="12">
        <v>0</v>
      </c>
      <c r="H26" s="31">
        <f t="shared" si="1"/>
        <v>1</v>
      </c>
    </row>
    <row r="27" spans="1:11" ht="30" customHeight="1" x14ac:dyDescent="0.2">
      <c r="A27" s="14">
        <v>23</v>
      </c>
      <c r="B27" s="73" t="s">
        <v>19</v>
      </c>
      <c r="C27" s="62" t="s">
        <v>53</v>
      </c>
      <c r="D27" s="16">
        <v>0</v>
      </c>
      <c r="E27" s="16">
        <v>0</v>
      </c>
      <c r="F27" s="16">
        <v>0</v>
      </c>
      <c r="G27" s="16">
        <v>0</v>
      </c>
      <c r="H27" s="32">
        <f t="shared" si="1"/>
        <v>0</v>
      </c>
    </row>
    <row r="28" spans="1:11" ht="30" customHeight="1" x14ac:dyDescent="0.2">
      <c r="A28" s="10">
        <v>24</v>
      </c>
      <c r="B28" s="11" t="s">
        <v>20</v>
      </c>
      <c r="C28" s="61" t="s">
        <v>53</v>
      </c>
      <c r="D28" s="12">
        <v>0</v>
      </c>
      <c r="E28" s="12">
        <v>2</v>
      </c>
      <c r="F28" s="12">
        <v>3</v>
      </c>
      <c r="G28" s="23">
        <v>1</v>
      </c>
      <c r="H28" s="31">
        <f t="shared" si="1"/>
        <v>6</v>
      </c>
    </row>
    <row r="29" spans="1:11" ht="30" customHeight="1" thickBot="1" x14ac:dyDescent="0.25">
      <c r="A29" s="18">
        <v>25</v>
      </c>
      <c r="B29" s="74" t="s">
        <v>21</v>
      </c>
      <c r="C29" s="63" t="s">
        <v>53</v>
      </c>
      <c r="D29" s="35">
        <v>0</v>
      </c>
      <c r="E29" s="35">
        <v>0</v>
      </c>
      <c r="F29" s="35">
        <v>0</v>
      </c>
      <c r="G29" s="35">
        <v>0</v>
      </c>
      <c r="H29" s="39">
        <f t="shared" si="1"/>
        <v>0</v>
      </c>
    </row>
    <row r="30" spans="1:11" ht="30" customHeight="1" thickTop="1" x14ac:dyDescent="0.2">
      <c r="A30" s="19">
        <v>26</v>
      </c>
      <c r="B30" s="20" t="s">
        <v>22</v>
      </c>
      <c r="C30" s="61" t="s">
        <v>53</v>
      </c>
      <c r="D30" s="12">
        <v>0</v>
      </c>
      <c r="E30" s="12">
        <v>0</v>
      </c>
      <c r="F30" s="12">
        <v>0</v>
      </c>
      <c r="G30" s="23">
        <v>0</v>
      </c>
      <c r="H30" s="13">
        <f t="shared" si="1"/>
        <v>0</v>
      </c>
    </row>
    <row r="31" spans="1:11" ht="30" customHeight="1" x14ac:dyDescent="0.2">
      <c r="A31" s="14">
        <v>27</v>
      </c>
      <c r="B31" s="73" t="s">
        <v>23</v>
      </c>
      <c r="C31" s="62" t="s">
        <v>53</v>
      </c>
      <c r="D31" s="16">
        <v>0</v>
      </c>
      <c r="E31" s="16">
        <v>0</v>
      </c>
      <c r="F31" s="16">
        <v>0</v>
      </c>
      <c r="G31" s="16">
        <v>0</v>
      </c>
      <c r="H31" s="9">
        <f t="shared" si="1"/>
        <v>0</v>
      </c>
    </row>
    <row r="32" spans="1:11" ht="30" customHeight="1" x14ac:dyDescent="0.2">
      <c r="A32" s="10">
        <v>28</v>
      </c>
      <c r="B32" s="11" t="s">
        <v>24</v>
      </c>
      <c r="C32" s="61" t="s">
        <v>53</v>
      </c>
      <c r="D32" s="12">
        <v>4</v>
      </c>
      <c r="E32" s="12">
        <v>5</v>
      </c>
      <c r="F32" s="12">
        <v>2</v>
      </c>
      <c r="G32" s="12">
        <v>15</v>
      </c>
      <c r="H32" s="13">
        <f t="shared" si="1"/>
        <v>26</v>
      </c>
      <c r="K32" s="5"/>
    </row>
    <row r="33" spans="1:8" ht="30" customHeight="1" x14ac:dyDescent="0.2">
      <c r="A33" s="14">
        <v>29</v>
      </c>
      <c r="B33" s="73" t="s">
        <v>25</v>
      </c>
      <c r="C33" s="62" t="s">
        <v>53</v>
      </c>
      <c r="D33" s="16">
        <v>0</v>
      </c>
      <c r="E33" s="16">
        <v>0</v>
      </c>
      <c r="F33" s="16">
        <v>0</v>
      </c>
      <c r="G33" s="16">
        <v>0</v>
      </c>
      <c r="H33" s="9">
        <f t="shared" si="1"/>
        <v>0</v>
      </c>
    </row>
    <row r="34" spans="1:8" ht="30" customHeight="1" thickBot="1" x14ac:dyDescent="0.25">
      <c r="A34" s="26">
        <v>30</v>
      </c>
      <c r="B34" s="27" t="s">
        <v>26</v>
      </c>
      <c r="C34" s="65" t="s">
        <v>53</v>
      </c>
      <c r="D34" s="37">
        <v>0</v>
      </c>
      <c r="E34" s="37">
        <v>0</v>
      </c>
      <c r="F34" s="37">
        <v>0</v>
      </c>
      <c r="G34" s="37">
        <v>0</v>
      </c>
      <c r="H34" s="40">
        <f t="shared" si="1"/>
        <v>0</v>
      </c>
    </row>
    <row r="35" spans="1:8" ht="30" customHeight="1" thickTop="1" x14ac:dyDescent="0.2">
      <c r="A35" s="77">
        <v>31</v>
      </c>
      <c r="B35" s="78" t="s">
        <v>27</v>
      </c>
      <c r="C35" s="60" t="s">
        <v>53</v>
      </c>
      <c r="D35" s="47">
        <v>0</v>
      </c>
      <c r="E35" s="47">
        <v>1</v>
      </c>
      <c r="F35" s="47">
        <v>0</v>
      </c>
      <c r="G35" s="47">
        <v>1</v>
      </c>
      <c r="H35" s="41">
        <f t="shared" si="1"/>
        <v>2</v>
      </c>
    </row>
    <row r="36" spans="1:8" ht="30" customHeight="1" x14ac:dyDescent="0.2">
      <c r="A36" s="10">
        <v>32</v>
      </c>
      <c r="B36" s="11" t="s">
        <v>28</v>
      </c>
      <c r="C36" s="61" t="s">
        <v>53</v>
      </c>
      <c r="D36" s="12">
        <v>0</v>
      </c>
      <c r="E36" s="12">
        <v>0</v>
      </c>
      <c r="F36" s="12">
        <v>0</v>
      </c>
      <c r="G36" s="12">
        <v>0</v>
      </c>
      <c r="H36" s="13">
        <f t="shared" si="1"/>
        <v>0</v>
      </c>
    </row>
    <row r="37" spans="1:8" ht="30" customHeight="1" x14ac:dyDescent="0.2">
      <c r="A37" s="14">
        <v>33</v>
      </c>
      <c r="B37" s="79" t="s">
        <v>29</v>
      </c>
      <c r="C37" s="80" t="s">
        <v>53</v>
      </c>
      <c r="D37" s="88">
        <v>0</v>
      </c>
      <c r="E37" s="88">
        <v>0</v>
      </c>
      <c r="F37" s="88">
        <v>0</v>
      </c>
      <c r="G37" s="88">
        <v>0</v>
      </c>
      <c r="H37" s="9">
        <f t="shared" si="1"/>
        <v>0</v>
      </c>
    </row>
    <row r="38" spans="1:8" ht="30" customHeight="1" x14ac:dyDescent="0.2">
      <c r="A38" s="10">
        <v>34</v>
      </c>
      <c r="B38" s="11" t="s">
        <v>30</v>
      </c>
      <c r="C38" s="61" t="s">
        <v>57</v>
      </c>
      <c r="D38" s="12">
        <v>0</v>
      </c>
      <c r="E38" s="12">
        <v>1</v>
      </c>
      <c r="F38" s="12">
        <v>0</v>
      </c>
      <c r="G38" s="12">
        <v>0</v>
      </c>
      <c r="H38" s="13">
        <f t="shared" si="1"/>
        <v>1</v>
      </c>
    </row>
    <row r="39" spans="1:8" ht="30" customHeight="1" thickBot="1" x14ac:dyDescent="0.25">
      <c r="A39" s="18">
        <v>35</v>
      </c>
      <c r="B39" s="74" t="s">
        <v>31</v>
      </c>
      <c r="C39" s="68" t="s">
        <v>53</v>
      </c>
      <c r="D39" s="42">
        <v>1</v>
      </c>
      <c r="E39" s="42">
        <v>0</v>
      </c>
      <c r="F39" s="42">
        <v>0</v>
      </c>
      <c r="G39" s="42">
        <v>0</v>
      </c>
      <c r="H39" s="43">
        <f t="shared" si="1"/>
        <v>1</v>
      </c>
    </row>
    <row r="40" spans="1:8" ht="30" customHeight="1" thickTop="1" x14ac:dyDescent="0.2">
      <c r="A40" s="19">
        <v>36</v>
      </c>
      <c r="B40" s="20" t="s">
        <v>32</v>
      </c>
      <c r="C40" s="64" t="s">
        <v>58</v>
      </c>
      <c r="D40" s="12"/>
      <c r="E40" s="12"/>
      <c r="F40" s="12"/>
      <c r="G40" s="12"/>
      <c r="H40" s="44"/>
    </row>
    <row r="41" spans="1:8" ht="30" customHeight="1" x14ac:dyDescent="0.2">
      <c r="A41" s="14">
        <v>37</v>
      </c>
      <c r="B41" s="73" t="s">
        <v>33</v>
      </c>
      <c r="C41" s="62" t="s">
        <v>53</v>
      </c>
      <c r="D41" s="16">
        <v>0</v>
      </c>
      <c r="E41" s="16">
        <v>0</v>
      </c>
      <c r="F41" s="16">
        <v>0</v>
      </c>
      <c r="G41" s="16">
        <v>0</v>
      </c>
      <c r="H41" s="9">
        <f t="shared" si="1"/>
        <v>0</v>
      </c>
    </row>
    <row r="42" spans="1:8" ht="30" customHeight="1" x14ac:dyDescent="0.2">
      <c r="A42" s="10">
        <v>38</v>
      </c>
      <c r="B42" s="90" t="s">
        <v>34</v>
      </c>
      <c r="C42" s="69" t="s">
        <v>53</v>
      </c>
      <c r="D42" s="45">
        <v>0</v>
      </c>
      <c r="E42" s="45">
        <v>0</v>
      </c>
      <c r="F42" s="45">
        <v>0</v>
      </c>
      <c r="G42" s="45">
        <v>0</v>
      </c>
      <c r="H42" s="46">
        <f t="shared" si="1"/>
        <v>0</v>
      </c>
    </row>
    <row r="43" spans="1:8" ht="30" customHeight="1" x14ac:dyDescent="0.2">
      <c r="A43" s="14">
        <v>39</v>
      </c>
      <c r="B43" s="73" t="s">
        <v>35</v>
      </c>
      <c r="C43" s="62" t="s">
        <v>53</v>
      </c>
      <c r="D43" s="8">
        <v>0</v>
      </c>
      <c r="E43" s="8">
        <v>0</v>
      </c>
      <c r="F43" s="8">
        <v>0</v>
      </c>
      <c r="G43" s="8">
        <v>0</v>
      </c>
      <c r="H43" s="9">
        <f t="shared" si="1"/>
        <v>0</v>
      </c>
    </row>
    <row r="44" spans="1:8" ht="30" customHeight="1" thickBot="1" x14ac:dyDescent="0.25">
      <c r="A44" s="26">
        <v>40</v>
      </c>
      <c r="B44" s="27" t="s">
        <v>36</v>
      </c>
      <c r="C44" s="65" t="s">
        <v>53</v>
      </c>
      <c r="D44" s="37">
        <v>0</v>
      </c>
      <c r="E44" s="37">
        <v>0</v>
      </c>
      <c r="F44" s="37">
        <v>0</v>
      </c>
      <c r="G44" s="37">
        <v>0</v>
      </c>
      <c r="H44" s="40">
        <f t="shared" si="1"/>
        <v>0</v>
      </c>
    </row>
    <row r="45" spans="1:8" ht="30" customHeight="1" thickTop="1" x14ac:dyDescent="0.2">
      <c r="A45" s="77">
        <v>41</v>
      </c>
      <c r="B45" s="86" t="s">
        <v>37</v>
      </c>
      <c r="C45" s="87" t="s">
        <v>58</v>
      </c>
      <c r="D45" s="89"/>
      <c r="E45" s="47"/>
      <c r="F45" s="47"/>
      <c r="G45" s="47"/>
      <c r="H45" s="30"/>
    </row>
    <row r="46" spans="1:8" ht="30" customHeight="1" x14ac:dyDescent="0.2">
      <c r="A46" s="10">
        <v>42</v>
      </c>
      <c r="B46" s="11" t="s">
        <v>38</v>
      </c>
      <c r="C46" s="61" t="s">
        <v>53</v>
      </c>
      <c r="D46" s="12">
        <v>0</v>
      </c>
      <c r="E46" s="12">
        <v>0</v>
      </c>
      <c r="F46" s="12">
        <v>0</v>
      </c>
      <c r="G46" s="12">
        <v>0</v>
      </c>
      <c r="H46" s="13">
        <f t="shared" si="1"/>
        <v>0</v>
      </c>
    </row>
    <row r="47" spans="1:8" ht="30" customHeight="1" thickBot="1" x14ac:dyDescent="0.25">
      <c r="A47" s="48">
        <v>43</v>
      </c>
      <c r="B47" s="76" t="s">
        <v>39</v>
      </c>
      <c r="C47" s="62" t="s">
        <v>53</v>
      </c>
      <c r="D47" s="16">
        <v>0</v>
      </c>
      <c r="E47" s="16">
        <v>0</v>
      </c>
      <c r="F47" s="16">
        <v>0</v>
      </c>
      <c r="G47" s="16">
        <v>0</v>
      </c>
      <c r="H47" s="17">
        <f t="shared" si="1"/>
        <v>0</v>
      </c>
    </row>
    <row r="48" spans="1:8" ht="22.5" customHeight="1" thickBot="1" x14ac:dyDescent="0.25">
      <c r="A48" s="101" t="s">
        <v>40</v>
      </c>
      <c r="B48" s="102"/>
      <c r="C48" s="70">
        <f>COUNTIF(C5:C47,"有")</f>
        <v>41</v>
      </c>
      <c r="D48" s="49">
        <f>SUM(D5:D47)</f>
        <v>39</v>
      </c>
      <c r="E48" s="49">
        <f t="shared" ref="E48:G48" si="3">SUM(E5:E47)</f>
        <v>42</v>
      </c>
      <c r="F48" s="49">
        <f t="shared" si="3"/>
        <v>7</v>
      </c>
      <c r="G48" s="49">
        <f t="shared" si="3"/>
        <v>30</v>
      </c>
      <c r="H48" s="50">
        <f t="shared" si="1"/>
        <v>118</v>
      </c>
    </row>
    <row r="49" spans="1:8" ht="21" customHeight="1" thickBot="1" x14ac:dyDescent="0.25">
      <c r="A49" s="51"/>
      <c r="B49" s="52"/>
      <c r="C49" s="53"/>
      <c r="D49" s="53"/>
      <c r="E49" s="53"/>
      <c r="F49" s="53"/>
      <c r="G49" s="53"/>
      <c r="H49" s="53"/>
    </row>
    <row r="50" spans="1:8" s="92" customFormat="1" ht="30" customHeight="1" thickBot="1" x14ac:dyDescent="0.25">
      <c r="A50" s="54" t="s">
        <v>44</v>
      </c>
      <c r="B50" s="55" t="s">
        <v>45</v>
      </c>
      <c r="C50" s="93" t="s">
        <v>53</v>
      </c>
      <c r="D50" s="94">
        <v>14</v>
      </c>
      <c r="E50" s="94">
        <v>16</v>
      </c>
      <c r="F50" s="94">
        <v>8</v>
      </c>
      <c r="G50" s="94">
        <v>132</v>
      </c>
      <c r="H50" s="95">
        <f>SUM(D50:G50)</f>
        <v>170</v>
      </c>
    </row>
    <row r="51" spans="1:8" ht="30" customHeight="1" x14ac:dyDescent="0.2">
      <c r="A51" s="56"/>
      <c r="B51" s="57"/>
      <c r="C51" s="59"/>
      <c r="D51" s="58"/>
      <c r="E51" s="58"/>
      <c r="F51" s="58"/>
      <c r="G51" s="98" t="s">
        <v>56</v>
      </c>
      <c r="H51" s="98"/>
    </row>
    <row r="52" spans="1:8" ht="30" customHeight="1" x14ac:dyDescent="0.2"/>
    <row r="54" spans="1:8" ht="15.75" customHeight="1" x14ac:dyDescent="0.2"/>
  </sheetData>
  <mergeCells count="7">
    <mergeCell ref="D3:G3"/>
    <mergeCell ref="G51:H51"/>
    <mergeCell ref="A1:H2"/>
    <mergeCell ref="A48:B48"/>
    <mergeCell ref="H3:H4"/>
    <mergeCell ref="C3:C4"/>
    <mergeCell ref="B3:B4"/>
  </mergeCells>
  <phoneticPr fontId="3"/>
  <dataValidations count="3">
    <dataValidation type="list" allowBlank="1" showInputMessage="1" showErrorMessage="1" sqref="D51:F51" xr:uid="{00000000-0002-0000-0000-000000000000}">
      <formula1>$D$52</formula1>
    </dataValidation>
    <dataValidation type="list" allowBlank="1" showInputMessage="1" showErrorMessage="1" sqref="C51" xr:uid="{98F68149-F502-42FA-B15F-3BCF988D7EAC}">
      <formula1>$C$52</formula1>
    </dataValidation>
    <dataValidation type="list" allowBlank="1" showInputMessage="1" showErrorMessage="1" sqref="C50 C5:C47" xr:uid="{3FEFBEDC-A88A-452D-9485-EDBA13C24CF5}">
      <formula1>"有,無"</formula1>
    </dataValidation>
  </dataValidations>
  <printOptions horizontalCentered="1"/>
  <pageMargins left="3.937007874015748E-2" right="3.937007874015748E-2" top="0.55118110236220474" bottom="0.55118110236220474" header="0.31496062992125984" footer="0.31496062992125984"/>
  <pageSetup paperSize="9" scale="47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相談件数状況</vt:lpstr>
      <vt:lpstr>相談件数状況!Print_Area</vt:lpstr>
      <vt:lpstr>相談件数状況!Print_Titles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2026-05-11T05:40:50Z</dcterms:created>
  <dcterms:modified xsi:type="dcterms:W3CDTF">2026-05-12T08:08:35Z</dcterms:modified>
</cp:coreProperties>
</file>