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825" windowWidth="19395" windowHeight="7830"/>
  </bookViews>
  <sheets>
    <sheet name="バリアフリー化状況" sheetId="4" r:id="rId1"/>
  </sheets>
  <definedNames>
    <definedName name="_xlnm.Print_Area" localSheetId="0">バリアフリー化状況!$A$1:$P$79</definedName>
  </definedNames>
  <calcPr calcId="145621"/>
</workbook>
</file>

<file path=xl/calcChain.xml><?xml version="1.0" encoding="utf-8"?>
<calcChain xmlns="http://schemas.openxmlformats.org/spreadsheetml/2006/main">
  <c r="S32" i="4" l="1"/>
  <c r="R32" i="4" l="1"/>
  <c r="R39" i="4"/>
  <c r="S39" i="4"/>
  <c r="R41" i="4" l="1"/>
  <c r="S41" i="4"/>
  <c r="S40" i="4"/>
  <c r="R40" i="4"/>
  <c r="G40" i="4"/>
</calcChain>
</file>

<file path=xl/sharedStrings.xml><?xml version="1.0" encoding="utf-8"?>
<sst xmlns="http://schemas.openxmlformats.org/spreadsheetml/2006/main" count="329" uniqueCount="129">
  <si>
    <t>にれの池トイレ</t>
    <rPh sb="3" eb="4">
      <t>イケ</t>
    </rPh>
    <phoneticPr fontId="1"/>
  </si>
  <si>
    <t>フエスティバルスタンド下トイレ</t>
    <rPh sb="11" eb="12">
      <t>シタ</t>
    </rPh>
    <phoneticPr fontId="1"/>
  </si>
  <si>
    <t>洋式便器</t>
    <rPh sb="0" eb="2">
      <t>ヨウシキ</t>
    </rPh>
    <rPh sb="2" eb="4">
      <t>ベンキ</t>
    </rPh>
    <phoneticPr fontId="1"/>
  </si>
  <si>
    <t>身障者トイレ</t>
    <rPh sb="0" eb="3">
      <t>シンショウシャ</t>
    </rPh>
    <phoneticPr fontId="1"/>
  </si>
  <si>
    <t>×</t>
    <phoneticPr fontId="1"/>
  </si>
  <si>
    <t>太陽の塔西トイレ</t>
    <rPh sb="0" eb="2">
      <t>タイヨウ</t>
    </rPh>
    <rPh sb="3" eb="4">
      <t>トウ</t>
    </rPh>
    <rPh sb="4" eb="5">
      <t>ニシ</t>
    </rPh>
    <phoneticPr fontId="1"/>
  </si>
  <si>
    <t>７号トイレ</t>
    <rPh sb="1" eb="2">
      <t>ゴウ</t>
    </rPh>
    <phoneticPr fontId="1"/>
  </si>
  <si>
    <t>遠見の丘トイレ</t>
    <rPh sb="0" eb="2">
      <t>トオミ</t>
    </rPh>
    <rPh sb="3" eb="4">
      <t>オカ</t>
    </rPh>
    <phoneticPr fontId="1"/>
  </si>
  <si>
    <t>○</t>
    <phoneticPr fontId="1"/>
  </si>
  <si>
    <t>森の舞台トイレ</t>
    <rPh sb="0" eb="1">
      <t>モリ</t>
    </rPh>
    <rPh sb="2" eb="4">
      <t>ブタイ</t>
    </rPh>
    <phoneticPr fontId="1"/>
  </si>
  <si>
    <t>つばきの森トイレ</t>
    <rPh sb="4" eb="5">
      <t>モリ</t>
    </rPh>
    <phoneticPr fontId="1"/>
  </si>
  <si>
    <t>けやきの丘トイレ</t>
    <rPh sb="4" eb="5">
      <t>オカ</t>
    </rPh>
    <phoneticPr fontId="1"/>
  </si>
  <si>
    <t>万葉の里トイレ</t>
    <rPh sb="0" eb="2">
      <t>マンヨウ</t>
    </rPh>
    <rPh sb="3" eb="4">
      <t>サト</t>
    </rPh>
    <phoneticPr fontId="1"/>
  </si>
  <si>
    <t>砂の広場トイレ</t>
    <rPh sb="0" eb="1">
      <t>スナ</t>
    </rPh>
    <rPh sb="2" eb="4">
      <t>ヒロバ</t>
    </rPh>
    <phoneticPr fontId="1"/>
  </si>
  <si>
    <t>せせらぎ広場トイレ</t>
    <rPh sb="4" eb="6">
      <t>ヒロバ</t>
    </rPh>
    <phoneticPr fontId="1"/>
  </si>
  <si>
    <t>１６号トイレ</t>
    <rPh sb="2" eb="3">
      <t>ゴウ</t>
    </rPh>
    <phoneticPr fontId="1"/>
  </si>
  <si>
    <t>パークカフェトイレ</t>
    <phoneticPr fontId="1"/>
  </si>
  <si>
    <t>バラ園トイレ</t>
    <rPh sb="2" eb="3">
      <t>エン</t>
    </rPh>
    <phoneticPr fontId="1"/>
  </si>
  <si>
    <t>東の広場トイレ</t>
    <rPh sb="0" eb="1">
      <t>ヒガシ</t>
    </rPh>
    <rPh sb="2" eb="4">
      <t>ヒロバ</t>
    </rPh>
    <phoneticPr fontId="1"/>
  </si>
  <si>
    <t>世界の森トイレ</t>
    <rPh sb="0" eb="2">
      <t>セカイ</t>
    </rPh>
    <rPh sb="3" eb="4">
      <t>モリ</t>
    </rPh>
    <phoneticPr fontId="1"/>
  </si>
  <si>
    <t>中央休憩所トイレ</t>
    <rPh sb="0" eb="2">
      <t>チュウオウ</t>
    </rPh>
    <rPh sb="2" eb="4">
      <t>キュウケイ</t>
    </rPh>
    <rPh sb="4" eb="5">
      <t>ショ</t>
    </rPh>
    <phoneticPr fontId="1"/>
  </si>
  <si>
    <t>あじさい森トイレ</t>
    <rPh sb="4" eb="5">
      <t>モリ</t>
    </rPh>
    <phoneticPr fontId="1"/>
  </si>
  <si>
    <t>パビリオン内トイレ</t>
    <rPh sb="5" eb="6">
      <t>ナイ</t>
    </rPh>
    <phoneticPr fontId="1"/>
  </si>
  <si>
    <t>日本庭園中央休憩所トイレ</t>
    <rPh sb="0" eb="2">
      <t>ニホン</t>
    </rPh>
    <rPh sb="2" eb="4">
      <t>テイエン</t>
    </rPh>
    <rPh sb="4" eb="6">
      <t>チュウオウ</t>
    </rPh>
    <rPh sb="6" eb="8">
      <t>キュウケイ</t>
    </rPh>
    <rPh sb="8" eb="9">
      <t>ショ</t>
    </rPh>
    <phoneticPr fontId="1"/>
  </si>
  <si>
    <t>日本庭園Ｃ１トイレ</t>
    <rPh sb="0" eb="2">
      <t>ニホン</t>
    </rPh>
    <rPh sb="2" eb="4">
      <t>テイエン</t>
    </rPh>
    <phoneticPr fontId="1"/>
  </si>
  <si>
    <t>日本庭園Ｃ３トイレ</t>
    <rPh sb="0" eb="2">
      <t>ニホン</t>
    </rPh>
    <rPh sb="2" eb="4">
      <t>テイエン</t>
    </rPh>
    <phoneticPr fontId="1"/>
  </si>
  <si>
    <t>日本庭園はす庵トイレ</t>
    <rPh sb="0" eb="2">
      <t>ニホン</t>
    </rPh>
    <rPh sb="2" eb="4">
      <t>テイエン</t>
    </rPh>
    <rPh sb="6" eb="7">
      <t>アン</t>
    </rPh>
    <phoneticPr fontId="1"/>
  </si>
  <si>
    <t>東口トイレ</t>
    <rPh sb="0" eb="2">
      <t>ヒガシグチ</t>
    </rPh>
    <phoneticPr fontId="1"/>
  </si>
  <si>
    <t>東駐車場トイレ</t>
    <rPh sb="0" eb="1">
      <t>ヒガシ</t>
    </rPh>
    <rPh sb="1" eb="4">
      <t>チュウシャジョウ</t>
    </rPh>
    <phoneticPr fontId="1"/>
  </si>
  <si>
    <t>中央駐車場トイレ</t>
    <rPh sb="0" eb="2">
      <t>チュウオウ</t>
    </rPh>
    <rPh sb="2" eb="5">
      <t>チュウシャジョウ</t>
    </rPh>
    <phoneticPr fontId="1"/>
  </si>
  <si>
    <t>南口ちっびこ広場トイレ</t>
    <rPh sb="0" eb="2">
      <t>ミナミグチ</t>
    </rPh>
    <rPh sb="6" eb="8">
      <t>ヒロバ</t>
    </rPh>
    <phoneticPr fontId="1"/>
  </si>
  <si>
    <t>総合スポーツ広場便所</t>
    <rPh sb="0" eb="2">
      <t>ソウゴウ</t>
    </rPh>
    <rPh sb="6" eb="8">
      <t>ヒロバ</t>
    </rPh>
    <rPh sb="8" eb="10">
      <t>ベンジョ</t>
    </rPh>
    <phoneticPr fontId="1"/>
  </si>
  <si>
    <t>スポーツ広場管理事務所トイレ</t>
    <rPh sb="4" eb="6">
      <t>ヒロバ</t>
    </rPh>
    <rPh sb="6" eb="8">
      <t>カンリ</t>
    </rPh>
    <rPh sb="8" eb="10">
      <t>ジム</t>
    </rPh>
    <rPh sb="10" eb="11">
      <t>ショ</t>
    </rPh>
    <phoneticPr fontId="1"/>
  </si>
  <si>
    <t>スポーツ広場東トイレ</t>
    <rPh sb="4" eb="6">
      <t>ヒロバ</t>
    </rPh>
    <rPh sb="6" eb="7">
      <t>ヒガシ</t>
    </rPh>
    <phoneticPr fontId="1"/>
  </si>
  <si>
    <t>スポーツ広場南トイレ</t>
    <rPh sb="4" eb="6">
      <t>ヒロバ</t>
    </rPh>
    <rPh sb="6" eb="7">
      <t>ミナミ</t>
    </rPh>
    <phoneticPr fontId="1"/>
  </si>
  <si>
    <t>車イス用スロープ</t>
    <rPh sb="0" eb="1">
      <t>クルマ</t>
    </rPh>
    <rPh sb="3" eb="4">
      <t>ヨウ</t>
    </rPh>
    <phoneticPr fontId="1"/>
  </si>
  <si>
    <t>和式便器</t>
    <rPh sb="0" eb="2">
      <t>ワシキ</t>
    </rPh>
    <rPh sb="2" eb="4">
      <t>ベンキ</t>
    </rPh>
    <phoneticPr fontId="1"/>
  </si>
  <si>
    <t>女子トイレ</t>
    <rPh sb="0" eb="2">
      <t>ジョシ</t>
    </rPh>
    <phoneticPr fontId="1"/>
  </si>
  <si>
    <t>男子トイレ</t>
    <rPh sb="0" eb="2">
      <t>ダンシ</t>
    </rPh>
    <phoneticPr fontId="1"/>
  </si>
  <si>
    <t>西口ゲートトイレ</t>
    <rPh sb="0" eb="2">
      <t>ニシグチ</t>
    </rPh>
    <phoneticPr fontId="1"/>
  </si>
  <si>
    <t>西第２駐車場トイレ</t>
    <rPh sb="0" eb="1">
      <t>ニシ</t>
    </rPh>
    <rPh sb="1" eb="2">
      <t>ダイ</t>
    </rPh>
    <rPh sb="3" eb="6">
      <t>チュウシャジョウ</t>
    </rPh>
    <phoneticPr fontId="1"/>
  </si>
  <si>
    <t>スポーツハウストイレ</t>
    <phoneticPr fontId="1"/>
  </si>
  <si>
    <t>フットサルハウストイレ</t>
    <phoneticPr fontId="1"/>
  </si>
  <si>
    <t>北口ゲートトイレ</t>
    <rPh sb="0" eb="1">
      <t>キタ</t>
    </rPh>
    <rPh sb="1" eb="2">
      <t>グチ</t>
    </rPh>
    <phoneticPr fontId="1"/>
  </si>
  <si>
    <t>補助手摺</t>
    <rPh sb="0" eb="2">
      <t>ホジョ</t>
    </rPh>
    <rPh sb="2" eb="4">
      <t>テスリ</t>
    </rPh>
    <phoneticPr fontId="1"/>
  </si>
  <si>
    <t>小便器</t>
    <rPh sb="0" eb="3">
      <t>ショウベンキ</t>
    </rPh>
    <phoneticPr fontId="1"/>
  </si>
  <si>
    <t>中央ゲートトイレ（有料地区内）</t>
    <rPh sb="0" eb="2">
      <t>チュウオウ</t>
    </rPh>
    <rPh sb="9" eb="11">
      <t>ユウリョウ</t>
    </rPh>
    <rPh sb="11" eb="12">
      <t>チ</t>
    </rPh>
    <rPh sb="12" eb="13">
      <t>ク</t>
    </rPh>
    <rPh sb="13" eb="14">
      <t>ナイ</t>
    </rPh>
    <phoneticPr fontId="1"/>
  </si>
  <si>
    <t>中央ゲートトイレ（有料地区外）</t>
    <rPh sb="0" eb="2">
      <t>チュウオウ</t>
    </rPh>
    <rPh sb="9" eb="11">
      <t>ユウリョウ</t>
    </rPh>
    <rPh sb="11" eb="12">
      <t>チ</t>
    </rPh>
    <rPh sb="12" eb="13">
      <t>ク</t>
    </rPh>
    <rPh sb="13" eb="14">
      <t>ガイ</t>
    </rPh>
    <phoneticPr fontId="1"/>
  </si>
  <si>
    <t>自然観察学習館トイレ（建物内）</t>
    <rPh sb="0" eb="2">
      <t>シゼン</t>
    </rPh>
    <rPh sb="2" eb="4">
      <t>カンサツ</t>
    </rPh>
    <rPh sb="4" eb="6">
      <t>ガクシュウ</t>
    </rPh>
    <rPh sb="6" eb="7">
      <t>カン</t>
    </rPh>
    <rPh sb="11" eb="13">
      <t>タテモノ</t>
    </rPh>
    <rPh sb="13" eb="14">
      <t>ナイ</t>
    </rPh>
    <phoneticPr fontId="1"/>
  </si>
  <si>
    <t>自然観察学習館トイレ（建物外）</t>
    <rPh sb="0" eb="2">
      <t>シゼン</t>
    </rPh>
    <rPh sb="2" eb="4">
      <t>カンサツ</t>
    </rPh>
    <rPh sb="4" eb="6">
      <t>ガクシュウ</t>
    </rPh>
    <rPh sb="6" eb="7">
      <t>カン</t>
    </rPh>
    <rPh sb="11" eb="13">
      <t>タテモノ</t>
    </rPh>
    <rPh sb="13" eb="14">
      <t>ガイ</t>
    </rPh>
    <phoneticPr fontId="1"/>
  </si>
  <si>
    <t>日本庭園前駐車場ゲートトイレ（外）</t>
    <rPh sb="0" eb="2">
      <t>ニホン</t>
    </rPh>
    <rPh sb="2" eb="4">
      <t>テイエン</t>
    </rPh>
    <rPh sb="4" eb="5">
      <t>マエ</t>
    </rPh>
    <rPh sb="5" eb="8">
      <t>チュウシャジョウ</t>
    </rPh>
    <rPh sb="15" eb="16">
      <t>ガイ</t>
    </rPh>
    <phoneticPr fontId="1"/>
  </si>
  <si>
    <t>日本庭園前駐車場ゲートトイレ（内）</t>
    <rPh sb="0" eb="2">
      <t>ニホン</t>
    </rPh>
    <rPh sb="2" eb="4">
      <t>テイエン</t>
    </rPh>
    <rPh sb="4" eb="5">
      <t>マエ</t>
    </rPh>
    <rPh sb="5" eb="8">
      <t>チュウシャジョウ</t>
    </rPh>
    <rPh sb="15" eb="16">
      <t>ナイ</t>
    </rPh>
    <phoneticPr fontId="1"/>
  </si>
  <si>
    <t>日本庭園ゲートトイレ</t>
    <rPh sb="0" eb="2">
      <t>ニホン</t>
    </rPh>
    <rPh sb="2" eb="4">
      <t>テイエン</t>
    </rPh>
    <phoneticPr fontId="1"/>
  </si>
  <si>
    <t>手洗い器</t>
    <rPh sb="0" eb="2">
      <t>テアラ</t>
    </rPh>
    <rPh sb="3" eb="4">
      <t>キ</t>
    </rPh>
    <phoneticPr fontId="1"/>
  </si>
  <si>
    <t>トイレ名称（場所）</t>
    <rPh sb="3" eb="5">
      <t>メイショウ</t>
    </rPh>
    <rPh sb="6" eb="8">
      <t>バショ</t>
    </rPh>
    <phoneticPr fontId="1"/>
  </si>
  <si>
    <t>NO</t>
    <phoneticPr fontId="1"/>
  </si>
  <si>
    <t>身障者対応</t>
    <rPh sb="0" eb="3">
      <t>シンショウシャ</t>
    </rPh>
    <rPh sb="3" eb="5">
      <t>タイオウ</t>
    </rPh>
    <phoneticPr fontId="1"/>
  </si>
  <si>
    <t>○：設置済み　×：設置なし</t>
    <rPh sb="2" eb="4">
      <t>セッチ</t>
    </rPh>
    <rPh sb="4" eb="5">
      <t>ズ</t>
    </rPh>
    <rPh sb="9" eb="11">
      <t>セッチ</t>
    </rPh>
    <phoneticPr fontId="1"/>
  </si>
  <si>
    <t>エリア</t>
    <phoneticPr fontId="1"/>
  </si>
  <si>
    <t>自然文化園地区</t>
    <rPh sb="0" eb="2">
      <t>シゼン</t>
    </rPh>
    <rPh sb="2" eb="4">
      <t>ブンカ</t>
    </rPh>
    <rPh sb="4" eb="5">
      <t>エン</t>
    </rPh>
    <rPh sb="5" eb="7">
      <t>チク</t>
    </rPh>
    <phoneticPr fontId="1"/>
  </si>
  <si>
    <t>日本庭園地区</t>
    <rPh sb="0" eb="2">
      <t>ニホン</t>
    </rPh>
    <rPh sb="2" eb="4">
      <t>テイエン</t>
    </rPh>
    <rPh sb="4" eb="6">
      <t>チク</t>
    </rPh>
    <phoneticPr fontId="1"/>
  </si>
  <si>
    <t>スポーツ地区</t>
    <rPh sb="4" eb="6">
      <t>チク</t>
    </rPh>
    <phoneticPr fontId="1"/>
  </si>
  <si>
    <t>4/5</t>
    <phoneticPr fontId="1"/>
  </si>
  <si>
    <t>設置済／総数</t>
    <rPh sb="0" eb="2">
      <t>セッチ</t>
    </rPh>
    <rPh sb="2" eb="3">
      <t>ズミ</t>
    </rPh>
    <rPh sb="4" eb="6">
      <t>ソウスウ</t>
    </rPh>
    <phoneticPr fontId="1"/>
  </si>
  <si>
    <t>南第１駐車場トイレ</t>
    <rPh sb="0" eb="1">
      <t>ミナミ</t>
    </rPh>
    <rPh sb="1" eb="2">
      <t>ダイ</t>
    </rPh>
    <rPh sb="3" eb="6">
      <t>チュウシャジョウ</t>
    </rPh>
    <phoneticPr fontId="1"/>
  </si>
  <si>
    <t>設置率</t>
    <rPh sb="0" eb="2">
      <t>セッチ</t>
    </rPh>
    <rPh sb="2" eb="3">
      <t>リツ</t>
    </rPh>
    <phoneticPr fontId="1"/>
  </si>
  <si>
    <t>テニスコート南トイレ</t>
    <rPh sb="6" eb="7">
      <t>ミナミ</t>
    </rPh>
    <phoneticPr fontId="1"/>
  </si>
  <si>
    <t>テニスコート北トイレ</t>
    <rPh sb="6" eb="7">
      <t>キタ</t>
    </rPh>
    <phoneticPr fontId="1"/>
  </si>
  <si>
    <t>○</t>
    <phoneticPr fontId="1"/>
  </si>
  <si>
    <t>（合計）</t>
    <rPh sb="1" eb="3">
      <t>ゴウケイ</t>
    </rPh>
    <phoneticPr fontId="1"/>
  </si>
  <si>
    <t>○</t>
    <phoneticPr fontId="1"/>
  </si>
  <si>
    <t>建設年度</t>
    <rPh sb="0" eb="2">
      <t>ケンセツ</t>
    </rPh>
    <rPh sb="2" eb="4">
      <t>ネンド</t>
    </rPh>
    <phoneticPr fontId="1"/>
  </si>
  <si>
    <t>改修年度</t>
    <rPh sb="0" eb="2">
      <t>カイシュウ</t>
    </rPh>
    <rPh sb="2" eb="4">
      <t>ネンド</t>
    </rPh>
    <phoneticPr fontId="1"/>
  </si>
  <si>
    <t>床面積</t>
    <rPh sb="0" eb="1">
      <t>ユカ</t>
    </rPh>
    <rPh sb="1" eb="3">
      <t>メンセキ</t>
    </rPh>
    <phoneticPr fontId="1"/>
  </si>
  <si>
    <t>水車茶屋トイレ（男子）（女子）</t>
    <rPh sb="0" eb="2">
      <t>スイシャ</t>
    </rPh>
    <rPh sb="2" eb="4">
      <t>チャヤ</t>
    </rPh>
    <rPh sb="8" eb="10">
      <t>ダンシ</t>
    </rPh>
    <rPh sb="12" eb="14">
      <t>ジョシ</t>
    </rPh>
    <phoneticPr fontId="1"/>
  </si>
  <si>
    <t>不明</t>
    <rPh sb="0" eb="2">
      <t>フメイ</t>
    </rPh>
    <phoneticPr fontId="1"/>
  </si>
  <si>
    <t>300.51（建物延面積）</t>
    <rPh sb="7" eb="9">
      <t>タテモノ</t>
    </rPh>
    <rPh sb="9" eb="10">
      <t>ノ</t>
    </rPh>
    <rPh sb="10" eb="12">
      <t>メンセキ</t>
    </rPh>
    <phoneticPr fontId="1"/>
  </si>
  <si>
    <t>283.07（建物延面積）</t>
    <rPh sb="7" eb="9">
      <t>タテモノ</t>
    </rPh>
    <rPh sb="9" eb="10">
      <t>ノベ</t>
    </rPh>
    <rPh sb="10" eb="12">
      <t>メンセキ</t>
    </rPh>
    <phoneticPr fontId="1"/>
  </si>
  <si>
    <t>178.23（建物延面積）</t>
    <rPh sb="7" eb="9">
      <t>タテモノ</t>
    </rPh>
    <rPh sb="9" eb="10">
      <t>ノベ</t>
    </rPh>
    <rPh sb="10" eb="12">
      <t>メンセキ</t>
    </rPh>
    <phoneticPr fontId="1"/>
  </si>
  <si>
    <t>232.75（建物延面積）</t>
    <rPh sb="7" eb="9">
      <t>タテモノ</t>
    </rPh>
    <rPh sb="9" eb="10">
      <t>ノベ</t>
    </rPh>
    <rPh sb="10" eb="12">
      <t>メンセキ</t>
    </rPh>
    <phoneticPr fontId="1"/>
  </si>
  <si>
    <t>1197.343（建物延面積）</t>
    <rPh sb="9" eb="11">
      <t>タテモノ</t>
    </rPh>
    <rPh sb="11" eb="12">
      <t>ノベ</t>
    </rPh>
    <rPh sb="12" eb="14">
      <t>メンセキ</t>
    </rPh>
    <phoneticPr fontId="1"/>
  </si>
  <si>
    <t>1412.64（建物延面積）</t>
    <rPh sb="8" eb="10">
      <t>タテモノ</t>
    </rPh>
    <rPh sb="10" eb="11">
      <t>ノベ</t>
    </rPh>
    <rPh sb="11" eb="13">
      <t>メンセキ</t>
    </rPh>
    <phoneticPr fontId="1"/>
  </si>
  <si>
    <t>540.969（建物延面積）</t>
    <rPh sb="8" eb="13">
      <t>タテモノノベメンセキ</t>
    </rPh>
    <phoneticPr fontId="1"/>
  </si>
  <si>
    <t>205.392（建物延面積）</t>
    <rPh sb="8" eb="13">
      <t>タテモノノベメンセキ</t>
    </rPh>
    <phoneticPr fontId="1"/>
  </si>
  <si>
    <t>310（建物延面積）</t>
    <rPh sb="4" eb="9">
      <t>タテモノノベメンセキ</t>
    </rPh>
    <phoneticPr fontId="1"/>
  </si>
  <si>
    <t>681（建物延面積）</t>
    <rPh sb="4" eb="9">
      <t>タテモノノベメンセキ</t>
    </rPh>
    <phoneticPr fontId="1"/>
  </si>
  <si>
    <t>730.98（建物延面積）</t>
    <rPh sb="7" eb="12">
      <t>タテモノノベメンセキ</t>
    </rPh>
    <phoneticPr fontId="1"/>
  </si>
  <si>
    <t>299.5（建物延面積）</t>
    <rPh sb="6" eb="11">
      <t>タテモノノベメンセキ</t>
    </rPh>
    <phoneticPr fontId="1"/>
  </si>
  <si>
    <t>東口駅前広場トイレ</t>
    <rPh sb="0" eb="1">
      <t>ヒガシ</t>
    </rPh>
    <rPh sb="1" eb="2">
      <t>クチ</t>
    </rPh>
    <rPh sb="2" eb="4">
      <t>エキマエ</t>
    </rPh>
    <rPh sb="4" eb="6">
      <t>ヒロバ</t>
    </rPh>
    <phoneticPr fontId="1"/>
  </si>
  <si>
    <t>※建物延面積＝トイレ以外の部分を含む</t>
    <rPh sb="1" eb="3">
      <t>タテモノ</t>
    </rPh>
    <rPh sb="3" eb="4">
      <t>ノベ</t>
    </rPh>
    <rPh sb="4" eb="6">
      <t>メンセキ</t>
    </rPh>
    <rPh sb="10" eb="12">
      <t>イガイ</t>
    </rPh>
    <rPh sb="13" eb="15">
      <t>ブブン</t>
    </rPh>
    <rPh sb="16" eb="17">
      <t>フク</t>
    </rPh>
    <phoneticPr fontId="1"/>
  </si>
  <si>
    <t>府立万博公園トイレ　バリアフリー化状況</t>
    <rPh sb="0" eb="2">
      <t>フリツ</t>
    </rPh>
    <rPh sb="2" eb="4">
      <t>バンパク</t>
    </rPh>
    <rPh sb="4" eb="6">
      <t>コウエン</t>
    </rPh>
    <rPh sb="16" eb="17">
      <t>カ</t>
    </rPh>
    <rPh sb="17" eb="19">
      <t>ジョウキョウ</t>
    </rPh>
    <phoneticPr fontId="1"/>
  </si>
  <si>
    <t>33-1</t>
    <phoneticPr fontId="1"/>
  </si>
  <si>
    <t>33-2</t>
  </si>
  <si>
    <t>33-3</t>
  </si>
  <si>
    <t>33-4</t>
  </si>
  <si>
    <t>33-5</t>
  </si>
  <si>
    <t>野球場トイレ（内野）</t>
    <rPh sb="0" eb="3">
      <t>ヤキュウジョウ</t>
    </rPh>
    <rPh sb="7" eb="9">
      <t>ナイヤ</t>
    </rPh>
    <phoneticPr fontId="1"/>
  </si>
  <si>
    <t>野球場トイレ（野球場前）</t>
    <rPh sb="0" eb="3">
      <t>ヤキュウジョウ</t>
    </rPh>
    <rPh sb="7" eb="10">
      <t>ヤキュウジョウ</t>
    </rPh>
    <rPh sb="10" eb="11">
      <t>マエ</t>
    </rPh>
    <phoneticPr fontId="1"/>
  </si>
  <si>
    <t>不明</t>
    <rPh sb="0" eb="2">
      <t>フメイ</t>
    </rPh>
    <phoneticPr fontId="1"/>
  </si>
  <si>
    <t>男女兼用　様式便器：1　　小便器：3　　手洗い器：2</t>
    <rPh sb="0" eb="2">
      <t>ダンジョ</t>
    </rPh>
    <rPh sb="2" eb="4">
      <t>ケンヨウ</t>
    </rPh>
    <rPh sb="5" eb="7">
      <t>ヨウシキ</t>
    </rPh>
    <rPh sb="7" eb="9">
      <t>ベンキ</t>
    </rPh>
    <rPh sb="13" eb="16">
      <t>ショウベンキ</t>
    </rPh>
    <rPh sb="20" eb="22">
      <t>テアラ</t>
    </rPh>
    <rPh sb="23" eb="24">
      <t>キ</t>
    </rPh>
    <phoneticPr fontId="1"/>
  </si>
  <si>
    <t>33-6</t>
    <phoneticPr fontId="1"/>
  </si>
  <si>
    <t>○</t>
    <phoneticPr fontId="1"/>
  </si>
  <si>
    <t>記念競技場屋外　南</t>
    <rPh sb="0" eb="2">
      <t>キネン</t>
    </rPh>
    <rPh sb="2" eb="4">
      <t>キョウギ</t>
    </rPh>
    <rPh sb="4" eb="5">
      <t>ジョウ</t>
    </rPh>
    <rPh sb="5" eb="7">
      <t>オクガイ</t>
    </rPh>
    <rPh sb="8" eb="9">
      <t>ミナミ</t>
    </rPh>
    <phoneticPr fontId="1"/>
  </si>
  <si>
    <t>記念競技場屋外　北</t>
    <rPh sb="0" eb="2">
      <t>キネン</t>
    </rPh>
    <rPh sb="2" eb="4">
      <t>キョウギ</t>
    </rPh>
    <rPh sb="4" eb="5">
      <t>ジョウ</t>
    </rPh>
    <rPh sb="5" eb="7">
      <t>オクガイ</t>
    </rPh>
    <rPh sb="8" eb="9">
      <t>キタ</t>
    </rPh>
    <phoneticPr fontId="1"/>
  </si>
  <si>
    <t>弓道場</t>
    <rPh sb="0" eb="2">
      <t>キュウドウ</t>
    </rPh>
    <rPh sb="2" eb="3">
      <t>ジョウ</t>
    </rPh>
    <phoneticPr fontId="1"/>
  </si>
  <si>
    <t>下の広場休憩所トイレ</t>
    <rPh sb="0" eb="1">
      <t>シモ</t>
    </rPh>
    <rPh sb="2" eb="4">
      <t>ヒロバ</t>
    </rPh>
    <rPh sb="4" eb="6">
      <t>キュウケイ</t>
    </rPh>
    <rPh sb="6" eb="7">
      <t>ショ</t>
    </rPh>
    <phoneticPr fontId="1"/>
  </si>
  <si>
    <t>4389.1（建物延面積）</t>
    <rPh sb="7" eb="9">
      <t>タテモノ</t>
    </rPh>
    <rPh sb="9" eb="10">
      <t>ノベ</t>
    </rPh>
    <rPh sb="10" eb="12">
      <t>メンセキ</t>
    </rPh>
    <phoneticPr fontId="1"/>
  </si>
  <si>
    <t>21/28</t>
    <phoneticPr fontId="1"/>
  </si>
  <si>
    <t>25/33</t>
    <phoneticPr fontId="1"/>
  </si>
  <si>
    <t>その他</t>
    <rPh sb="2" eb="3">
      <t>ホカ</t>
    </rPh>
    <phoneticPr fontId="1"/>
  </si>
  <si>
    <t>記念競技場ﾒｲﾝｽﾀﾝﾄﾞ内1階便所　北</t>
    <rPh sb="0" eb="2">
      <t>キネン</t>
    </rPh>
    <rPh sb="2" eb="4">
      <t>キョウギ</t>
    </rPh>
    <rPh sb="4" eb="5">
      <t>ジョウ</t>
    </rPh>
    <rPh sb="13" eb="14">
      <t>ナイ</t>
    </rPh>
    <rPh sb="15" eb="16">
      <t>カイ</t>
    </rPh>
    <rPh sb="16" eb="18">
      <t>ベンジョ</t>
    </rPh>
    <rPh sb="19" eb="20">
      <t>キタ</t>
    </rPh>
    <phoneticPr fontId="1"/>
  </si>
  <si>
    <t>記念競技場ﾒｲﾝｽﾀﾝﾄﾞ内1階便所　南</t>
    <rPh sb="0" eb="2">
      <t>キネン</t>
    </rPh>
    <rPh sb="2" eb="4">
      <t>キョウギ</t>
    </rPh>
    <rPh sb="4" eb="5">
      <t>ジョウ</t>
    </rPh>
    <rPh sb="13" eb="14">
      <t>ナイ</t>
    </rPh>
    <rPh sb="15" eb="16">
      <t>カイ</t>
    </rPh>
    <rPh sb="16" eb="18">
      <t>ベンジョ</t>
    </rPh>
    <rPh sb="19" eb="20">
      <t>ミナミ</t>
    </rPh>
    <phoneticPr fontId="1"/>
  </si>
  <si>
    <t>記念競技場ﾒｲﾝｽﾀﾝﾄﾞ内2階便所　北</t>
    <rPh sb="0" eb="2">
      <t>キネン</t>
    </rPh>
    <rPh sb="2" eb="4">
      <t>キョウギ</t>
    </rPh>
    <rPh sb="4" eb="5">
      <t>ジョウ</t>
    </rPh>
    <rPh sb="13" eb="14">
      <t>ナイ</t>
    </rPh>
    <rPh sb="15" eb="16">
      <t>カイ</t>
    </rPh>
    <rPh sb="16" eb="18">
      <t>ベンジョ</t>
    </rPh>
    <rPh sb="19" eb="20">
      <t>キタ</t>
    </rPh>
    <phoneticPr fontId="1"/>
  </si>
  <si>
    <t>記念競技場ﾒｲﾝｽﾀﾝﾄﾞ内2階便所　南</t>
    <rPh sb="0" eb="2">
      <t>キネン</t>
    </rPh>
    <rPh sb="2" eb="4">
      <t>キョウギ</t>
    </rPh>
    <rPh sb="4" eb="5">
      <t>ジョウ</t>
    </rPh>
    <rPh sb="13" eb="14">
      <t>ナイ</t>
    </rPh>
    <rPh sb="15" eb="16">
      <t>カイ</t>
    </rPh>
    <rPh sb="16" eb="18">
      <t>ベンジョ</t>
    </rPh>
    <rPh sb="19" eb="20">
      <t>ミナミ</t>
    </rPh>
    <phoneticPr fontId="1"/>
  </si>
  <si>
    <t>記念競技場ﾒｲﾝｽﾀﾝﾄﾞ内3階便所　北</t>
    <rPh sb="0" eb="2">
      <t>キネン</t>
    </rPh>
    <rPh sb="2" eb="4">
      <t>キョウギ</t>
    </rPh>
    <rPh sb="4" eb="5">
      <t>ジョウ</t>
    </rPh>
    <rPh sb="13" eb="14">
      <t>ナイ</t>
    </rPh>
    <rPh sb="15" eb="16">
      <t>カイ</t>
    </rPh>
    <rPh sb="16" eb="18">
      <t>ベンジョ</t>
    </rPh>
    <rPh sb="19" eb="20">
      <t>キタ</t>
    </rPh>
    <phoneticPr fontId="1"/>
  </si>
  <si>
    <t>記念競技場ﾒｲﾝｽﾀﾝﾄﾞ内3階便所　南</t>
    <rPh sb="0" eb="2">
      <t>キネン</t>
    </rPh>
    <rPh sb="2" eb="4">
      <t>キョウギ</t>
    </rPh>
    <rPh sb="4" eb="5">
      <t>ジョウ</t>
    </rPh>
    <rPh sb="13" eb="14">
      <t>ナイ</t>
    </rPh>
    <rPh sb="15" eb="16">
      <t>カイ</t>
    </rPh>
    <rPh sb="16" eb="18">
      <t>ベンジョ</t>
    </rPh>
    <rPh sb="19" eb="20">
      <t>ミナミ</t>
    </rPh>
    <phoneticPr fontId="1"/>
  </si>
  <si>
    <t>記念競技場ﾊﾞｯｸｽﾀﾝﾄﾞ内2階便所　北</t>
    <rPh sb="0" eb="2">
      <t>キネン</t>
    </rPh>
    <rPh sb="2" eb="4">
      <t>キョウギ</t>
    </rPh>
    <rPh sb="4" eb="5">
      <t>ジョウ</t>
    </rPh>
    <rPh sb="14" eb="15">
      <t>ナイ</t>
    </rPh>
    <rPh sb="16" eb="17">
      <t>カイ</t>
    </rPh>
    <rPh sb="17" eb="19">
      <t>ベンジョ</t>
    </rPh>
    <rPh sb="20" eb="21">
      <t>キタ</t>
    </rPh>
    <phoneticPr fontId="1"/>
  </si>
  <si>
    <t>記念競技場ﾊﾞｯｸｽﾀﾝﾄﾞ内2階便所　南</t>
    <rPh sb="0" eb="2">
      <t>キネン</t>
    </rPh>
    <rPh sb="2" eb="4">
      <t>キョウギ</t>
    </rPh>
    <rPh sb="4" eb="5">
      <t>ジョウ</t>
    </rPh>
    <rPh sb="14" eb="15">
      <t>ナイ</t>
    </rPh>
    <rPh sb="16" eb="17">
      <t>カイ</t>
    </rPh>
    <rPh sb="17" eb="19">
      <t>ベンジョ</t>
    </rPh>
    <rPh sb="20" eb="21">
      <t>ミナミ</t>
    </rPh>
    <phoneticPr fontId="1"/>
  </si>
  <si>
    <t>13194（建物延面積）</t>
    <phoneticPr fontId="1"/>
  </si>
  <si>
    <t>13195（建物延面積）</t>
  </si>
  <si>
    <t>13196（建物延面積）</t>
  </si>
  <si>
    <t>13197（建物延面積）</t>
  </si>
  <si>
    <t>13198（建物延面積）</t>
  </si>
  <si>
    <t>13199（建物延面積）</t>
  </si>
  <si>
    <t>15242（建物延面積）</t>
    <rPh sb="6" eb="8">
      <t>タテモノ</t>
    </rPh>
    <rPh sb="8" eb="9">
      <t>ノベ</t>
    </rPh>
    <rPh sb="9" eb="11">
      <t>メンセキ</t>
    </rPh>
    <phoneticPr fontId="1"/>
  </si>
  <si>
    <t>少年野球場-1　トイレ</t>
    <rPh sb="0" eb="2">
      <t>ショウネン</t>
    </rPh>
    <rPh sb="2" eb="5">
      <t>ヤキュウジョウ</t>
    </rPh>
    <phoneticPr fontId="1"/>
  </si>
  <si>
    <t>少年野球場-2　トイレ</t>
    <rPh sb="0" eb="2">
      <t>ショウネン</t>
    </rPh>
    <rPh sb="2" eb="5">
      <t>ヤキュウジョウ</t>
    </rPh>
    <phoneticPr fontId="1"/>
  </si>
  <si>
    <t>少年球技場　トイレ</t>
    <rPh sb="0" eb="2">
      <t>ショウネン</t>
    </rPh>
    <rPh sb="2" eb="5">
      <t>キュウギジョウ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</si>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</sst>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%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right" shrinkToFit="1"/>
    </xf>
    <xf numFmtId="0" fontId="5" fillId="0" borderId="3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2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1" xfId="0" applyFont="1" applyBorder="1">
      <alignment vertical="center"/>
    </xf>
    <xf numFmtId="0" fontId="6" fillId="0" borderId="32" xfId="0" applyFont="1" applyBorder="1" applyAlignment="1">
      <alignment vertical="center" shrinkToFit="1"/>
    </xf>
    <xf numFmtId="0" fontId="5" fillId="3" borderId="3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right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19" xfId="0" applyFont="1" applyFill="1" applyBorder="1">
      <alignment vertical="center"/>
    </xf>
    <xf numFmtId="0" fontId="6" fillId="3" borderId="17" xfId="0" applyFont="1" applyFill="1" applyBorder="1" applyAlignment="1">
      <alignment vertical="center" shrinkToFit="1"/>
    </xf>
    <xf numFmtId="0" fontId="5" fillId="3" borderId="17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right" vertical="center" shrinkToFit="1"/>
    </xf>
    <xf numFmtId="0" fontId="6" fillId="3" borderId="1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17" xfId="0" applyFont="1" applyBorder="1" applyAlignment="1">
      <alignment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right" vertical="center" shrinkToFit="1"/>
    </xf>
    <xf numFmtId="0" fontId="6" fillId="0" borderId="1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6" fillId="0" borderId="16" xfId="0" applyFont="1" applyBorder="1" applyAlignment="1">
      <alignment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right" vertical="center" shrinkToFit="1"/>
    </xf>
    <xf numFmtId="0" fontId="6" fillId="0" borderId="2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6" fillId="0" borderId="18" xfId="0" applyFont="1" applyBorder="1" applyAlignment="1">
      <alignment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right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1" xfId="0" applyFont="1" applyBorder="1" applyAlignment="1">
      <alignment vertical="center" textRotation="255"/>
    </xf>
    <xf numFmtId="0" fontId="6" fillId="0" borderId="0" xfId="0" applyFont="1" applyBorder="1" applyAlignment="1">
      <alignment horizontal="center" vertical="top" shrinkToFit="1"/>
    </xf>
    <xf numFmtId="0" fontId="6" fillId="0" borderId="0" xfId="0" applyFont="1" applyBorder="1" applyAlignment="1">
      <alignment horizontal="right" vertical="top" shrinkToFit="1"/>
    </xf>
    <xf numFmtId="0" fontId="6" fillId="0" borderId="4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6" fillId="0" borderId="25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8" xfId="0" applyFont="1" applyBorder="1" applyAlignment="1">
      <alignment horizontal="center" vertical="top"/>
    </xf>
    <xf numFmtId="0" fontId="6" fillId="0" borderId="28" xfId="0" applyFont="1" applyBorder="1" applyAlignment="1">
      <alignment horizontal="right" vertical="top"/>
    </xf>
    <xf numFmtId="0" fontId="6" fillId="0" borderId="27" xfId="0" applyFont="1" applyBorder="1">
      <alignment vertical="center"/>
    </xf>
    <xf numFmtId="0" fontId="6" fillId="0" borderId="13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49" xfId="0" applyFont="1" applyBorder="1">
      <alignment vertical="center"/>
    </xf>
    <xf numFmtId="0" fontId="6" fillId="0" borderId="37" xfId="0" applyFont="1" applyBorder="1">
      <alignment vertical="center"/>
    </xf>
    <xf numFmtId="176" fontId="5" fillId="0" borderId="0" xfId="0" applyNumberFormat="1" applyFont="1" applyBorder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top"/>
    </xf>
    <xf numFmtId="0" fontId="6" fillId="2" borderId="28" xfId="0" applyFont="1" applyFill="1" applyBorder="1" applyAlignment="1">
      <alignment horizontal="right" vertical="top"/>
    </xf>
    <xf numFmtId="0" fontId="6" fillId="3" borderId="11" xfId="0" applyFont="1" applyFill="1" applyBorder="1">
      <alignment vertical="center"/>
    </xf>
    <xf numFmtId="0" fontId="6" fillId="3" borderId="32" xfId="0" applyFont="1" applyFill="1" applyBorder="1" applyAlignment="1">
      <alignment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right" vertical="center" shrinkToFit="1"/>
    </xf>
    <xf numFmtId="0" fontId="6" fillId="3" borderId="11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6" fillId="4" borderId="0" xfId="0" applyFont="1" applyFill="1" applyBorder="1">
      <alignment vertical="center"/>
    </xf>
    <xf numFmtId="0" fontId="6" fillId="4" borderId="0" xfId="0" applyFont="1" applyFill="1">
      <alignment vertical="center"/>
    </xf>
    <xf numFmtId="0" fontId="6" fillId="0" borderId="41" xfId="0" applyFont="1" applyBorder="1" applyAlignment="1">
      <alignment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6" fillId="0" borderId="19" xfId="0" quotePrefix="1" applyNumberFormat="1" applyFont="1" applyBorder="1" applyAlignment="1">
      <alignment horizontal="right" vertical="center"/>
    </xf>
    <xf numFmtId="0" fontId="6" fillId="0" borderId="4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2" xfId="0" applyFont="1" applyBorder="1">
      <alignment vertical="center"/>
    </xf>
    <xf numFmtId="0" fontId="6" fillId="0" borderId="51" xfId="0" applyFont="1" applyBorder="1" applyAlignment="1">
      <alignment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right" vertical="center" shrinkToFit="1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23" xfId="0" applyFont="1" applyBorder="1" applyAlignment="1">
      <alignment vertical="center" textRotation="255"/>
    </xf>
    <xf numFmtId="0" fontId="6" fillId="0" borderId="30" xfId="0" applyFont="1" applyBorder="1" applyAlignment="1">
      <alignment vertical="center" textRotation="255"/>
    </xf>
    <xf numFmtId="0" fontId="6" fillId="0" borderId="23" xfId="0" applyFont="1" applyBorder="1" applyAlignment="1">
      <alignment vertical="center" textRotation="255" shrinkToFit="1"/>
    </xf>
    <xf numFmtId="0" fontId="6" fillId="0" borderId="30" xfId="0" applyFont="1" applyBorder="1" applyAlignment="1">
      <alignment vertical="center" textRotation="255" shrinkToFit="1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textRotation="255" shrinkToFit="1"/>
    </xf>
    <xf numFmtId="0" fontId="5" fillId="0" borderId="24" xfId="0" applyFont="1" applyBorder="1" applyAlignment="1">
      <alignment horizontal="center" vertical="center" textRotation="255" shrinkToFit="1"/>
    </xf>
    <xf numFmtId="0" fontId="6" fillId="0" borderId="29" xfId="0" applyFont="1" applyBorder="1" applyAlignment="1">
      <alignment horizontal="center" vertical="center"/>
    </xf>
    <xf numFmtId="9" fontId="6" fillId="0" borderId="25" xfId="1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49" fontId="6" fillId="0" borderId="26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177" fontId="6" fillId="2" borderId="25" xfId="1" applyNumberFormat="1" applyFont="1" applyFill="1" applyBorder="1" applyAlignment="1">
      <alignment horizontal="center" vertical="center"/>
    </xf>
    <xf numFmtId="177" fontId="6" fillId="2" borderId="28" xfId="0" applyNumberFormat="1" applyFont="1" applyFill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0</xdr:row>
      <xdr:rowOff>76200</xdr:rowOff>
    </xdr:from>
    <xdr:to>
      <xdr:col>15</xdr:col>
      <xdr:colOff>314325</xdr:colOff>
      <xdr:row>0</xdr:row>
      <xdr:rowOff>257175</xdr:rowOff>
    </xdr:to>
    <xdr:sp macro="" textlink="">
      <xdr:nvSpPr>
        <xdr:cNvPr id="2" name="テキスト ボックス 1"/>
        <xdr:cNvSpPr txBox="1"/>
      </xdr:nvSpPr>
      <xdr:spPr>
        <a:xfrm>
          <a:off x="9086850" y="76200"/>
          <a:ext cx="781050" cy="1809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資料１３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9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9.5" customHeight="1"/>
  <cols>
    <col min="1" max="1" width="6.25" style="1" customWidth="1"/>
    <col min="2" max="2" width="4.5" style="1" customWidth="1"/>
    <col min="3" max="3" width="25.125" style="1" customWidth="1"/>
    <col min="4" max="5" width="8" style="117" bestFit="1" customWidth="1"/>
    <col min="6" max="6" width="18.75" style="117" bestFit="1" customWidth="1"/>
    <col min="7" max="7" width="7.625" style="1" customWidth="1"/>
    <col min="8" max="8" width="9" style="1" customWidth="1"/>
    <col min="9" max="10" width="7.625" style="1" customWidth="1"/>
    <col min="11" max="11" width="6.625" style="1" customWidth="1"/>
    <col min="12" max="12" width="7.625" style="1" hidden="1" customWidth="1"/>
    <col min="13" max="14" width="7.625" style="1" customWidth="1"/>
    <col min="15" max="16" width="6.625" style="1" customWidth="1"/>
    <col min="17" max="17" width="7.625" style="1" hidden="1" customWidth="1"/>
    <col min="18" max="18" width="5.625" style="1" hidden="1" customWidth="1"/>
    <col min="19" max="19" width="5.5" style="1" hidden="1" customWidth="1"/>
    <col min="20" max="20" width="5.625" style="1" customWidth="1"/>
    <col min="21" max="16384" width="9" style="1"/>
  </cols>
  <sheetData>
    <row r="1" spans="1:19" ht="24" customHeight="1">
      <c r="C1" s="2" t="s">
        <v>90</v>
      </c>
      <c r="D1" s="3"/>
      <c r="E1" s="3"/>
      <c r="F1" s="3"/>
      <c r="P1" s="4"/>
    </row>
    <row r="2" spans="1:19" ht="15.75" customHeight="1">
      <c r="A2" s="150" t="s">
        <v>58</v>
      </c>
      <c r="B2" s="146" t="s">
        <v>55</v>
      </c>
      <c r="C2" s="144" t="s">
        <v>54</v>
      </c>
      <c r="D2" s="144" t="s">
        <v>71</v>
      </c>
      <c r="E2" s="144" t="s">
        <v>72</v>
      </c>
      <c r="F2" s="144" t="s">
        <v>73</v>
      </c>
      <c r="G2" s="141" t="s">
        <v>56</v>
      </c>
      <c r="H2" s="149"/>
      <c r="I2" s="141" t="s">
        <v>37</v>
      </c>
      <c r="J2" s="148"/>
      <c r="K2" s="148"/>
      <c r="L2" s="149"/>
      <c r="M2" s="141" t="s">
        <v>38</v>
      </c>
      <c r="N2" s="142"/>
      <c r="O2" s="142"/>
      <c r="P2" s="143"/>
      <c r="Q2" s="5"/>
      <c r="R2" s="6"/>
      <c r="S2" s="6"/>
    </row>
    <row r="3" spans="1:19" ht="15.75" customHeight="1">
      <c r="A3" s="151"/>
      <c r="B3" s="147"/>
      <c r="C3" s="145"/>
      <c r="D3" s="159"/>
      <c r="E3" s="159"/>
      <c r="F3" s="159"/>
      <c r="G3" s="7" t="s">
        <v>3</v>
      </c>
      <c r="H3" s="8" t="s">
        <v>35</v>
      </c>
      <c r="I3" s="9" t="s">
        <v>2</v>
      </c>
      <c r="J3" s="10" t="s">
        <v>36</v>
      </c>
      <c r="K3" s="11" t="s">
        <v>53</v>
      </c>
      <c r="L3" s="8" t="s">
        <v>44</v>
      </c>
      <c r="M3" s="9" t="s">
        <v>2</v>
      </c>
      <c r="N3" s="11" t="s">
        <v>36</v>
      </c>
      <c r="O3" s="11" t="s">
        <v>45</v>
      </c>
      <c r="P3" s="8" t="s">
        <v>53</v>
      </c>
      <c r="Q3" s="12" t="s">
        <v>44</v>
      </c>
      <c r="R3" s="6"/>
      <c r="S3" s="6"/>
    </row>
    <row r="4" spans="1:19" ht="14.25" customHeight="1">
      <c r="A4" s="137" t="s">
        <v>59</v>
      </c>
      <c r="B4" s="13">
        <v>1</v>
      </c>
      <c r="C4" s="14" t="s">
        <v>46</v>
      </c>
      <c r="D4" s="15">
        <v>1979</v>
      </c>
      <c r="E4" s="16"/>
      <c r="F4" s="17" t="s">
        <v>84</v>
      </c>
      <c r="G4" s="18" t="s">
        <v>8</v>
      </c>
      <c r="H4" s="19" t="s">
        <v>8</v>
      </c>
      <c r="I4" s="20">
        <v>1</v>
      </c>
      <c r="J4" s="21">
        <v>5</v>
      </c>
      <c r="K4" s="22">
        <v>3</v>
      </c>
      <c r="L4" s="19"/>
      <c r="M4" s="20">
        <v>1</v>
      </c>
      <c r="N4" s="22">
        <v>1</v>
      </c>
      <c r="O4" s="22">
        <v>4</v>
      </c>
      <c r="P4" s="19">
        <v>2</v>
      </c>
      <c r="Q4" s="23"/>
      <c r="R4" s="24" t="s">
        <v>68</v>
      </c>
      <c r="S4" s="24" t="s">
        <v>68</v>
      </c>
    </row>
    <row r="5" spans="1:19" ht="14.25" customHeight="1">
      <c r="A5" s="138"/>
      <c r="B5" s="25">
        <v>1</v>
      </c>
      <c r="C5" s="26" t="s">
        <v>47</v>
      </c>
      <c r="D5" s="27">
        <v>1979</v>
      </c>
      <c r="E5" s="28"/>
      <c r="F5" s="29" t="s">
        <v>84</v>
      </c>
      <c r="G5" s="30" t="s">
        <v>8</v>
      </c>
      <c r="H5" s="31" t="s">
        <v>8</v>
      </c>
      <c r="I5" s="32">
        <v>1</v>
      </c>
      <c r="J5" s="33">
        <v>2</v>
      </c>
      <c r="K5" s="34">
        <v>3</v>
      </c>
      <c r="L5" s="31"/>
      <c r="M5" s="32">
        <v>0</v>
      </c>
      <c r="N5" s="34">
        <v>1</v>
      </c>
      <c r="O5" s="34">
        <v>3</v>
      </c>
      <c r="P5" s="31">
        <v>2</v>
      </c>
      <c r="Q5" s="35"/>
      <c r="R5" s="6"/>
      <c r="S5" s="24" t="s">
        <v>8</v>
      </c>
    </row>
    <row r="6" spans="1:19" ht="14.25" customHeight="1">
      <c r="A6" s="138"/>
      <c r="B6" s="36">
        <v>2</v>
      </c>
      <c r="C6" s="37" t="s">
        <v>1</v>
      </c>
      <c r="D6" s="38">
        <v>1979</v>
      </c>
      <c r="E6" s="39"/>
      <c r="F6" s="40" t="s">
        <v>85</v>
      </c>
      <c r="G6" s="41" t="s">
        <v>8</v>
      </c>
      <c r="H6" s="42" t="s">
        <v>8</v>
      </c>
      <c r="I6" s="43">
        <v>2</v>
      </c>
      <c r="J6" s="44">
        <v>26</v>
      </c>
      <c r="K6" s="45">
        <v>20</v>
      </c>
      <c r="L6" s="42"/>
      <c r="M6" s="43">
        <v>2</v>
      </c>
      <c r="N6" s="45">
        <v>6</v>
      </c>
      <c r="O6" s="45">
        <v>28</v>
      </c>
      <c r="P6" s="42">
        <v>12</v>
      </c>
      <c r="Q6" s="46"/>
      <c r="R6" s="24" t="s">
        <v>68</v>
      </c>
      <c r="S6" s="24" t="s">
        <v>68</v>
      </c>
    </row>
    <row r="7" spans="1:19" ht="14.25" customHeight="1">
      <c r="A7" s="138"/>
      <c r="B7" s="36">
        <v>3</v>
      </c>
      <c r="C7" s="37" t="s">
        <v>5</v>
      </c>
      <c r="D7" s="38">
        <v>1974</v>
      </c>
      <c r="E7" s="39">
        <v>2004</v>
      </c>
      <c r="F7" s="40">
        <v>19.25</v>
      </c>
      <c r="G7" s="30" t="s">
        <v>8</v>
      </c>
      <c r="H7" s="31" t="s">
        <v>8</v>
      </c>
      <c r="I7" s="49">
        <v>1</v>
      </c>
      <c r="J7" s="50">
        <v>3</v>
      </c>
      <c r="K7" s="51">
        <v>2</v>
      </c>
      <c r="L7" s="48"/>
      <c r="M7" s="49">
        <v>1</v>
      </c>
      <c r="N7" s="51">
        <v>0</v>
      </c>
      <c r="O7" s="51">
        <v>3</v>
      </c>
      <c r="P7" s="48">
        <v>2</v>
      </c>
      <c r="Q7" s="35"/>
      <c r="R7" s="24" t="s">
        <v>68</v>
      </c>
      <c r="S7" s="24" t="s">
        <v>68</v>
      </c>
    </row>
    <row r="8" spans="1:19" ht="14.25" customHeight="1">
      <c r="A8" s="138"/>
      <c r="B8" s="36">
        <v>4</v>
      </c>
      <c r="C8" s="37" t="s">
        <v>0</v>
      </c>
      <c r="D8" s="39">
        <v>1974</v>
      </c>
      <c r="E8" s="39"/>
      <c r="F8" s="40">
        <v>19.25</v>
      </c>
      <c r="G8" s="30" t="s">
        <v>4</v>
      </c>
      <c r="H8" s="31" t="s">
        <v>8</v>
      </c>
      <c r="I8" s="49">
        <v>0</v>
      </c>
      <c r="J8" s="50">
        <v>2</v>
      </c>
      <c r="K8" s="51">
        <v>1</v>
      </c>
      <c r="L8" s="48"/>
      <c r="M8" s="49">
        <v>0</v>
      </c>
      <c r="N8" s="51">
        <v>1</v>
      </c>
      <c r="O8" s="51">
        <v>2</v>
      </c>
      <c r="P8" s="48">
        <v>1</v>
      </c>
      <c r="Q8" s="35"/>
      <c r="R8" s="6"/>
      <c r="S8" s="24"/>
    </row>
    <row r="9" spans="1:19" ht="14.25" customHeight="1">
      <c r="A9" s="138"/>
      <c r="B9" s="36">
        <v>5</v>
      </c>
      <c r="C9" s="37" t="s">
        <v>74</v>
      </c>
      <c r="D9" s="39">
        <v>1974</v>
      </c>
      <c r="E9" s="39">
        <v>2000</v>
      </c>
      <c r="F9" s="40">
        <v>19.25</v>
      </c>
      <c r="G9" s="47" t="s">
        <v>8</v>
      </c>
      <c r="H9" s="48" t="s">
        <v>8</v>
      </c>
      <c r="I9" s="49">
        <v>1</v>
      </c>
      <c r="J9" s="50">
        <v>3</v>
      </c>
      <c r="K9" s="51">
        <v>3</v>
      </c>
      <c r="L9" s="48"/>
      <c r="M9" s="49">
        <v>1</v>
      </c>
      <c r="N9" s="51">
        <v>1</v>
      </c>
      <c r="O9" s="51">
        <v>4</v>
      </c>
      <c r="P9" s="48">
        <v>2</v>
      </c>
      <c r="Q9" s="35"/>
      <c r="R9" s="24" t="s">
        <v>68</v>
      </c>
      <c r="S9" s="24" t="s">
        <v>68</v>
      </c>
    </row>
    <row r="10" spans="1:19" ht="14.25" customHeight="1">
      <c r="A10" s="138"/>
      <c r="B10" s="36">
        <v>6</v>
      </c>
      <c r="C10" s="37" t="s">
        <v>11</v>
      </c>
      <c r="D10" s="39">
        <v>1976</v>
      </c>
      <c r="E10" s="39">
        <v>2007</v>
      </c>
      <c r="F10" s="40">
        <v>66</v>
      </c>
      <c r="G10" s="47" t="s">
        <v>8</v>
      </c>
      <c r="H10" s="48" t="s">
        <v>8</v>
      </c>
      <c r="I10" s="49">
        <v>3</v>
      </c>
      <c r="J10" s="50">
        <v>1</v>
      </c>
      <c r="K10" s="51">
        <v>2</v>
      </c>
      <c r="L10" s="48"/>
      <c r="M10" s="49">
        <v>1</v>
      </c>
      <c r="N10" s="51">
        <v>0</v>
      </c>
      <c r="O10" s="51">
        <v>3</v>
      </c>
      <c r="P10" s="48">
        <v>2</v>
      </c>
      <c r="Q10" s="35"/>
      <c r="R10" s="24" t="s">
        <v>68</v>
      </c>
      <c r="S10" s="24" t="s">
        <v>68</v>
      </c>
    </row>
    <row r="11" spans="1:19" ht="14.25" customHeight="1">
      <c r="A11" s="138"/>
      <c r="B11" s="36">
        <v>7</v>
      </c>
      <c r="C11" s="37" t="s">
        <v>6</v>
      </c>
      <c r="D11" s="39">
        <v>1976</v>
      </c>
      <c r="E11" s="39">
        <v>2016</v>
      </c>
      <c r="F11" s="40">
        <v>20.02</v>
      </c>
      <c r="G11" s="30" t="s">
        <v>4</v>
      </c>
      <c r="H11" s="31" t="s">
        <v>70</v>
      </c>
      <c r="I11" s="49">
        <v>2</v>
      </c>
      <c r="J11" s="50">
        <v>1</v>
      </c>
      <c r="K11" s="51">
        <v>2</v>
      </c>
      <c r="L11" s="48"/>
      <c r="M11" s="49">
        <v>1</v>
      </c>
      <c r="N11" s="51">
        <v>0</v>
      </c>
      <c r="O11" s="51">
        <v>3</v>
      </c>
      <c r="P11" s="48">
        <v>2</v>
      </c>
      <c r="Q11" s="35"/>
      <c r="R11" s="6"/>
      <c r="S11" s="24"/>
    </row>
    <row r="12" spans="1:19" ht="14.25" customHeight="1">
      <c r="A12" s="138"/>
      <c r="B12" s="36">
        <v>8</v>
      </c>
      <c r="C12" s="37" t="s">
        <v>7</v>
      </c>
      <c r="D12" s="39">
        <v>1976</v>
      </c>
      <c r="E12" s="39">
        <v>2005</v>
      </c>
      <c r="F12" s="40">
        <v>53.54</v>
      </c>
      <c r="G12" s="30" t="s">
        <v>8</v>
      </c>
      <c r="H12" s="31" t="s">
        <v>8</v>
      </c>
      <c r="I12" s="49">
        <v>4</v>
      </c>
      <c r="J12" s="50">
        <v>2</v>
      </c>
      <c r="K12" s="51">
        <v>4</v>
      </c>
      <c r="L12" s="48"/>
      <c r="M12" s="49">
        <v>1</v>
      </c>
      <c r="N12" s="51">
        <v>0</v>
      </c>
      <c r="O12" s="51">
        <v>3</v>
      </c>
      <c r="P12" s="48">
        <v>2</v>
      </c>
      <c r="Q12" s="35"/>
      <c r="R12" s="24" t="s">
        <v>68</v>
      </c>
      <c r="S12" s="24" t="s">
        <v>68</v>
      </c>
    </row>
    <row r="13" spans="1:19" ht="14.25" customHeight="1">
      <c r="A13" s="138"/>
      <c r="B13" s="36">
        <v>9</v>
      </c>
      <c r="C13" s="37" t="s">
        <v>21</v>
      </c>
      <c r="D13" s="39">
        <v>1974</v>
      </c>
      <c r="E13" s="39">
        <v>2001</v>
      </c>
      <c r="F13" s="40">
        <v>20.190000000000001</v>
      </c>
      <c r="G13" s="30" t="s">
        <v>8</v>
      </c>
      <c r="H13" s="31" t="s">
        <v>8</v>
      </c>
      <c r="I13" s="49">
        <v>1</v>
      </c>
      <c r="J13" s="50">
        <v>2</v>
      </c>
      <c r="K13" s="51">
        <v>2</v>
      </c>
      <c r="L13" s="48"/>
      <c r="M13" s="49">
        <v>0</v>
      </c>
      <c r="N13" s="51">
        <v>1</v>
      </c>
      <c r="O13" s="51">
        <v>3</v>
      </c>
      <c r="P13" s="48">
        <v>2</v>
      </c>
      <c r="Q13" s="35"/>
      <c r="R13" s="24" t="s">
        <v>68</v>
      </c>
      <c r="S13" s="24" t="s">
        <v>68</v>
      </c>
    </row>
    <row r="14" spans="1:19" ht="14.25" customHeight="1">
      <c r="A14" s="138"/>
      <c r="B14" s="36">
        <v>10</v>
      </c>
      <c r="C14" s="37" t="s">
        <v>9</v>
      </c>
      <c r="D14" s="39">
        <v>1974</v>
      </c>
      <c r="E14" s="39">
        <v>2016</v>
      </c>
      <c r="F14" s="40">
        <v>18.97</v>
      </c>
      <c r="G14" s="30" t="s">
        <v>4</v>
      </c>
      <c r="H14" s="31" t="s">
        <v>8</v>
      </c>
      <c r="I14" s="49">
        <v>2</v>
      </c>
      <c r="J14" s="50">
        <v>1</v>
      </c>
      <c r="K14" s="51">
        <v>2</v>
      </c>
      <c r="L14" s="48"/>
      <c r="M14" s="49">
        <v>1</v>
      </c>
      <c r="N14" s="51">
        <v>0</v>
      </c>
      <c r="O14" s="51">
        <v>3</v>
      </c>
      <c r="P14" s="48">
        <v>2</v>
      </c>
      <c r="Q14" s="35"/>
      <c r="S14" s="24"/>
    </row>
    <row r="15" spans="1:19" ht="14.25" customHeight="1">
      <c r="A15" s="138"/>
      <c r="B15" s="36">
        <v>11</v>
      </c>
      <c r="C15" s="37" t="s">
        <v>10</v>
      </c>
      <c r="D15" s="39" t="s">
        <v>75</v>
      </c>
      <c r="E15" s="39"/>
      <c r="F15" s="40">
        <v>18.97</v>
      </c>
      <c r="G15" s="30" t="s">
        <v>4</v>
      </c>
      <c r="H15" s="31" t="s">
        <v>4</v>
      </c>
      <c r="I15" s="49">
        <v>0</v>
      </c>
      <c r="J15" s="50">
        <v>3</v>
      </c>
      <c r="K15" s="51">
        <v>2</v>
      </c>
      <c r="L15" s="48"/>
      <c r="M15" s="49">
        <v>0</v>
      </c>
      <c r="N15" s="51">
        <v>1</v>
      </c>
      <c r="O15" s="51">
        <v>3</v>
      </c>
      <c r="P15" s="48">
        <v>2</v>
      </c>
      <c r="Q15" s="119"/>
      <c r="S15" s="24"/>
    </row>
    <row r="16" spans="1:19" ht="14.25" customHeight="1">
      <c r="A16" s="138"/>
      <c r="B16" s="36">
        <v>12</v>
      </c>
      <c r="C16" s="37" t="s">
        <v>12</v>
      </c>
      <c r="D16" s="39">
        <v>1976</v>
      </c>
      <c r="E16" s="39">
        <v>2000</v>
      </c>
      <c r="F16" s="40">
        <v>50.6</v>
      </c>
      <c r="G16" s="30" t="s">
        <v>8</v>
      </c>
      <c r="H16" s="31" t="s">
        <v>4</v>
      </c>
      <c r="I16" s="49">
        <v>1</v>
      </c>
      <c r="J16" s="50">
        <v>3</v>
      </c>
      <c r="K16" s="51">
        <v>2</v>
      </c>
      <c r="L16" s="48"/>
      <c r="M16" s="49">
        <v>0</v>
      </c>
      <c r="N16" s="51">
        <v>1</v>
      </c>
      <c r="O16" s="51">
        <v>3</v>
      </c>
      <c r="P16" s="48">
        <v>2</v>
      </c>
      <c r="Q16" s="35"/>
      <c r="R16" s="6"/>
      <c r="S16" s="24" t="s">
        <v>68</v>
      </c>
    </row>
    <row r="17" spans="1:20" ht="14.25" customHeight="1">
      <c r="A17" s="138"/>
      <c r="B17" s="36">
        <v>13</v>
      </c>
      <c r="C17" s="37" t="s">
        <v>49</v>
      </c>
      <c r="D17" s="39">
        <v>1997</v>
      </c>
      <c r="E17" s="39">
        <v>2015</v>
      </c>
      <c r="F17" s="40" t="s">
        <v>76</v>
      </c>
      <c r="G17" s="30" t="s">
        <v>4</v>
      </c>
      <c r="H17" s="31" t="s">
        <v>8</v>
      </c>
      <c r="I17" s="49">
        <v>3</v>
      </c>
      <c r="J17" s="50">
        <v>1</v>
      </c>
      <c r="K17" s="51">
        <v>3</v>
      </c>
      <c r="L17" s="48"/>
      <c r="M17" s="49">
        <v>1</v>
      </c>
      <c r="N17" s="51">
        <v>1</v>
      </c>
      <c r="O17" s="51">
        <v>4</v>
      </c>
      <c r="P17" s="48">
        <v>2</v>
      </c>
      <c r="Q17" s="35"/>
      <c r="R17" s="6"/>
      <c r="S17" s="24"/>
    </row>
    <row r="18" spans="1:20" ht="14.25" customHeight="1">
      <c r="A18" s="138"/>
      <c r="B18" s="36">
        <v>13</v>
      </c>
      <c r="C18" s="37" t="s">
        <v>48</v>
      </c>
      <c r="D18" s="39">
        <v>1997</v>
      </c>
      <c r="E18" s="39"/>
      <c r="F18" s="40" t="s">
        <v>76</v>
      </c>
      <c r="G18" s="30" t="s">
        <v>8</v>
      </c>
      <c r="H18" s="31" t="s">
        <v>8</v>
      </c>
      <c r="I18" s="49">
        <v>0</v>
      </c>
      <c r="J18" s="50">
        <v>1</v>
      </c>
      <c r="K18" s="51">
        <v>1</v>
      </c>
      <c r="L18" s="48"/>
      <c r="M18" s="49">
        <v>0</v>
      </c>
      <c r="N18" s="51">
        <v>1</v>
      </c>
      <c r="O18" s="51">
        <v>2</v>
      </c>
      <c r="P18" s="48">
        <v>1</v>
      </c>
      <c r="Q18" s="35"/>
      <c r="R18" s="24" t="s">
        <v>68</v>
      </c>
      <c r="S18" s="24" t="s">
        <v>68</v>
      </c>
    </row>
    <row r="19" spans="1:20" ht="14.25" customHeight="1">
      <c r="A19" s="138"/>
      <c r="B19" s="36">
        <v>14</v>
      </c>
      <c r="C19" s="37" t="s">
        <v>13</v>
      </c>
      <c r="D19" s="39">
        <v>1994</v>
      </c>
      <c r="E19" s="39"/>
      <c r="F19" s="40" t="s">
        <v>77</v>
      </c>
      <c r="G19" s="30" t="s">
        <v>8</v>
      </c>
      <c r="H19" s="31" t="s">
        <v>8</v>
      </c>
      <c r="I19" s="49">
        <v>1</v>
      </c>
      <c r="J19" s="50">
        <v>4</v>
      </c>
      <c r="K19" s="51">
        <v>3</v>
      </c>
      <c r="L19" s="48"/>
      <c r="M19" s="49">
        <v>1</v>
      </c>
      <c r="N19" s="51">
        <v>2</v>
      </c>
      <c r="O19" s="51">
        <v>5</v>
      </c>
      <c r="P19" s="48">
        <v>3</v>
      </c>
      <c r="Q19" s="35"/>
      <c r="R19" s="24" t="s">
        <v>68</v>
      </c>
      <c r="S19" s="24" t="s">
        <v>68</v>
      </c>
    </row>
    <row r="20" spans="1:20" ht="14.25" customHeight="1">
      <c r="A20" s="138"/>
      <c r="B20" s="36">
        <v>15</v>
      </c>
      <c r="C20" s="37" t="s">
        <v>14</v>
      </c>
      <c r="D20" s="39">
        <v>1974</v>
      </c>
      <c r="E20" s="39">
        <v>2006</v>
      </c>
      <c r="F20" s="40">
        <v>41.06</v>
      </c>
      <c r="G20" s="30" t="s">
        <v>8</v>
      </c>
      <c r="H20" s="31" t="s">
        <v>8</v>
      </c>
      <c r="I20" s="49">
        <v>2</v>
      </c>
      <c r="J20" s="50">
        <v>0</v>
      </c>
      <c r="K20" s="51">
        <v>2</v>
      </c>
      <c r="L20" s="48"/>
      <c r="M20" s="49">
        <v>1</v>
      </c>
      <c r="N20" s="51">
        <v>0</v>
      </c>
      <c r="O20" s="51">
        <v>3</v>
      </c>
      <c r="P20" s="48">
        <v>2</v>
      </c>
      <c r="Q20" s="35"/>
      <c r="R20" s="24" t="s">
        <v>68</v>
      </c>
      <c r="S20" s="24" t="s">
        <v>68</v>
      </c>
    </row>
    <row r="21" spans="1:20" ht="14.25" customHeight="1">
      <c r="A21" s="138"/>
      <c r="B21" s="36">
        <v>16</v>
      </c>
      <c r="C21" s="37" t="s">
        <v>15</v>
      </c>
      <c r="D21" s="39">
        <v>1974</v>
      </c>
      <c r="E21" s="39"/>
      <c r="F21" s="40">
        <v>18.97</v>
      </c>
      <c r="G21" s="30" t="s">
        <v>4</v>
      </c>
      <c r="H21" s="31" t="s">
        <v>4</v>
      </c>
      <c r="I21" s="49">
        <v>0</v>
      </c>
      <c r="J21" s="50">
        <v>3</v>
      </c>
      <c r="K21" s="51">
        <v>2</v>
      </c>
      <c r="L21" s="48"/>
      <c r="M21" s="49">
        <v>0</v>
      </c>
      <c r="N21" s="51">
        <v>1</v>
      </c>
      <c r="O21" s="51">
        <v>3</v>
      </c>
      <c r="P21" s="48">
        <v>2</v>
      </c>
      <c r="Q21" s="35"/>
      <c r="R21" s="6"/>
      <c r="S21" s="24"/>
    </row>
    <row r="22" spans="1:20" ht="14.25" customHeight="1">
      <c r="A22" s="138"/>
      <c r="B22" s="36">
        <v>17</v>
      </c>
      <c r="C22" s="37" t="s">
        <v>16</v>
      </c>
      <c r="D22" s="39">
        <v>1974</v>
      </c>
      <c r="E22" s="39">
        <v>1999</v>
      </c>
      <c r="F22" s="40">
        <v>38.340000000000003</v>
      </c>
      <c r="G22" s="30" t="s">
        <v>8</v>
      </c>
      <c r="H22" s="31" t="s">
        <v>8</v>
      </c>
      <c r="I22" s="49">
        <v>1</v>
      </c>
      <c r="J22" s="50">
        <v>3</v>
      </c>
      <c r="K22" s="51">
        <v>3</v>
      </c>
      <c r="L22" s="48"/>
      <c r="M22" s="49">
        <v>0</v>
      </c>
      <c r="N22" s="51">
        <v>1</v>
      </c>
      <c r="O22" s="51">
        <v>5</v>
      </c>
      <c r="P22" s="48">
        <v>2</v>
      </c>
      <c r="Q22" s="35"/>
      <c r="R22" s="24" t="s">
        <v>68</v>
      </c>
      <c r="S22" s="24" t="s">
        <v>68</v>
      </c>
    </row>
    <row r="23" spans="1:20" ht="14.25" customHeight="1">
      <c r="A23" s="138"/>
      <c r="B23" s="25">
        <v>18</v>
      </c>
      <c r="C23" s="26" t="s">
        <v>50</v>
      </c>
      <c r="D23" s="28">
        <v>2005</v>
      </c>
      <c r="E23" s="28"/>
      <c r="F23" s="29" t="s">
        <v>78</v>
      </c>
      <c r="G23" s="30" t="s">
        <v>4</v>
      </c>
      <c r="H23" s="31" t="s">
        <v>4</v>
      </c>
      <c r="I23" s="32">
        <v>3</v>
      </c>
      <c r="J23" s="33">
        <v>0</v>
      </c>
      <c r="K23" s="34">
        <v>3</v>
      </c>
      <c r="L23" s="31"/>
      <c r="M23" s="32">
        <v>2</v>
      </c>
      <c r="N23" s="34">
        <v>0</v>
      </c>
      <c r="O23" s="34">
        <v>2</v>
      </c>
      <c r="P23" s="31">
        <v>2</v>
      </c>
      <c r="Q23" s="35"/>
      <c r="R23" s="6"/>
      <c r="S23" s="6"/>
    </row>
    <row r="24" spans="1:20" ht="14.25" customHeight="1">
      <c r="A24" s="138"/>
      <c r="B24" s="36">
        <v>18</v>
      </c>
      <c r="C24" s="37" t="s">
        <v>51</v>
      </c>
      <c r="D24" s="39">
        <v>2005</v>
      </c>
      <c r="E24" s="39"/>
      <c r="F24" s="29" t="s">
        <v>78</v>
      </c>
      <c r="G24" s="47" t="s">
        <v>8</v>
      </c>
      <c r="H24" s="48" t="s">
        <v>8</v>
      </c>
      <c r="I24" s="49">
        <v>2</v>
      </c>
      <c r="J24" s="50">
        <v>1</v>
      </c>
      <c r="K24" s="51">
        <v>3</v>
      </c>
      <c r="L24" s="48"/>
      <c r="M24" s="49">
        <v>1</v>
      </c>
      <c r="N24" s="51">
        <v>1</v>
      </c>
      <c r="O24" s="51">
        <v>4</v>
      </c>
      <c r="P24" s="48">
        <v>2</v>
      </c>
      <c r="Q24" s="35"/>
      <c r="R24" s="24" t="s">
        <v>68</v>
      </c>
      <c r="S24" s="24" t="s">
        <v>68</v>
      </c>
    </row>
    <row r="25" spans="1:20" ht="14.25" customHeight="1">
      <c r="A25" s="138"/>
      <c r="B25" s="36">
        <v>19</v>
      </c>
      <c r="C25" s="37" t="s">
        <v>17</v>
      </c>
      <c r="D25" s="39">
        <v>1978</v>
      </c>
      <c r="E25" s="39">
        <v>2015</v>
      </c>
      <c r="F25" s="40" t="s">
        <v>79</v>
      </c>
      <c r="G25" s="47" t="s">
        <v>8</v>
      </c>
      <c r="H25" s="48" t="s">
        <v>8</v>
      </c>
      <c r="I25" s="49">
        <v>7</v>
      </c>
      <c r="J25" s="50">
        <v>1</v>
      </c>
      <c r="K25" s="51">
        <v>6</v>
      </c>
      <c r="L25" s="48"/>
      <c r="M25" s="49">
        <v>3</v>
      </c>
      <c r="N25" s="51">
        <v>1</v>
      </c>
      <c r="O25" s="51">
        <v>10</v>
      </c>
      <c r="P25" s="48">
        <v>6</v>
      </c>
      <c r="Q25" s="35"/>
      <c r="R25" s="24" t="s">
        <v>68</v>
      </c>
      <c r="S25" s="24" t="s">
        <v>68</v>
      </c>
    </row>
    <row r="26" spans="1:20" ht="14.25" customHeight="1">
      <c r="A26" s="138"/>
      <c r="B26" s="36">
        <v>20</v>
      </c>
      <c r="C26" s="37" t="s">
        <v>27</v>
      </c>
      <c r="D26" s="39">
        <v>1978</v>
      </c>
      <c r="E26" s="39">
        <v>2000</v>
      </c>
      <c r="F26" s="40">
        <v>50</v>
      </c>
      <c r="G26" s="47" t="s">
        <v>8</v>
      </c>
      <c r="H26" s="48" t="s">
        <v>8</v>
      </c>
      <c r="I26" s="49">
        <v>3</v>
      </c>
      <c r="J26" s="50">
        <v>0</v>
      </c>
      <c r="K26" s="51">
        <v>2</v>
      </c>
      <c r="L26" s="48"/>
      <c r="M26" s="49">
        <v>1</v>
      </c>
      <c r="N26" s="51">
        <v>0</v>
      </c>
      <c r="O26" s="51">
        <v>4</v>
      </c>
      <c r="P26" s="48">
        <v>2</v>
      </c>
      <c r="Q26" s="35"/>
      <c r="R26" s="24" t="s">
        <v>68</v>
      </c>
      <c r="S26" s="24" t="s">
        <v>68</v>
      </c>
    </row>
    <row r="27" spans="1:20" ht="14.25" customHeight="1">
      <c r="A27" s="138"/>
      <c r="B27" s="52">
        <v>21</v>
      </c>
      <c r="C27" s="37" t="s">
        <v>105</v>
      </c>
      <c r="D27" s="39">
        <v>1977</v>
      </c>
      <c r="E27" s="39">
        <v>1998</v>
      </c>
      <c r="F27" s="40">
        <v>200</v>
      </c>
      <c r="G27" s="47" t="s">
        <v>8</v>
      </c>
      <c r="H27" s="48" t="s">
        <v>8</v>
      </c>
      <c r="I27" s="49">
        <v>1</v>
      </c>
      <c r="J27" s="50">
        <v>9</v>
      </c>
      <c r="K27" s="51">
        <v>3</v>
      </c>
      <c r="L27" s="48"/>
      <c r="M27" s="49">
        <v>1</v>
      </c>
      <c r="N27" s="51">
        <v>1</v>
      </c>
      <c r="O27" s="51">
        <v>7</v>
      </c>
      <c r="P27" s="48">
        <v>2</v>
      </c>
      <c r="Q27" s="35"/>
      <c r="R27" s="24" t="s">
        <v>68</v>
      </c>
      <c r="S27" s="24" t="s">
        <v>68</v>
      </c>
    </row>
    <row r="28" spans="1:20" ht="14.25" customHeight="1">
      <c r="A28" s="138"/>
      <c r="B28" s="36">
        <v>22</v>
      </c>
      <c r="C28" s="37" t="s">
        <v>18</v>
      </c>
      <c r="D28" s="39">
        <v>2013</v>
      </c>
      <c r="E28" s="39"/>
      <c r="F28" s="40">
        <v>75.7</v>
      </c>
      <c r="G28" s="47" t="s">
        <v>8</v>
      </c>
      <c r="H28" s="48" t="s">
        <v>8</v>
      </c>
      <c r="I28" s="49">
        <v>5</v>
      </c>
      <c r="J28" s="50">
        <v>2</v>
      </c>
      <c r="K28" s="45">
        <v>6</v>
      </c>
      <c r="L28" s="48"/>
      <c r="M28" s="49">
        <v>1</v>
      </c>
      <c r="N28" s="51">
        <v>1</v>
      </c>
      <c r="O28" s="51">
        <v>3</v>
      </c>
      <c r="P28" s="48">
        <v>2</v>
      </c>
      <c r="Q28" s="35"/>
      <c r="R28" s="24" t="s">
        <v>68</v>
      </c>
      <c r="S28" s="24" t="s">
        <v>68</v>
      </c>
    </row>
    <row r="29" spans="1:20" ht="14.25" customHeight="1">
      <c r="A29" s="138"/>
      <c r="B29" s="36">
        <v>23</v>
      </c>
      <c r="C29" s="53" t="s">
        <v>19</v>
      </c>
      <c r="D29" s="54">
        <v>1977</v>
      </c>
      <c r="E29" s="54"/>
      <c r="F29" s="55">
        <v>50</v>
      </c>
      <c r="G29" s="56" t="s">
        <v>8</v>
      </c>
      <c r="H29" s="57" t="s">
        <v>8</v>
      </c>
      <c r="I29" s="58">
        <v>1</v>
      </c>
      <c r="J29" s="59">
        <v>2</v>
      </c>
      <c r="K29" s="60">
        <v>3</v>
      </c>
      <c r="L29" s="57"/>
      <c r="M29" s="58">
        <v>1</v>
      </c>
      <c r="N29" s="60">
        <v>1</v>
      </c>
      <c r="O29" s="60">
        <v>4</v>
      </c>
      <c r="P29" s="57">
        <v>3</v>
      </c>
      <c r="Q29" s="35"/>
      <c r="R29" s="24" t="s">
        <v>68</v>
      </c>
      <c r="S29" s="24" t="s">
        <v>68</v>
      </c>
    </row>
    <row r="30" spans="1:20" ht="14.25" customHeight="1">
      <c r="A30" s="138"/>
      <c r="B30" s="36">
        <v>24</v>
      </c>
      <c r="C30" s="37" t="s">
        <v>20</v>
      </c>
      <c r="D30" s="39">
        <v>1977</v>
      </c>
      <c r="E30" s="39">
        <v>2014</v>
      </c>
      <c r="F30" s="40" t="s">
        <v>80</v>
      </c>
      <c r="G30" s="47" t="s">
        <v>8</v>
      </c>
      <c r="H30" s="48" t="s">
        <v>8</v>
      </c>
      <c r="I30" s="49">
        <v>6</v>
      </c>
      <c r="J30" s="50">
        <v>1</v>
      </c>
      <c r="K30" s="51">
        <v>5</v>
      </c>
      <c r="L30" s="48"/>
      <c r="M30" s="49">
        <v>3</v>
      </c>
      <c r="N30" s="51">
        <v>1</v>
      </c>
      <c r="O30" s="51">
        <v>8</v>
      </c>
      <c r="P30" s="48">
        <v>4</v>
      </c>
      <c r="Q30" s="35"/>
      <c r="R30" s="24" t="s">
        <v>68</v>
      </c>
      <c r="S30" s="24" t="s">
        <v>68</v>
      </c>
    </row>
    <row r="31" spans="1:20" ht="14.25" customHeight="1">
      <c r="A31" s="138"/>
      <c r="B31" s="61">
        <v>25</v>
      </c>
      <c r="C31" s="62" t="s">
        <v>22</v>
      </c>
      <c r="D31" s="63">
        <v>1971</v>
      </c>
      <c r="E31" s="63">
        <v>2012</v>
      </c>
      <c r="F31" s="64" t="s">
        <v>106</v>
      </c>
      <c r="G31" s="65" t="s">
        <v>8</v>
      </c>
      <c r="H31" s="66" t="s">
        <v>8</v>
      </c>
      <c r="I31" s="67">
        <v>7</v>
      </c>
      <c r="J31" s="68">
        <v>3</v>
      </c>
      <c r="K31" s="69">
        <v>6</v>
      </c>
      <c r="L31" s="66"/>
      <c r="M31" s="67">
        <v>2</v>
      </c>
      <c r="N31" s="69">
        <v>1</v>
      </c>
      <c r="O31" s="69">
        <v>6</v>
      </c>
      <c r="P31" s="66">
        <v>5</v>
      </c>
      <c r="Q31" s="70"/>
      <c r="R31" s="24" t="s">
        <v>68</v>
      </c>
      <c r="S31" s="24" t="s">
        <v>68</v>
      </c>
    </row>
    <row r="32" spans="1:20" ht="14.25" customHeight="1">
      <c r="A32" s="71"/>
      <c r="B32" s="6"/>
      <c r="C32" s="72" t="s">
        <v>63</v>
      </c>
      <c r="D32" s="72"/>
      <c r="E32" s="72"/>
      <c r="F32" s="73"/>
      <c r="G32" s="146" t="s">
        <v>107</v>
      </c>
      <c r="H32" s="152"/>
      <c r="I32" s="74"/>
      <c r="J32" s="75"/>
      <c r="K32" s="75"/>
      <c r="L32" s="24"/>
      <c r="M32" s="74"/>
      <c r="N32" s="75"/>
      <c r="O32" s="75"/>
      <c r="P32" s="76"/>
      <c r="Q32" s="24"/>
      <c r="R32" s="77">
        <f>COUNTIFS($R$4:$R$31,"○")</f>
        <v>19</v>
      </c>
      <c r="S32" s="77">
        <f>COUNTIFS($S$4:$S$31,"○")</f>
        <v>21</v>
      </c>
      <c r="T32" s="77"/>
    </row>
    <row r="33" spans="1:19" s="85" customFormat="1" ht="14.25" customHeight="1">
      <c r="A33" s="78"/>
      <c r="B33" s="79"/>
      <c r="C33" s="80" t="s">
        <v>65</v>
      </c>
      <c r="D33" s="80"/>
      <c r="E33" s="80"/>
      <c r="F33" s="81"/>
      <c r="G33" s="153">
        <v>0.75</v>
      </c>
      <c r="H33" s="154"/>
      <c r="I33" s="82"/>
      <c r="J33" s="79"/>
      <c r="K33" s="79"/>
      <c r="L33" s="79"/>
      <c r="M33" s="82"/>
      <c r="N33" s="79"/>
      <c r="O33" s="79"/>
      <c r="P33" s="83"/>
      <c r="Q33" s="84"/>
      <c r="R33" s="84"/>
      <c r="S33" s="84"/>
    </row>
    <row r="34" spans="1:19" ht="14.25" customHeight="1">
      <c r="A34" s="139" t="s">
        <v>60</v>
      </c>
      <c r="B34" s="13">
        <v>26</v>
      </c>
      <c r="C34" s="14" t="s">
        <v>52</v>
      </c>
      <c r="D34" s="16">
        <v>1969</v>
      </c>
      <c r="E34" s="16"/>
      <c r="F34" s="17">
        <v>463.36</v>
      </c>
      <c r="G34" s="18" t="s">
        <v>8</v>
      </c>
      <c r="H34" s="19" t="s">
        <v>8</v>
      </c>
      <c r="I34" s="20">
        <v>1</v>
      </c>
      <c r="J34" s="21">
        <v>3</v>
      </c>
      <c r="K34" s="22">
        <v>4</v>
      </c>
      <c r="L34" s="19"/>
      <c r="M34" s="20">
        <v>1</v>
      </c>
      <c r="N34" s="22">
        <v>2</v>
      </c>
      <c r="O34" s="22">
        <v>5</v>
      </c>
      <c r="P34" s="19">
        <v>4</v>
      </c>
      <c r="Q34" s="35"/>
      <c r="R34" s="24" t="s">
        <v>68</v>
      </c>
      <c r="S34" s="24" t="s">
        <v>68</v>
      </c>
    </row>
    <row r="35" spans="1:19" ht="14.25" customHeight="1">
      <c r="A35" s="140"/>
      <c r="B35" s="36">
        <v>27</v>
      </c>
      <c r="C35" s="37" t="s">
        <v>23</v>
      </c>
      <c r="D35" s="39">
        <v>1969</v>
      </c>
      <c r="E35" s="39">
        <v>1995</v>
      </c>
      <c r="F35" s="40" t="s">
        <v>81</v>
      </c>
      <c r="G35" s="47" t="s">
        <v>4</v>
      </c>
      <c r="H35" s="48" t="s">
        <v>4</v>
      </c>
      <c r="I35" s="49">
        <v>1</v>
      </c>
      <c r="J35" s="50">
        <v>4</v>
      </c>
      <c r="K35" s="51">
        <v>4</v>
      </c>
      <c r="L35" s="48"/>
      <c r="M35" s="49">
        <v>1</v>
      </c>
      <c r="N35" s="51">
        <v>2</v>
      </c>
      <c r="O35" s="51">
        <v>5</v>
      </c>
      <c r="P35" s="48">
        <v>3</v>
      </c>
      <c r="Q35" s="35"/>
      <c r="R35" s="6"/>
      <c r="S35" s="24" t="s">
        <v>68</v>
      </c>
    </row>
    <row r="36" spans="1:19" ht="14.25" customHeight="1">
      <c r="A36" s="140"/>
      <c r="B36" s="36">
        <v>28</v>
      </c>
      <c r="C36" s="37" t="s">
        <v>24</v>
      </c>
      <c r="D36" s="39">
        <v>1969</v>
      </c>
      <c r="E36" s="39">
        <v>1992</v>
      </c>
      <c r="F36" s="40">
        <v>62.08</v>
      </c>
      <c r="G36" s="47" t="s">
        <v>8</v>
      </c>
      <c r="H36" s="48" t="s">
        <v>8</v>
      </c>
      <c r="I36" s="49">
        <v>1</v>
      </c>
      <c r="J36" s="50">
        <v>3</v>
      </c>
      <c r="K36" s="51">
        <v>5</v>
      </c>
      <c r="L36" s="48"/>
      <c r="M36" s="49">
        <v>1</v>
      </c>
      <c r="N36" s="51">
        <v>2</v>
      </c>
      <c r="O36" s="51">
        <v>5</v>
      </c>
      <c r="P36" s="48">
        <v>3</v>
      </c>
      <c r="Q36" s="35"/>
      <c r="R36" s="24" t="s">
        <v>68</v>
      </c>
      <c r="S36" s="24" t="s">
        <v>68</v>
      </c>
    </row>
    <row r="37" spans="1:19" ht="14.25" customHeight="1">
      <c r="A37" s="140"/>
      <c r="B37" s="36">
        <v>29</v>
      </c>
      <c r="C37" s="37" t="s">
        <v>25</v>
      </c>
      <c r="D37" s="39">
        <v>1969</v>
      </c>
      <c r="E37" s="39">
        <v>1991</v>
      </c>
      <c r="F37" s="40">
        <v>62.08</v>
      </c>
      <c r="G37" s="47" t="s">
        <v>8</v>
      </c>
      <c r="H37" s="48" t="s">
        <v>8</v>
      </c>
      <c r="I37" s="49">
        <v>1</v>
      </c>
      <c r="J37" s="50">
        <v>3</v>
      </c>
      <c r="K37" s="51">
        <v>5</v>
      </c>
      <c r="L37" s="48"/>
      <c r="M37" s="49">
        <v>1</v>
      </c>
      <c r="N37" s="51">
        <v>2</v>
      </c>
      <c r="O37" s="51">
        <v>5</v>
      </c>
      <c r="P37" s="48">
        <v>3</v>
      </c>
      <c r="Q37" s="35"/>
      <c r="R37" s="24" t="s">
        <v>68</v>
      </c>
      <c r="S37" s="24" t="s">
        <v>68</v>
      </c>
    </row>
    <row r="38" spans="1:19" ht="14.25" customHeight="1">
      <c r="A38" s="140"/>
      <c r="B38" s="61">
        <v>30</v>
      </c>
      <c r="C38" s="62" t="s">
        <v>26</v>
      </c>
      <c r="D38" s="63">
        <v>1969</v>
      </c>
      <c r="E38" s="63"/>
      <c r="F38" s="64" t="s">
        <v>82</v>
      </c>
      <c r="G38" s="65" t="s">
        <v>8</v>
      </c>
      <c r="H38" s="66" t="s">
        <v>8</v>
      </c>
      <c r="I38" s="67">
        <v>1</v>
      </c>
      <c r="J38" s="68">
        <v>3</v>
      </c>
      <c r="K38" s="69">
        <v>4</v>
      </c>
      <c r="L38" s="66"/>
      <c r="M38" s="67">
        <v>1</v>
      </c>
      <c r="N38" s="69">
        <v>2</v>
      </c>
      <c r="O38" s="69">
        <v>4</v>
      </c>
      <c r="P38" s="66">
        <v>2</v>
      </c>
      <c r="Q38" s="35"/>
      <c r="R38" s="24" t="s">
        <v>68</v>
      </c>
      <c r="S38" s="24" t="s">
        <v>68</v>
      </c>
    </row>
    <row r="39" spans="1:19" ht="14.25" customHeight="1">
      <c r="A39" s="71"/>
      <c r="B39" s="6"/>
      <c r="C39" s="72" t="s">
        <v>63</v>
      </c>
      <c r="D39" s="72"/>
      <c r="E39" s="72"/>
      <c r="F39" s="73"/>
      <c r="G39" s="155" t="s">
        <v>62</v>
      </c>
      <c r="H39" s="156"/>
      <c r="I39" s="74"/>
      <c r="J39" s="75"/>
      <c r="K39" s="75"/>
      <c r="L39" s="75"/>
      <c r="M39" s="74"/>
      <c r="N39" s="75"/>
      <c r="O39" s="75"/>
      <c r="P39" s="76"/>
      <c r="Q39" s="24"/>
      <c r="R39" s="77">
        <f>COUNTIFS($R$34:$R$38,"○")</f>
        <v>4</v>
      </c>
      <c r="S39" s="77">
        <f>COUNTIFS($S$34:$S$38,"○")</f>
        <v>5</v>
      </c>
    </row>
    <row r="40" spans="1:19" s="85" customFormat="1" ht="14.25" customHeight="1">
      <c r="A40" s="78"/>
      <c r="B40" s="79"/>
      <c r="C40" s="80" t="s">
        <v>65</v>
      </c>
      <c r="D40" s="80"/>
      <c r="E40" s="80"/>
      <c r="F40" s="81"/>
      <c r="G40" s="153">
        <f>R39/S39</f>
        <v>0.8</v>
      </c>
      <c r="H40" s="154"/>
      <c r="I40" s="86"/>
      <c r="J40" s="6"/>
      <c r="K40" s="6"/>
      <c r="L40" s="6"/>
      <c r="M40" s="86"/>
      <c r="N40" s="6"/>
      <c r="O40" s="6"/>
      <c r="P40" s="87"/>
      <c r="Q40" s="84"/>
      <c r="R40" s="88">
        <f>R32+R39</f>
        <v>23</v>
      </c>
      <c r="S40" s="88">
        <f>S32+S39</f>
        <v>26</v>
      </c>
    </row>
    <row r="41" spans="1:19" ht="14.25" customHeight="1">
      <c r="A41" s="133" t="s">
        <v>69</v>
      </c>
      <c r="B41" s="134"/>
      <c r="C41" s="72" t="s">
        <v>63</v>
      </c>
      <c r="D41" s="72"/>
      <c r="E41" s="72"/>
      <c r="F41" s="73"/>
      <c r="G41" s="155" t="s">
        <v>108</v>
      </c>
      <c r="H41" s="156"/>
      <c r="I41" s="89"/>
      <c r="J41" s="24"/>
      <c r="K41" s="24"/>
      <c r="L41" s="24"/>
      <c r="M41" s="89"/>
      <c r="N41" s="24"/>
      <c r="O41" s="24"/>
      <c r="P41" s="90"/>
      <c r="Q41" s="24"/>
      <c r="R41" s="77">
        <f>R32+R39</f>
        <v>23</v>
      </c>
      <c r="S41" s="77">
        <f>S32+S39</f>
        <v>26</v>
      </c>
    </row>
    <row r="42" spans="1:19" s="85" customFormat="1" ht="14.25" customHeight="1">
      <c r="A42" s="135"/>
      <c r="B42" s="136"/>
      <c r="C42" s="91" t="s">
        <v>65</v>
      </c>
      <c r="D42" s="91"/>
      <c r="E42" s="91"/>
      <c r="F42" s="92"/>
      <c r="G42" s="157">
        <v>0.75700000000000001</v>
      </c>
      <c r="H42" s="158"/>
      <c r="I42" s="82"/>
      <c r="J42" s="79"/>
      <c r="K42" s="79"/>
      <c r="L42" s="79"/>
      <c r="M42" s="82"/>
      <c r="N42" s="79"/>
      <c r="O42" s="79"/>
      <c r="P42" s="83"/>
      <c r="Q42" s="84"/>
      <c r="R42" s="88"/>
      <c r="S42" s="88"/>
    </row>
    <row r="43" spans="1:19" s="104" customFormat="1" ht="14.25" customHeight="1">
      <c r="A43" s="131" t="s">
        <v>61</v>
      </c>
      <c r="B43" s="93">
        <v>31</v>
      </c>
      <c r="C43" s="94" t="s">
        <v>88</v>
      </c>
      <c r="D43" s="95">
        <v>1997</v>
      </c>
      <c r="E43" s="95"/>
      <c r="F43" s="96">
        <v>70.86</v>
      </c>
      <c r="G43" s="97" t="s">
        <v>8</v>
      </c>
      <c r="H43" s="98" t="s">
        <v>4</v>
      </c>
      <c r="I43" s="99">
        <v>2</v>
      </c>
      <c r="J43" s="100">
        <v>4</v>
      </c>
      <c r="K43" s="101">
        <v>5</v>
      </c>
      <c r="L43" s="98"/>
      <c r="M43" s="99">
        <v>1</v>
      </c>
      <c r="N43" s="101">
        <v>2</v>
      </c>
      <c r="O43" s="101">
        <v>6</v>
      </c>
      <c r="P43" s="98">
        <v>3</v>
      </c>
      <c r="Q43" s="102"/>
      <c r="R43" s="103"/>
      <c r="S43" s="103"/>
    </row>
    <row r="44" spans="1:19" ht="14.25" customHeight="1">
      <c r="A44" s="132"/>
      <c r="B44" s="36">
        <v>32</v>
      </c>
      <c r="C44" s="37" t="s">
        <v>28</v>
      </c>
      <c r="D44" s="39">
        <v>1980</v>
      </c>
      <c r="E44" s="39"/>
      <c r="F44" s="40">
        <v>44.4</v>
      </c>
      <c r="G44" s="120" t="s">
        <v>8</v>
      </c>
      <c r="H44" s="48" t="s">
        <v>8</v>
      </c>
      <c r="I44" s="49">
        <v>0</v>
      </c>
      <c r="J44" s="50">
        <v>3</v>
      </c>
      <c r="K44" s="51">
        <v>3</v>
      </c>
      <c r="L44" s="48"/>
      <c r="M44" s="49">
        <v>0</v>
      </c>
      <c r="N44" s="51">
        <v>1</v>
      </c>
      <c r="O44" s="51">
        <v>4</v>
      </c>
      <c r="P44" s="48">
        <v>3</v>
      </c>
      <c r="Q44" s="35"/>
      <c r="R44" s="6"/>
      <c r="S44" s="6"/>
    </row>
    <row r="45" spans="1:19" ht="14.25" customHeight="1">
      <c r="A45" s="132"/>
      <c r="B45" s="118" t="s">
        <v>91</v>
      </c>
      <c r="C45" s="37" t="s">
        <v>96</v>
      </c>
      <c r="D45" s="39" t="s">
        <v>98</v>
      </c>
      <c r="E45" s="39">
        <v>2010</v>
      </c>
      <c r="F45" s="40">
        <v>20.98</v>
      </c>
      <c r="G45" s="120" t="s">
        <v>4</v>
      </c>
      <c r="H45" s="48" t="s">
        <v>4</v>
      </c>
      <c r="I45" s="49">
        <v>0</v>
      </c>
      <c r="J45" s="50">
        <v>2</v>
      </c>
      <c r="K45" s="51">
        <v>1</v>
      </c>
      <c r="L45" s="48"/>
      <c r="M45" s="49">
        <v>0</v>
      </c>
      <c r="N45" s="51">
        <v>2</v>
      </c>
      <c r="O45" s="51">
        <v>3</v>
      </c>
      <c r="P45" s="48">
        <v>2</v>
      </c>
      <c r="Q45" s="35"/>
      <c r="R45" s="6"/>
      <c r="S45" s="6"/>
    </row>
    <row r="46" spans="1:19" ht="14.25" customHeight="1">
      <c r="A46" s="132"/>
      <c r="B46" s="118" t="s">
        <v>92</v>
      </c>
      <c r="C46" s="37" t="s">
        <v>96</v>
      </c>
      <c r="D46" s="39" t="s">
        <v>98</v>
      </c>
      <c r="E46" s="39">
        <v>2010</v>
      </c>
      <c r="F46" s="40">
        <v>20.98</v>
      </c>
      <c r="G46" s="120" t="s">
        <v>4</v>
      </c>
      <c r="H46" s="48" t="s">
        <v>4</v>
      </c>
      <c r="I46" s="49">
        <v>0</v>
      </c>
      <c r="J46" s="50">
        <v>2</v>
      </c>
      <c r="K46" s="51">
        <v>1</v>
      </c>
      <c r="L46" s="48"/>
      <c r="M46" s="49">
        <v>0</v>
      </c>
      <c r="N46" s="51">
        <v>2</v>
      </c>
      <c r="O46" s="51">
        <v>3</v>
      </c>
      <c r="P46" s="48">
        <v>2</v>
      </c>
      <c r="Q46" s="35"/>
      <c r="R46" s="6"/>
      <c r="S46" s="6"/>
    </row>
    <row r="47" spans="1:19" ht="14.25" customHeight="1">
      <c r="A47" s="132"/>
      <c r="B47" s="118" t="s">
        <v>93</v>
      </c>
      <c r="C47" s="37" t="s">
        <v>96</v>
      </c>
      <c r="D47" s="39">
        <v>1974</v>
      </c>
      <c r="E47" s="39">
        <v>2010</v>
      </c>
      <c r="F47" s="40">
        <v>8.3000000000000007</v>
      </c>
      <c r="G47" s="120" t="s">
        <v>4</v>
      </c>
      <c r="H47" s="48" t="s">
        <v>4</v>
      </c>
      <c r="I47" s="160" t="s">
        <v>99</v>
      </c>
      <c r="J47" s="161"/>
      <c r="K47" s="161"/>
      <c r="L47" s="161"/>
      <c r="M47" s="161"/>
      <c r="N47" s="161"/>
      <c r="O47" s="161"/>
      <c r="P47" s="162"/>
      <c r="Q47" s="35"/>
      <c r="R47" s="6"/>
      <c r="S47" s="6"/>
    </row>
    <row r="48" spans="1:19" ht="14.25" customHeight="1">
      <c r="A48" s="132"/>
      <c r="B48" s="118" t="s">
        <v>94</v>
      </c>
      <c r="C48" s="37" t="s">
        <v>96</v>
      </c>
      <c r="D48" s="39">
        <v>1974</v>
      </c>
      <c r="E48" s="39">
        <v>2010</v>
      </c>
      <c r="F48" s="40">
        <v>8.3000000000000007</v>
      </c>
      <c r="G48" s="120" t="s">
        <v>4</v>
      </c>
      <c r="H48" s="48" t="s">
        <v>4</v>
      </c>
      <c r="I48" s="160" t="s">
        <v>99</v>
      </c>
      <c r="J48" s="161"/>
      <c r="K48" s="161"/>
      <c r="L48" s="161"/>
      <c r="M48" s="161"/>
      <c r="N48" s="161"/>
      <c r="O48" s="161"/>
      <c r="P48" s="162"/>
      <c r="Q48" s="35"/>
      <c r="R48" s="6"/>
      <c r="S48" s="6"/>
    </row>
    <row r="49" spans="1:19" ht="14.25" customHeight="1">
      <c r="A49" s="132"/>
      <c r="B49" s="118" t="s">
        <v>95</v>
      </c>
      <c r="C49" s="37" t="s">
        <v>97</v>
      </c>
      <c r="D49" s="39">
        <v>1974</v>
      </c>
      <c r="E49" s="39"/>
      <c r="F49" s="40">
        <v>20.98</v>
      </c>
      <c r="G49" s="120" t="s">
        <v>4</v>
      </c>
      <c r="H49" s="48" t="s">
        <v>4</v>
      </c>
      <c r="I49" s="49">
        <v>0</v>
      </c>
      <c r="J49" s="50">
        <v>3</v>
      </c>
      <c r="K49" s="51">
        <v>3</v>
      </c>
      <c r="L49" s="48"/>
      <c r="M49" s="49">
        <v>0</v>
      </c>
      <c r="N49" s="51">
        <v>1</v>
      </c>
      <c r="O49" s="51">
        <v>3</v>
      </c>
      <c r="P49" s="48">
        <v>2</v>
      </c>
      <c r="Q49" s="35"/>
      <c r="R49" s="6"/>
      <c r="S49" s="6"/>
    </row>
    <row r="50" spans="1:19" ht="14.25" customHeight="1">
      <c r="A50" s="132"/>
      <c r="B50" s="118" t="s">
        <v>100</v>
      </c>
      <c r="C50" s="37" t="s">
        <v>97</v>
      </c>
      <c r="D50" s="39" t="s">
        <v>98</v>
      </c>
      <c r="E50" s="39"/>
      <c r="F50" s="40">
        <v>6.25</v>
      </c>
      <c r="G50" s="120" t="s">
        <v>101</v>
      </c>
      <c r="H50" s="48" t="s">
        <v>8</v>
      </c>
      <c r="I50" s="49">
        <v>0</v>
      </c>
      <c r="J50" s="50">
        <v>0</v>
      </c>
      <c r="K50" s="51">
        <v>0</v>
      </c>
      <c r="L50" s="48"/>
      <c r="M50" s="49">
        <v>0</v>
      </c>
      <c r="N50" s="51">
        <v>0</v>
      </c>
      <c r="O50" s="51">
        <v>0</v>
      </c>
      <c r="P50" s="48">
        <v>0</v>
      </c>
      <c r="Q50" s="35"/>
      <c r="R50" s="6"/>
      <c r="S50" s="6"/>
    </row>
    <row r="51" spans="1:19" ht="14.25" customHeight="1">
      <c r="A51" s="132"/>
      <c r="B51" s="36">
        <v>34</v>
      </c>
      <c r="C51" s="37" t="s">
        <v>32</v>
      </c>
      <c r="D51" s="39">
        <v>1972</v>
      </c>
      <c r="E51" s="39"/>
      <c r="F51" s="40" t="s">
        <v>83</v>
      </c>
      <c r="G51" s="120" t="s">
        <v>4</v>
      </c>
      <c r="H51" s="48" t="s">
        <v>4</v>
      </c>
      <c r="I51" s="49">
        <v>1</v>
      </c>
      <c r="J51" s="50">
        <v>3</v>
      </c>
      <c r="K51" s="51">
        <v>4</v>
      </c>
      <c r="L51" s="48"/>
      <c r="M51" s="49">
        <v>1</v>
      </c>
      <c r="N51" s="51">
        <v>2</v>
      </c>
      <c r="O51" s="51">
        <v>6</v>
      </c>
      <c r="P51" s="48">
        <v>4</v>
      </c>
      <c r="Q51" s="35"/>
      <c r="R51" s="6"/>
      <c r="S51" s="6"/>
    </row>
    <row r="52" spans="1:19" ht="14.25" customHeight="1">
      <c r="A52" s="132"/>
      <c r="B52" s="36">
        <v>35</v>
      </c>
      <c r="C52" s="37" t="s">
        <v>31</v>
      </c>
      <c r="D52" s="39">
        <v>2009</v>
      </c>
      <c r="E52" s="39"/>
      <c r="F52" s="40">
        <v>41.58</v>
      </c>
      <c r="G52" s="120" t="s">
        <v>8</v>
      </c>
      <c r="H52" s="48" t="s">
        <v>8</v>
      </c>
      <c r="I52" s="49">
        <v>1</v>
      </c>
      <c r="J52" s="50">
        <v>1</v>
      </c>
      <c r="K52" s="51">
        <v>2</v>
      </c>
      <c r="L52" s="48"/>
      <c r="M52" s="49">
        <v>1</v>
      </c>
      <c r="N52" s="51">
        <v>1</v>
      </c>
      <c r="O52" s="51">
        <v>3</v>
      </c>
      <c r="P52" s="48">
        <v>2</v>
      </c>
      <c r="Q52" s="35"/>
      <c r="R52" s="6"/>
      <c r="S52" s="6"/>
    </row>
    <row r="53" spans="1:19" ht="14.25" customHeight="1">
      <c r="A53" s="132"/>
      <c r="B53" s="36">
        <v>36</v>
      </c>
      <c r="C53" s="37" t="s">
        <v>34</v>
      </c>
      <c r="D53" s="39">
        <v>1974</v>
      </c>
      <c r="E53" s="39"/>
      <c r="F53" s="40">
        <v>26.036999999999999</v>
      </c>
      <c r="G53" s="120" t="s">
        <v>4</v>
      </c>
      <c r="H53" s="48" t="s">
        <v>4</v>
      </c>
      <c r="I53" s="49">
        <v>0</v>
      </c>
      <c r="J53" s="50">
        <v>3</v>
      </c>
      <c r="K53" s="51">
        <v>3</v>
      </c>
      <c r="L53" s="48"/>
      <c r="M53" s="49">
        <v>0</v>
      </c>
      <c r="N53" s="51">
        <v>1</v>
      </c>
      <c r="O53" s="51">
        <v>4</v>
      </c>
      <c r="P53" s="48">
        <v>3</v>
      </c>
      <c r="Q53" s="35"/>
      <c r="R53" s="6"/>
      <c r="S53" s="6"/>
    </row>
    <row r="54" spans="1:19" ht="14.25" customHeight="1">
      <c r="A54" s="132"/>
      <c r="B54" s="36">
        <v>37</v>
      </c>
      <c r="C54" s="37" t="s">
        <v>33</v>
      </c>
      <c r="D54" s="39">
        <v>1974</v>
      </c>
      <c r="E54" s="39"/>
      <c r="F54" s="40">
        <v>26.036999999999999</v>
      </c>
      <c r="G54" s="120" t="s">
        <v>4</v>
      </c>
      <c r="H54" s="48" t="s">
        <v>4</v>
      </c>
      <c r="I54" s="49">
        <v>0</v>
      </c>
      <c r="J54" s="50">
        <v>3</v>
      </c>
      <c r="K54" s="51">
        <v>3</v>
      </c>
      <c r="L54" s="48"/>
      <c r="M54" s="49">
        <v>0</v>
      </c>
      <c r="N54" s="51">
        <v>1</v>
      </c>
      <c r="O54" s="51">
        <v>4</v>
      </c>
      <c r="P54" s="48">
        <v>3</v>
      </c>
      <c r="Q54" s="35"/>
      <c r="R54" s="6"/>
      <c r="S54" s="6"/>
    </row>
    <row r="55" spans="1:19" ht="14.25" customHeight="1">
      <c r="A55" s="132"/>
      <c r="B55" s="36">
        <v>38</v>
      </c>
      <c r="C55" s="37" t="s">
        <v>64</v>
      </c>
      <c r="D55" s="39">
        <v>1980</v>
      </c>
      <c r="E55" s="39"/>
      <c r="F55" s="40">
        <v>27</v>
      </c>
      <c r="G55" s="120" t="s">
        <v>4</v>
      </c>
      <c r="H55" s="48" t="s">
        <v>4</v>
      </c>
      <c r="I55" s="49">
        <v>0</v>
      </c>
      <c r="J55" s="50">
        <v>3</v>
      </c>
      <c r="K55" s="51">
        <v>3</v>
      </c>
      <c r="L55" s="48"/>
      <c r="M55" s="49">
        <v>0</v>
      </c>
      <c r="N55" s="51">
        <v>1</v>
      </c>
      <c r="O55" s="51">
        <v>4</v>
      </c>
      <c r="P55" s="48">
        <v>2</v>
      </c>
      <c r="Q55" s="35"/>
      <c r="R55" s="6"/>
      <c r="S55" s="6"/>
    </row>
    <row r="56" spans="1:19" ht="14.25" customHeight="1">
      <c r="A56" s="132"/>
      <c r="B56" s="36">
        <v>39</v>
      </c>
      <c r="C56" s="53" t="s">
        <v>30</v>
      </c>
      <c r="D56" s="54">
        <v>1980</v>
      </c>
      <c r="E56" s="54"/>
      <c r="F56" s="55">
        <v>45</v>
      </c>
      <c r="G56" s="56" t="s">
        <v>8</v>
      </c>
      <c r="H56" s="57" t="s">
        <v>8</v>
      </c>
      <c r="I56" s="58">
        <v>0</v>
      </c>
      <c r="J56" s="59">
        <v>3</v>
      </c>
      <c r="K56" s="60">
        <v>3</v>
      </c>
      <c r="L56" s="57"/>
      <c r="M56" s="58">
        <v>0</v>
      </c>
      <c r="N56" s="60">
        <v>1</v>
      </c>
      <c r="O56" s="60">
        <v>4</v>
      </c>
      <c r="P56" s="57">
        <v>3</v>
      </c>
      <c r="Q56" s="35"/>
      <c r="R56" s="6"/>
      <c r="S56" s="6"/>
    </row>
    <row r="57" spans="1:19" ht="14.25" customHeight="1">
      <c r="A57" s="132"/>
      <c r="B57" s="36">
        <v>40</v>
      </c>
      <c r="C57" s="37" t="s">
        <v>39</v>
      </c>
      <c r="D57" s="39">
        <v>1979</v>
      </c>
      <c r="E57" s="39"/>
      <c r="F57" s="40">
        <v>49.12</v>
      </c>
      <c r="G57" s="120" t="s">
        <v>8</v>
      </c>
      <c r="H57" s="48" t="s">
        <v>8</v>
      </c>
      <c r="I57" s="49">
        <v>0</v>
      </c>
      <c r="J57" s="50">
        <v>2</v>
      </c>
      <c r="K57" s="51">
        <v>1</v>
      </c>
      <c r="L57" s="48"/>
      <c r="M57" s="49">
        <v>0</v>
      </c>
      <c r="N57" s="51">
        <v>1</v>
      </c>
      <c r="O57" s="51">
        <v>3</v>
      </c>
      <c r="P57" s="48">
        <v>1</v>
      </c>
      <c r="Q57" s="35"/>
      <c r="R57" s="6"/>
      <c r="S57" s="6"/>
    </row>
    <row r="58" spans="1:19" ht="14.25" customHeight="1">
      <c r="A58" s="132"/>
      <c r="B58" s="36">
        <v>41</v>
      </c>
      <c r="C58" s="37" t="s">
        <v>40</v>
      </c>
      <c r="D58" s="39">
        <v>1980</v>
      </c>
      <c r="E58" s="39">
        <v>2012</v>
      </c>
      <c r="F58" s="40">
        <v>27</v>
      </c>
      <c r="G58" s="120" t="s">
        <v>4</v>
      </c>
      <c r="H58" s="48" t="s">
        <v>4</v>
      </c>
      <c r="I58" s="49">
        <v>2</v>
      </c>
      <c r="J58" s="50">
        <v>1</v>
      </c>
      <c r="K58" s="51">
        <v>3</v>
      </c>
      <c r="L58" s="48"/>
      <c r="M58" s="49">
        <v>1</v>
      </c>
      <c r="N58" s="51">
        <v>0</v>
      </c>
      <c r="O58" s="51">
        <v>4</v>
      </c>
      <c r="P58" s="48">
        <v>3</v>
      </c>
      <c r="Q58" s="35"/>
      <c r="R58" s="6"/>
      <c r="S58" s="6"/>
    </row>
    <row r="59" spans="1:19" ht="14.25" customHeight="1">
      <c r="A59" s="132"/>
      <c r="B59" s="36">
        <v>42</v>
      </c>
      <c r="C59" s="37" t="s">
        <v>66</v>
      </c>
      <c r="D59" s="39">
        <v>1978</v>
      </c>
      <c r="E59" s="39">
        <v>1995</v>
      </c>
      <c r="F59" s="40">
        <v>50</v>
      </c>
      <c r="G59" s="120" t="s">
        <v>4</v>
      </c>
      <c r="H59" s="48" t="s">
        <v>4</v>
      </c>
      <c r="I59" s="49">
        <v>0</v>
      </c>
      <c r="J59" s="50">
        <v>3</v>
      </c>
      <c r="K59" s="51">
        <v>3</v>
      </c>
      <c r="L59" s="48"/>
      <c r="M59" s="49">
        <v>0</v>
      </c>
      <c r="N59" s="51">
        <v>1</v>
      </c>
      <c r="O59" s="51">
        <v>4</v>
      </c>
      <c r="P59" s="48">
        <v>3</v>
      </c>
      <c r="Q59" s="35"/>
      <c r="R59" s="6"/>
      <c r="S59" s="6"/>
    </row>
    <row r="60" spans="1:19" ht="14.25" customHeight="1">
      <c r="A60" s="132"/>
      <c r="B60" s="36">
        <v>43</v>
      </c>
      <c r="C60" s="37" t="s">
        <v>67</v>
      </c>
      <c r="D60" s="39">
        <v>1978</v>
      </c>
      <c r="E60" s="39">
        <v>1998</v>
      </c>
      <c r="F60" s="40">
        <v>50</v>
      </c>
      <c r="G60" s="120" t="s">
        <v>4</v>
      </c>
      <c r="H60" s="48" t="s">
        <v>4</v>
      </c>
      <c r="I60" s="49">
        <v>0</v>
      </c>
      <c r="J60" s="50">
        <v>3</v>
      </c>
      <c r="K60" s="51">
        <v>3</v>
      </c>
      <c r="L60" s="48"/>
      <c r="M60" s="49">
        <v>0</v>
      </c>
      <c r="N60" s="51">
        <v>1</v>
      </c>
      <c r="O60" s="51">
        <v>4</v>
      </c>
      <c r="P60" s="48">
        <v>3</v>
      </c>
      <c r="Q60" s="35"/>
      <c r="R60" s="6"/>
      <c r="S60" s="6"/>
    </row>
    <row r="61" spans="1:19" ht="14.25" customHeight="1">
      <c r="A61" s="132"/>
      <c r="B61" s="36">
        <v>44</v>
      </c>
      <c r="C61" s="37" t="s">
        <v>41</v>
      </c>
      <c r="D61" s="39">
        <v>1991</v>
      </c>
      <c r="E61" s="39">
        <v>2000</v>
      </c>
      <c r="F61" s="40" t="s">
        <v>86</v>
      </c>
      <c r="G61" s="41" t="s">
        <v>4</v>
      </c>
      <c r="H61" s="42" t="s">
        <v>4</v>
      </c>
      <c r="I61" s="43">
        <v>2</v>
      </c>
      <c r="J61" s="44">
        <v>1</v>
      </c>
      <c r="K61" s="45">
        <v>6</v>
      </c>
      <c r="L61" s="42"/>
      <c r="M61" s="43">
        <v>1</v>
      </c>
      <c r="N61" s="45">
        <v>0</v>
      </c>
      <c r="O61" s="45">
        <v>3</v>
      </c>
      <c r="P61" s="48">
        <v>2</v>
      </c>
      <c r="Q61" s="46"/>
      <c r="R61" s="6"/>
      <c r="S61" s="6"/>
    </row>
    <row r="62" spans="1:19" ht="14.25" customHeight="1">
      <c r="A62" s="132"/>
      <c r="B62" s="36">
        <v>45</v>
      </c>
      <c r="C62" s="37" t="s">
        <v>42</v>
      </c>
      <c r="D62" s="39">
        <v>1974</v>
      </c>
      <c r="E62" s="39"/>
      <c r="F62" s="40" t="s">
        <v>87</v>
      </c>
      <c r="G62" s="120" t="s">
        <v>4</v>
      </c>
      <c r="H62" s="48" t="s">
        <v>4</v>
      </c>
      <c r="I62" s="49">
        <v>0</v>
      </c>
      <c r="J62" s="50">
        <v>3</v>
      </c>
      <c r="K62" s="51">
        <v>3</v>
      </c>
      <c r="L62" s="48"/>
      <c r="M62" s="49">
        <v>0</v>
      </c>
      <c r="N62" s="51">
        <v>2</v>
      </c>
      <c r="O62" s="51">
        <v>5</v>
      </c>
      <c r="P62" s="48">
        <v>3</v>
      </c>
      <c r="Q62" s="35"/>
      <c r="R62" s="6"/>
      <c r="S62" s="6"/>
    </row>
    <row r="63" spans="1:19" ht="14.25" customHeight="1">
      <c r="A63" s="132"/>
      <c r="B63" s="36">
        <v>46</v>
      </c>
      <c r="C63" s="37" t="s">
        <v>43</v>
      </c>
      <c r="D63" s="39">
        <v>1979</v>
      </c>
      <c r="E63" s="39">
        <v>1996</v>
      </c>
      <c r="F63" s="40">
        <v>34.64</v>
      </c>
      <c r="G63" s="120" t="s">
        <v>8</v>
      </c>
      <c r="H63" s="48" t="s">
        <v>4</v>
      </c>
      <c r="I63" s="49">
        <v>0</v>
      </c>
      <c r="J63" s="50">
        <v>2</v>
      </c>
      <c r="K63" s="51">
        <v>1</v>
      </c>
      <c r="L63" s="48"/>
      <c r="M63" s="49">
        <v>0</v>
      </c>
      <c r="N63" s="51">
        <v>1</v>
      </c>
      <c r="O63" s="51">
        <v>2</v>
      </c>
      <c r="P63" s="48">
        <v>1</v>
      </c>
      <c r="Q63" s="35"/>
      <c r="R63" s="6"/>
      <c r="S63" s="6"/>
    </row>
    <row r="64" spans="1:19" ht="14.25" customHeight="1">
      <c r="A64" s="132"/>
      <c r="B64" s="36">
        <v>47</v>
      </c>
      <c r="C64" s="37" t="s">
        <v>125</v>
      </c>
      <c r="D64" s="39">
        <v>1973</v>
      </c>
      <c r="E64" s="39">
        <v>1999</v>
      </c>
      <c r="F64" s="40">
        <v>17.5</v>
      </c>
      <c r="G64" s="120" t="s">
        <v>4</v>
      </c>
      <c r="H64" s="48" t="s">
        <v>4</v>
      </c>
      <c r="I64" s="49">
        <v>0</v>
      </c>
      <c r="J64" s="50">
        <v>2</v>
      </c>
      <c r="K64" s="51">
        <v>1</v>
      </c>
      <c r="L64" s="48"/>
      <c r="M64" s="49">
        <v>0</v>
      </c>
      <c r="N64" s="51">
        <v>1</v>
      </c>
      <c r="O64" s="51">
        <v>3</v>
      </c>
      <c r="P64" s="48">
        <v>1</v>
      </c>
      <c r="Q64" s="35"/>
      <c r="R64" s="6"/>
      <c r="S64" s="6"/>
    </row>
    <row r="65" spans="1:19" ht="14.25" customHeight="1">
      <c r="A65" s="132"/>
      <c r="B65" s="36">
        <v>48</v>
      </c>
      <c r="C65" s="105" t="s">
        <v>126</v>
      </c>
      <c r="D65" s="106">
        <v>1973</v>
      </c>
      <c r="E65" s="106">
        <v>1999</v>
      </c>
      <c r="F65" s="107">
        <v>17.5</v>
      </c>
      <c r="G65" s="108" t="s">
        <v>4</v>
      </c>
      <c r="H65" s="109" t="s">
        <v>4</v>
      </c>
      <c r="I65" s="110">
        <v>0</v>
      </c>
      <c r="J65" s="111">
        <v>2</v>
      </c>
      <c r="K65" s="112">
        <v>1</v>
      </c>
      <c r="L65" s="109"/>
      <c r="M65" s="110">
        <v>0</v>
      </c>
      <c r="N65" s="112">
        <v>2</v>
      </c>
      <c r="O65" s="112">
        <v>5</v>
      </c>
      <c r="P65" s="109">
        <v>1</v>
      </c>
      <c r="Q65" s="70"/>
      <c r="R65" s="6"/>
      <c r="S65" s="6"/>
    </row>
    <row r="66" spans="1:19" ht="14.25" customHeight="1">
      <c r="A66" s="132"/>
      <c r="B66" s="36">
        <v>49</v>
      </c>
      <c r="C66" s="105" t="s">
        <v>127</v>
      </c>
      <c r="D66" s="106">
        <v>1973</v>
      </c>
      <c r="E66" s="106">
        <v>2015</v>
      </c>
      <c r="F66" s="107">
        <v>56.25</v>
      </c>
      <c r="G66" s="108" t="s">
        <v>128</v>
      </c>
      <c r="H66" s="109" t="s">
        <v>4</v>
      </c>
      <c r="I66" s="110">
        <v>2</v>
      </c>
      <c r="J66" s="111">
        <v>0</v>
      </c>
      <c r="K66" s="112">
        <v>1</v>
      </c>
      <c r="L66" s="109"/>
      <c r="M66" s="110">
        <v>2</v>
      </c>
      <c r="N66" s="112">
        <v>0</v>
      </c>
      <c r="O66" s="112">
        <v>3</v>
      </c>
      <c r="P66" s="109">
        <v>2</v>
      </c>
      <c r="Q66" s="70"/>
      <c r="R66" s="6"/>
      <c r="S66" s="6"/>
    </row>
    <row r="67" spans="1:19" ht="14.25" customHeight="1">
      <c r="A67" s="132"/>
      <c r="B67" s="36">
        <v>50</v>
      </c>
      <c r="C67" s="37" t="s">
        <v>102</v>
      </c>
      <c r="D67" s="39">
        <v>1987</v>
      </c>
      <c r="E67" s="39"/>
      <c r="F67" s="40">
        <v>82.36</v>
      </c>
      <c r="G67" s="120" t="s">
        <v>4</v>
      </c>
      <c r="H67" s="48" t="s">
        <v>4</v>
      </c>
      <c r="I67" s="49">
        <v>1</v>
      </c>
      <c r="J67" s="50">
        <v>10</v>
      </c>
      <c r="K67" s="51">
        <v>5</v>
      </c>
      <c r="L67" s="48"/>
      <c r="M67" s="49">
        <v>1</v>
      </c>
      <c r="N67" s="51">
        <v>4</v>
      </c>
      <c r="O67" s="51">
        <v>13</v>
      </c>
      <c r="P67" s="48">
        <v>5</v>
      </c>
      <c r="Q67" s="70"/>
      <c r="R67" s="6"/>
      <c r="S67" s="6"/>
    </row>
    <row r="68" spans="1:19" ht="14.25" customHeight="1">
      <c r="A68" s="132"/>
      <c r="B68" s="36">
        <v>51</v>
      </c>
      <c r="C68" s="105" t="s">
        <v>103</v>
      </c>
      <c r="D68" s="106">
        <v>1987</v>
      </c>
      <c r="E68" s="106"/>
      <c r="F68" s="107">
        <v>82.36</v>
      </c>
      <c r="G68" s="108" t="s">
        <v>4</v>
      </c>
      <c r="H68" s="109" t="s">
        <v>4</v>
      </c>
      <c r="I68" s="110">
        <v>1</v>
      </c>
      <c r="J68" s="111">
        <v>10</v>
      </c>
      <c r="K68" s="112">
        <v>5</v>
      </c>
      <c r="L68" s="109"/>
      <c r="M68" s="110">
        <v>1</v>
      </c>
      <c r="N68" s="112">
        <v>4</v>
      </c>
      <c r="O68" s="112">
        <v>13</v>
      </c>
      <c r="P68" s="109">
        <v>5</v>
      </c>
      <c r="Q68" s="70"/>
      <c r="R68" s="6"/>
      <c r="S68" s="6"/>
    </row>
    <row r="69" spans="1:19" ht="14.25" customHeight="1">
      <c r="A69" s="132"/>
      <c r="B69" s="36">
        <v>52</v>
      </c>
      <c r="C69" s="105" t="s">
        <v>104</v>
      </c>
      <c r="D69" s="106">
        <v>1976</v>
      </c>
      <c r="E69" s="106">
        <v>1995</v>
      </c>
      <c r="F69" s="107">
        <v>582.5</v>
      </c>
      <c r="G69" s="120" t="s">
        <v>4</v>
      </c>
      <c r="H69" s="48" t="s">
        <v>4</v>
      </c>
      <c r="I69" s="110">
        <v>1</v>
      </c>
      <c r="J69" s="111">
        <v>3</v>
      </c>
      <c r="K69" s="112">
        <v>2</v>
      </c>
      <c r="L69" s="109"/>
      <c r="M69" s="110">
        <v>1</v>
      </c>
      <c r="N69" s="112">
        <v>2</v>
      </c>
      <c r="O69" s="112">
        <v>5</v>
      </c>
      <c r="P69" s="109">
        <v>4</v>
      </c>
      <c r="Q69" s="70"/>
      <c r="R69" s="6"/>
      <c r="S69" s="6"/>
    </row>
    <row r="70" spans="1:19" ht="14.25" customHeight="1">
      <c r="A70" s="132"/>
      <c r="B70" s="36">
        <v>53</v>
      </c>
      <c r="C70" s="37" t="s">
        <v>110</v>
      </c>
      <c r="D70" s="39">
        <v>1987</v>
      </c>
      <c r="E70" s="39">
        <v>2016</v>
      </c>
      <c r="F70" s="40" t="s">
        <v>118</v>
      </c>
      <c r="G70" s="56" t="s">
        <v>8</v>
      </c>
      <c r="H70" s="57" t="s">
        <v>8</v>
      </c>
      <c r="I70" s="49">
        <v>4</v>
      </c>
      <c r="J70" s="50">
        <v>1</v>
      </c>
      <c r="K70" s="51">
        <v>3</v>
      </c>
      <c r="L70" s="48"/>
      <c r="M70" s="49">
        <v>3</v>
      </c>
      <c r="N70" s="51">
        <v>0</v>
      </c>
      <c r="O70" s="51">
        <v>7</v>
      </c>
      <c r="P70" s="48">
        <v>3</v>
      </c>
      <c r="Q70" s="70"/>
      <c r="R70" s="6"/>
      <c r="S70" s="6"/>
    </row>
    <row r="71" spans="1:19" ht="14.25" customHeight="1">
      <c r="A71" s="132"/>
      <c r="B71" s="36">
        <v>54</v>
      </c>
      <c r="C71" s="37" t="s">
        <v>111</v>
      </c>
      <c r="D71" s="106">
        <v>1987</v>
      </c>
      <c r="E71" s="106">
        <v>2016</v>
      </c>
      <c r="F71" s="40" t="s">
        <v>119</v>
      </c>
      <c r="G71" s="120" t="s">
        <v>8</v>
      </c>
      <c r="H71" s="48" t="s">
        <v>8</v>
      </c>
      <c r="I71" s="110">
        <v>0</v>
      </c>
      <c r="J71" s="111">
        <v>4</v>
      </c>
      <c r="K71" s="112">
        <v>2</v>
      </c>
      <c r="L71" s="109"/>
      <c r="M71" s="110">
        <v>2</v>
      </c>
      <c r="N71" s="112">
        <v>0</v>
      </c>
      <c r="O71" s="112">
        <v>3</v>
      </c>
      <c r="P71" s="109">
        <v>2</v>
      </c>
      <c r="Q71" s="70"/>
      <c r="R71" s="6"/>
      <c r="S71" s="6"/>
    </row>
    <row r="72" spans="1:19" ht="14.25" customHeight="1">
      <c r="A72" s="132"/>
      <c r="B72" s="36">
        <v>55</v>
      </c>
      <c r="C72" s="37" t="s">
        <v>112</v>
      </c>
      <c r="D72" s="106">
        <v>1987</v>
      </c>
      <c r="E72" s="106">
        <v>2010</v>
      </c>
      <c r="F72" s="40" t="s">
        <v>120</v>
      </c>
      <c r="G72" s="56" t="s">
        <v>8</v>
      </c>
      <c r="H72" s="57" t="s">
        <v>8</v>
      </c>
      <c r="I72" s="110">
        <v>11</v>
      </c>
      <c r="J72" s="111">
        <v>10</v>
      </c>
      <c r="K72" s="112">
        <v>11</v>
      </c>
      <c r="L72" s="109"/>
      <c r="M72" s="110">
        <v>3</v>
      </c>
      <c r="N72" s="112">
        <v>2</v>
      </c>
      <c r="O72" s="112">
        <v>21</v>
      </c>
      <c r="P72" s="109">
        <v>10</v>
      </c>
      <c r="Q72" s="70"/>
      <c r="R72" s="6"/>
      <c r="S72" s="6"/>
    </row>
    <row r="73" spans="1:19" ht="14.25" customHeight="1">
      <c r="A73" s="132"/>
      <c r="B73" s="36">
        <v>56</v>
      </c>
      <c r="C73" s="37" t="s">
        <v>113</v>
      </c>
      <c r="D73" s="106">
        <v>1987</v>
      </c>
      <c r="E73" s="106">
        <v>2011</v>
      </c>
      <c r="F73" s="40" t="s">
        <v>121</v>
      </c>
      <c r="G73" s="120" t="s">
        <v>8</v>
      </c>
      <c r="H73" s="48" t="s">
        <v>8</v>
      </c>
      <c r="I73" s="110">
        <v>11</v>
      </c>
      <c r="J73" s="111">
        <v>10</v>
      </c>
      <c r="K73" s="112">
        <v>11</v>
      </c>
      <c r="L73" s="109"/>
      <c r="M73" s="110">
        <v>3</v>
      </c>
      <c r="N73" s="112">
        <v>2</v>
      </c>
      <c r="O73" s="112">
        <v>21</v>
      </c>
      <c r="P73" s="109">
        <v>10</v>
      </c>
      <c r="Q73" s="70"/>
      <c r="R73" s="6"/>
      <c r="S73" s="6"/>
    </row>
    <row r="74" spans="1:19" ht="14.25" customHeight="1">
      <c r="A74" s="132"/>
      <c r="B74" s="36">
        <v>57</v>
      </c>
      <c r="C74" s="37" t="s">
        <v>114</v>
      </c>
      <c r="D74" s="106">
        <v>1987</v>
      </c>
      <c r="E74" s="106">
        <v>2013</v>
      </c>
      <c r="F74" s="40" t="s">
        <v>122</v>
      </c>
      <c r="G74" s="120" t="s">
        <v>4</v>
      </c>
      <c r="H74" s="48" t="s">
        <v>4</v>
      </c>
      <c r="I74" s="110">
        <v>5</v>
      </c>
      <c r="J74" s="111">
        <v>3</v>
      </c>
      <c r="K74" s="112">
        <v>7</v>
      </c>
      <c r="L74" s="109"/>
      <c r="M74" s="110">
        <v>4</v>
      </c>
      <c r="N74" s="112">
        <v>3</v>
      </c>
      <c r="O74" s="112">
        <v>11</v>
      </c>
      <c r="P74" s="109">
        <v>7</v>
      </c>
      <c r="Q74" s="70"/>
      <c r="R74" s="6"/>
      <c r="S74" s="6"/>
    </row>
    <row r="75" spans="1:19" ht="14.25" customHeight="1">
      <c r="A75" s="132"/>
      <c r="B75" s="36">
        <v>58</v>
      </c>
      <c r="C75" s="37" t="s">
        <v>115</v>
      </c>
      <c r="D75" s="106">
        <v>1987</v>
      </c>
      <c r="E75" s="106">
        <v>2013</v>
      </c>
      <c r="F75" s="40" t="s">
        <v>123</v>
      </c>
      <c r="G75" s="120" t="s">
        <v>4</v>
      </c>
      <c r="H75" s="48" t="s">
        <v>4</v>
      </c>
      <c r="I75" s="110">
        <v>5</v>
      </c>
      <c r="J75" s="111">
        <v>3</v>
      </c>
      <c r="K75" s="112">
        <v>7</v>
      </c>
      <c r="L75" s="109"/>
      <c r="M75" s="110">
        <v>4</v>
      </c>
      <c r="N75" s="112">
        <v>3</v>
      </c>
      <c r="O75" s="112">
        <v>11</v>
      </c>
      <c r="P75" s="109">
        <v>7</v>
      </c>
      <c r="Q75" s="70"/>
      <c r="R75" s="6"/>
      <c r="S75" s="6"/>
    </row>
    <row r="76" spans="1:19" ht="14.25" customHeight="1">
      <c r="A76" s="132"/>
      <c r="B76" s="36">
        <v>59</v>
      </c>
      <c r="C76" s="105" t="s">
        <v>116</v>
      </c>
      <c r="D76" s="106">
        <v>1990</v>
      </c>
      <c r="E76" s="106">
        <v>2012</v>
      </c>
      <c r="F76" s="107" t="s">
        <v>124</v>
      </c>
      <c r="G76" s="120" t="s">
        <v>4</v>
      </c>
      <c r="H76" s="48" t="s">
        <v>4</v>
      </c>
      <c r="I76" s="110">
        <v>8</v>
      </c>
      <c r="J76" s="111">
        <v>7</v>
      </c>
      <c r="K76" s="112">
        <v>10</v>
      </c>
      <c r="L76" s="109"/>
      <c r="M76" s="110">
        <v>3</v>
      </c>
      <c r="N76" s="112">
        <v>3</v>
      </c>
      <c r="O76" s="112">
        <v>19</v>
      </c>
      <c r="P76" s="109">
        <v>7</v>
      </c>
      <c r="Q76" s="70"/>
      <c r="R76" s="6"/>
      <c r="S76" s="6"/>
    </row>
    <row r="77" spans="1:19" ht="14.25" customHeight="1">
      <c r="A77" s="132"/>
      <c r="B77" s="36">
        <v>60</v>
      </c>
      <c r="C77" s="105" t="s">
        <v>117</v>
      </c>
      <c r="D77" s="106">
        <v>1990</v>
      </c>
      <c r="E77" s="106">
        <v>2012</v>
      </c>
      <c r="F77" s="107" t="s">
        <v>124</v>
      </c>
      <c r="G77" s="108" t="s">
        <v>4</v>
      </c>
      <c r="H77" s="109" t="s">
        <v>4</v>
      </c>
      <c r="I77" s="110">
        <v>8</v>
      </c>
      <c r="J77" s="111">
        <v>7</v>
      </c>
      <c r="K77" s="112">
        <v>10</v>
      </c>
      <c r="L77" s="109"/>
      <c r="M77" s="110">
        <v>3</v>
      </c>
      <c r="N77" s="112">
        <v>3</v>
      </c>
      <c r="O77" s="112">
        <v>19</v>
      </c>
      <c r="P77" s="109">
        <v>7</v>
      </c>
      <c r="Q77" s="70"/>
      <c r="R77" s="6"/>
      <c r="S77" s="6"/>
    </row>
    <row r="78" spans="1:19" ht="14.25" customHeight="1">
      <c r="A78" s="130" t="s">
        <v>109</v>
      </c>
      <c r="B78" s="121">
        <v>61</v>
      </c>
      <c r="C78" s="122" t="s">
        <v>29</v>
      </c>
      <c r="D78" s="123">
        <v>1988</v>
      </c>
      <c r="E78" s="123">
        <v>2016</v>
      </c>
      <c r="F78" s="124">
        <v>160.56</v>
      </c>
      <c r="G78" s="125" t="s">
        <v>8</v>
      </c>
      <c r="H78" s="126" t="s">
        <v>8</v>
      </c>
      <c r="I78" s="127">
        <v>8</v>
      </c>
      <c r="J78" s="128">
        <v>0</v>
      </c>
      <c r="K78" s="129">
        <v>6</v>
      </c>
      <c r="L78" s="126"/>
      <c r="M78" s="127">
        <v>3</v>
      </c>
      <c r="N78" s="129">
        <v>0</v>
      </c>
      <c r="O78" s="129">
        <v>9</v>
      </c>
      <c r="P78" s="126">
        <v>3</v>
      </c>
      <c r="Q78" s="70"/>
      <c r="R78" s="6"/>
      <c r="S78" s="6"/>
    </row>
    <row r="79" spans="1:19" ht="14.25" customHeight="1">
      <c r="A79" s="6"/>
      <c r="B79" s="6" t="s">
        <v>89</v>
      </c>
      <c r="C79" s="113"/>
      <c r="D79" s="114"/>
      <c r="E79" s="114"/>
      <c r="F79" s="114"/>
      <c r="G79" s="115" t="s">
        <v>57</v>
      </c>
      <c r="H79" s="24"/>
      <c r="I79" s="24"/>
      <c r="J79" s="24"/>
      <c r="K79" s="24"/>
      <c r="L79" s="24"/>
      <c r="M79" s="24"/>
      <c r="N79" s="24"/>
      <c r="O79" s="24"/>
      <c r="P79" s="24"/>
      <c r="Q79" s="116"/>
      <c r="R79" s="6"/>
      <c r="S79" s="6"/>
    </row>
  </sheetData>
  <mergeCells count="21">
    <mergeCell ref="D2:D3"/>
    <mergeCell ref="E2:E3"/>
    <mergeCell ref="F2:F3"/>
    <mergeCell ref="I47:P47"/>
    <mergeCell ref="I48:P48"/>
    <mergeCell ref="A43:A77"/>
    <mergeCell ref="A41:B42"/>
    <mergeCell ref="A4:A31"/>
    <mergeCell ref="A34:A38"/>
    <mergeCell ref="M2:P2"/>
    <mergeCell ref="C2:C3"/>
    <mergeCell ref="B2:B3"/>
    <mergeCell ref="I2:L2"/>
    <mergeCell ref="G2:H2"/>
    <mergeCell ref="A2:A3"/>
    <mergeCell ref="G32:H32"/>
    <mergeCell ref="G33:H33"/>
    <mergeCell ref="G39:H39"/>
    <mergeCell ref="G40:H40"/>
    <mergeCell ref="G41:H41"/>
    <mergeCell ref="G42:H42"/>
  </mergeCells>
  <phoneticPr fontId="1"/>
  <printOptions horizontalCentered="1" verticalCentered="1"/>
  <pageMargins left="0.70866141732283472" right="0.70866141732283472" top="0.19685039370078741" bottom="0.74803149606299213" header="0.31496062992125984" footer="0.31496062992125984"/>
  <pageSetup paperSize="8" scale="97" orientation="portrait" r:id="rId1"/>
  <colBreaks count="1" manualBreakCount="1">
    <brk id="19" max="58" man="1"/>
  </colBreaks>
  <ignoredErrors>
    <ignoredError sqref="B45:B49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AB26C2E8B3825408EC520AC34B23417" ma:contentTypeVersion="0" ma:contentTypeDescription="新しいドキュメントを作成します。" ma:contentTypeScope="" ma:versionID="a50fdb1545f46e14f043b02ab4b47f6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0AA6C2-6A9A-455F-94D7-0AACDCF1BE6A}"/>
</file>

<file path=customXml/itemProps2.xml><?xml version="1.0" encoding="utf-8"?>
<ds:datastoreItem xmlns:ds="http://schemas.openxmlformats.org/officeDocument/2006/customXml" ds:itemID="{76CD316B-F829-46E7-A7F7-BCA02B244F0D}"/>
</file>

<file path=customXml/itemProps3.xml><?xml version="1.0" encoding="utf-8"?>
<ds:datastoreItem xmlns:ds="http://schemas.openxmlformats.org/officeDocument/2006/customXml" ds:itemID="{09BED30B-6993-4095-95F9-327E839489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バリアフリー化状況</vt:lpstr>
      <vt:lpstr>バリアフリー化状況!Print_Area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大阪府</cp:lastModifiedBy>
  <cp:lastPrinted>2017-10-05T09:54:18Z</cp:lastPrinted>
  <dcterms:created xsi:type="dcterms:W3CDTF">2014-06-09T06:36:12Z</dcterms:created>
  <dcterms:modified xsi:type="dcterms:W3CDTF">2017-10-05T10:43:47Z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0x0101004AB26C2E8B3825408EC520AC34B23417</vt:lpwstr>
  </property>
</Properties>
</file>