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84.25\02_社会教育g\R06年度\13　少年自然の家\04_評価委員会\２回目\13HP更新\掲載ファイル\"/>
    </mc:Choice>
  </mc:AlternateContent>
  <xr:revisionPtr revIDLastSave="0" documentId="8_{13FEF7AB-F447-4F57-B0F1-792AAE74610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2　アンケート結果" sheetId="1" r:id="rId1"/>
  </sheets>
  <definedNames>
    <definedName name="_xlnm.Print_Area" localSheetId="0">'R2　アンケート結果'!$A$1:$L$33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C31" i="1"/>
  <c r="K28" i="1"/>
  <c r="K21" i="1"/>
  <c r="K17" i="1"/>
  <c r="K13" i="1"/>
  <c r="K9" i="1"/>
  <c r="L6" i="1"/>
  <c r="K31" i="1" l="1"/>
  <c r="J31" i="1"/>
  <c r="I31" i="1"/>
  <c r="H31" i="1"/>
  <c r="G31" i="1"/>
  <c r="F31" i="1"/>
  <c r="E31" i="1"/>
  <c r="D31" i="1"/>
  <c r="L30" i="1"/>
  <c r="L29" i="1"/>
  <c r="J28" i="1"/>
  <c r="I28" i="1"/>
  <c r="H28" i="1"/>
  <c r="G28" i="1"/>
  <c r="F28" i="1"/>
  <c r="E28" i="1"/>
  <c r="D28" i="1"/>
  <c r="C28" i="1"/>
  <c r="L27" i="1"/>
  <c r="L26" i="1"/>
  <c r="L25" i="1"/>
  <c r="L24" i="1"/>
  <c r="L23" i="1"/>
  <c r="L22" i="1"/>
  <c r="J21" i="1"/>
  <c r="I21" i="1"/>
  <c r="H21" i="1"/>
  <c r="G21" i="1"/>
  <c r="F21" i="1"/>
  <c r="E21" i="1"/>
  <c r="D21" i="1"/>
  <c r="C21" i="1"/>
  <c r="L20" i="1"/>
  <c r="L19" i="1"/>
  <c r="L18" i="1"/>
  <c r="J17" i="1"/>
  <c r="I17" i="1"/>
  <c r="H17" i="1"/>
  <c r="G17" i="1"/>
  <c r="F17" i="1"/>
  <c r="E17" i="1"/>
  <c r="D17" i="1"/>
  <c r="C17" i="1"/>
  <c r="L16" i="1"/>
  <c r="L15" i="1"/>
  <c r="L14" i="1"/>
  <c r="J13" i="1"/>
  <c r="H13" i="1"/>
  <c r="G13" i="1"/>
  <c r="F13" i="1"/>
  <c r="E13" i="1"/>
  <c r="D13" i="1"/>
  <c r="C13" i="1"/>
  <c r="L12" i="1"/>
  <c r="L11" i="1"/>
  <c r="L10" i="1"/>
  <c r="J9" i="1"/>
  <c r="I9" i="1"/>
  <c r="H9" i="1"/>
  <c r="G9" i="1"/>
  <c r="F9" i="1"/>
  <c r="E9" i="1"/>
  <c r="D9" i="1"/>
  <c r="C9" i="1"/>
  <c r="L8" i="1"/>
  <c r="L7" i="1"/>
  <c r="L5" i="1"/>
  <c r="L4" i="1"/>
  <c r="L3" i="1"/>
  <c r="L9" i="1" l="1"/>
  <c r="L21" i="1"/>
  <c r="L31" i="1"/>
  <c r="L17" i="1"/>
  <c r="L13" i="1"/>
  <c r="L28" i="1"/>
</calcChain>
</file>

<file path=xl/sharedStrings.xml><?xml version="1.0" encoding="utf-8"?>
<sst xmlns="http://schemas.openxmlformats.org/spreadsheetml/2006/main" count="48" uniqueCount="38">
  <si>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</si>
  <si>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</si>
  <si>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</si>
  <si>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</si>
  <si>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</si>
  <si>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</si>
  <si>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</si>
  <si>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</si>
  <si>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ガツ</t>
    </rPh>
    <phoneticPr fontId="3"/>
  </si>
  <si>
    <t>　合　計</t>
    <rPh sb="1" eb="2">
      <t>ア</t>
    </rPh>
    <rPh sb="3" eb="4">
      <t>ケイ</t>
    </rPh>
    <phoneticPr fontId="3"/>
  </si>
  <si>
    <t>１．当施設をどのような方法で知りましたか？</t>
    <rPh sb="2" eb="5">
      <t>トウシセツ</t>
    </rPh>
    <rPh sb="11" eb="13">
      <t>ホウホウ</t>
    </rPh>
    <rPh sb="14" eb="15">
      <t>シ</t>
    </rPh>
    <phoneticPr fontId="3"/>
  </si>
  <si>
    <t>以前利用</t>
    <rPh sb="0" eb="2">
      <t>イゼン</t>
    </rPh>
    <rPh sb="2" eb="4">
      <t>リヨウ</t>
    </rPh>
    <phoneticPr fontId="3"/>
  </si>
  <si>
    <t>ＨＰ</t>
    <phoneticPr fontId="3"/>
  </si>
  <si>
    <t>口コミ</t>
    <rPh sb="0" eb="1">
      <t>クチ</t>
    </rPh>
    <phoneticPr fontId="3"/>
  </si>
  <si>
    <t>合計</t>
    <rPh sb="0" eb="2">
      <t>ゴウケイ</t>
    </rPh>
    <phoneticPr fontId="3"/>
  </si>
  <si>
    <t>２．施設について</t>
    <rPh sb="2" eb="4">
      <t>シセツ</t>
    </rPh>
    <phoneticPr fontId="3"/>
  </si>
  <si>
    <t>満足</t>
    <rPh sb="0" eb="2">
      <t>マンゾク</t>
    </rPh>
    <phoneticPr fontId="3"/>
  </si>
  <si>
    <t>ふつう</t>
    <phoneticPr fontId="3"/>
  </si>
  <si>
    <t>不満</t>
    <rPh sb="0" eb="2">
      <t>フマン</t>
    </rPh>
    <phoneticPr fontId="3"/>
  </si>
  <si>
    <t>３．食事について</t>
    <rPh sb="2" eb="4">
      <t>ショクジ</t>
    </rPh>
    <phoneticPr fontId="3"/>
  </si>
  <si>
    <t>４．職員の対応について</t>
    <rPh sb="2" eb="4">
      <t>ショクイン</t>
    </rPh>
    <rPh sb="5" eb="7">
      <t>タイオウ</t>
    </rPh>
    <phoneticPr fontId="3"/>
  </si>
  <si>
    <t>５．活動目的の達成度</t>
    <rPh sb="2" eb="4">
      <t>カツドウ</t>
    </rPh>
    <rPh sb="4" eb="6">
      <t>モクテキ</t>
    </rPh>
    <rPh sb="7" eb="9">
      <t>タッセイ</t>
    </rPh>
    <rPh sb="9" eb="10">
      <t>ド</t>
    </rPh>
    <phoneticPr fontId="3"/>
  </si>
  <si>
    <t>１００～９０％</t>
    <phoneticPr fontId="3"/>
  </si>
  <si>
    <t>８９～７０％</t>
    <phoneticPr fontId="3"/>
  </si>
  <si>
    <t>６９～５０％</t>
    <phoneticPr fontId="3"/>
  </si>
  <si>
    <t>４９～３０％</t>
    <phoneticPr fontId="3"/>
  </si>
  <si>
    <t>２９～１０％</t>
    <phoneticPr fontId="3"/>
  </si>
  <si>
    <t>９～０％</t>
    <phoneticPr fontId="3"/>
  </si>
  <si>
    <t>６．アンケート回収率</t>
    <rPh sb="7" eb="9">
      <t>カイシュウ</t>
    </rPh>
    <rPh sb="9" eb="10">
      <t>リツ</t>
    </rPh>
    <phoneticPr fontId="3"/>
  </si>
  <si>
    <t>宿泊団体数　A
（個人利用含む）</t>
    <rPh sb="0" eb="2">
      <t>シュクハク</t>
    </rPh>
    <rPh sb="2" eb="4">
      <t>ダンタイ</t>
    </rPh>
    <rPh sb="4" eb="5">
      <t>スウ</t>
    </rPh>
    <rPh sb="9" eb="11">
      <t>コジン</t>
    </rPh>
    <rPh sb="11" eb="13">
      <t>リヨウ</t>
    </rPh>
    <rPh sb="13" eb="14">
      <t>フク</t>
    </rPh>
    <phoneticPr fontId="3"/>
  </si>
  <si>
    <t>回収団体数　B
（個人利用含む）</t>
    <rPh sb="0" eb="2">
      <t>カイシュウ</t>
    </rPh>
    <rPh sb="2" eb="4">
      <t>ダンタイ</t>
    </rPh>
    <rPh sb="4" eb="5">
      <t>スウ</t>
    </rPh>
    <rPh sb="9" eb="11">
      <t>コジン</t>
    </rPh>
    <rPh sb="11" eb="13">
      <t>リヨウ</t>
    </rPh>
    <rPh sb="13" eb="14">
      <t>フク</t>
    </rPh>
    <phoneticPr fontId="3"/>
  </si>
  <si>
    <t>※　アンケートは、団体（個人利用含む）単位で回答いただいている。</t>
    <rPh sb="9" eb="11">
      <t>ダンタイ</t>
    </rPh>
    <rPh sb="12" eb="14">
      <t>コジン</t>
    </rPh>
    <rPh sb="14" eb="16">
      <t>リヨウ</t>
    </rPh>
    <rPh sb="16" eb="17">
      <t>フク</t>
    </rPh>
    <rPh sb="19" eb="21">
      <t>タンイ</t>
    </rPh>
    <rPh sb="22" eb="24">
      <t>カイトウ</t>
    </rPh>
    <phoneticPr fontId="3"/>
  </si>
  <si>
    <t>チラシ</t>
  </si>
  <si>
    <t>DM</t>
  </si>
  <si>
    <t>SNS</t>
  </si>
  <si>
    <t>■　令和６年度利用者アンケート集計(4月～12月)</t>
    <rPh sb="2" eb="4">
      <t>レイワ</t>
    </rPh>
    <rPh sb="5" eb="6">
      <t>ネン</t>
    </rPh>
    <rPh sb="6" eb="7">
      <t>ド</t>
    </rPh>
    <rPh sb="7" eb="10">
      <t>リヨウシャ</t>
    </rPh>
    <rPh sb="15" eb="17">
      <t>シュウケイ</t>
    </rPh>
    <rPh sb="19" eb="20">
      <t>ガツ</t>
    </rPh>
    <rPh sb="23" eb="24">
      <t>ガツ</t>
    </rPh>
    <phoneticPr fontId="3"/>
  </si>
  <si>
    <t>令和６年度回収率
（B/A×100）</t>
    <rPh sb="0" eb="2">
      <t>レイワ</t>
    </rPh>
    <rPh sb="3" eb="5">
      <t>ネンド</t>
    </rPh>
    <rPh sb="5" eb="7">
      <t>カイシュウ</t>
    </rPh>
    <rPh sb="7" eb="8">
      <t>リツ</t>
    </rPh>
    <phoneticPr fontId="3"/>
  </si>
  <si>
    <t>令和５年度回収率</t>
    <rPh sb="0" eb="2">
      <t>レイワ</t>
    </rPh>
    <rPh sb="3" eb="5">
      <t>ネンド</t>
    </rPh>
    <rPh sb="5" eb="7">
      <t>カイシュウ</t>
    </rPh>
    <rPh sb="7" eb="8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</si>
</sst>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3"/>
      <charset val="128"/>
      <scheme val="minor"/>
    </font>
    <font>
      <b/>
      <sz val="22"/>
      <color theme="1"/>
      <name val="UD デジタル 教科書体 N-R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7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4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9" fontId="4" fillId="0" borderId="0" xfId="0" applyNumberFormat="1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Font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4" xfId="0" applyFont="1" applyFill="1" applyBorder="1">
      <alignment vertical="center"/>
    </xf>
    <xf numFmtId="176" fontId="4" fillId="0" borderId="14" xfId="0" applyNumberFormat="1" applyFont="1" applyFill="1" applyBorder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5" xfId="0" applyNumberFormat="1" applyFont="1" applyFill="1" applyBorder="1">
      <alignment vertical="center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tabSelected="1" zoomScale="75" zoomScaleNormal="75" workbookViewId="0">
      <selection activeCell="O30" sqref="O30"/>
    </sheetView>
  </sheetViews>
  <sheetFormatPr defaultColWidth="9" defaultRowHeight="14.4" x14ac:dyDescent="0.45"/>
  <cols>
    <col min="1" max="1" width="11.59765625" style="2" customWidth="1"/>
    <col min="2" max="2" width="19.09765625" style="2" customWidth="1"/>
    <col min="3" max="10" width="9" style="2"/>
    <col min="11" max="12" width="9" style="2" customWidth="1"/>
    <col min="13" max="13" width="3.09765625" style="2" customWidth="1"/>
    <col min="14" max="16384" width="9" style="2"/>
  </cols>
  <sheetData>
    <row r="1" spans="1:13" ht="66" customHeight="1" thickBot="1" x14ac:dyDescent="0.5">
      <c r="A1" s="1" t="s">
        <v>35</v>
      </c>
    </row>
    <row r="2" spans="1:13" ht="20.100000000000001" customHeight="1" thickBot="1" x14ac:dyDescent="0.5">
      <c r="A2" s="3"/>
      <c r="B2" s="26"/>
      <c r="C2" s="27" t="s">
        <v>0</v>
      </c>
      <c r="D2" s="27" t="s">
        <v>1</v>
      </c>
      <c r="E2" s="27" t="s">
        <v>2</v>
      </c>
      <c r="F2" s="27" t="s">
        <v>3</v>
      </c>
      <c r="G2" s="27" t="s">
        <v>4</v>
      </c>
      <c r="H2" s="27" t="s">
        <v>5</v>
      </c>
      <c r="I2" s="27" t="s">
        <v>6</v>
      </c>
      <c r="J2" s="27" t="s">
        <v>7</v>
      </c>
      <c r="K2" s="28" t="s">
        <v>8</v>
      </c>
      <c r="L2" s="29" t="s">
        <v>9</v>
      </c>
      <c r="M2" s="6"/>
    </row>
    <row r="3" spans="1:13" ht="19.8" customHeight="1" x14ac:dyDescent="0.45">
      <c r="A3" s="41" t="s">
        <v>10</v>
      </c>
      <c r="B3" s="30" t="s">
        <v>11</v>
      </c>
      <c r="C3" s="30">
        <v>24</v>
      </c>
      <c r="D3" s="30">
        <v>56</v>
      </c>
      <c r="E3" s="30">
        <v>55</v>
      </c>
      <c r="F3" s="31">
        <v>60</v>
      </c>
      <c r="G3" s="30">
        <v>59</v>
      </c>
      <c r="H3" s="30">
        <v>36</v>
      </c>
      <c r="I3" s="30">
        <v>49</v>
      </c>
      <c r="J3" s="30">
        <v>32</v>
      </c>
      <c r="K3" s="32">
        <v>20</v>
      </c>
      <c r="L3" s="5">
        <f>SUM(C3:K3)</f>
        <v>391</v>
      </c>
      <c r="M3" s="6"/>
    </row>
    <row r="4" spans="1:13" ht="19.8" customHeight="1" x14ac:dyDescent="0.45">
      <c r="A4" s="42"/>
      <c r="B4" s="4" t="s">
        <v>12</v>
      </c>
      <c r="C4" s="4">
        <v>3</v>
      </c>
      <c r="D4" s="4">
        <v>3</v>
      </c>
      <c r="E4" s="4">
        <v>8</v>
      </c>
      <c r="F4" s="4">
        <v>15</v>
      </c>
      <c r="G4" s="4">
        <v>21</v>
      </c>
      <c r="H4" s="4">
        <v>7</v>
      </c>
      <c r="I4" s="4">
        <v>7</v>
      </c>
      <c r="J4" s="4">
        <v>6</v>
      </c>
      <c r="K4" s="7">
        <v>3</v>
      </c>
      <c r="L4" s="8">
        <f t="shared" ref="L4:L30" si="0">SUM(C4:K4)</f>
        <v>73</v>
      </c>
      <c r="M4" s="6"/>
    </row>
    <row r="5" spans="1:13" ht="19.8" customHeight="1" x14ac:dyDescent="0.45">
      <c r="A5" s="42"/>
      <c r="B5" s="4" t="s">
        <v>13</v>
      </c>
      <c r="C5" s="4">
        <v>1</v>
      </c>
      <c r="D5" s="4">
        <v>2</v>
      </c>
      <c r="E5" s="4">
        <v>7</v>
      </c>
      <c r="F5" s="4">
        <v>5</v>
      </c>
      <c r="G5" s="4">
        <v>10</v>
      </c>
      <c r="H5" s="4">
        <v>6</v>
      </c>
      <c r="I5" s="4">
        <v>5</v>
      </c>
      <c r="J5" s="4">
        <v>3</v>
      </c>
      <c r="K5" s="7">
        <v>1</v>
      </c>
      <c r="L5" s="8">
        <f t="shared" si="0"/>
        <v>40</v>
      </c>
      <c r="M5" s="6"/>
    </row>
    <row r="6" spans="1:13" ht="20.100000000000001" customHeight="1" x14ac:dyDescent="0.45">
      <c r="A6" s="42"/>
      <c r="B6" s="4" t="s">
        <v>32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7">
        <v>0</v>
      </c>
      <c r="L6" s="8">
        <f t="shared" si="0"/>
        <v>0</v>
      </c>
      <c r="M6" s="6"/>
    </row>
    <row r="7" spans="1:13" ht="20.100000000000001" customHeight="1" x14ac:dyDescent="0.45">
      <c r="A7" s="42"/>
      <c r="B7" s="4" t="s">
        <v>33</v>
      </c>
      <c r="C7" s="4">
        <v>0</v>
      </c>
      <c r="D7" s="4">
        <v>0</v>
      </c>
      <c r="E7" s="4">
        <v>0</v>
      </c>
      <c r="F7" s="4">
        <v>2</v>
      </c>
      <c r="G7" s="4">
        <v>2</v>
      </c>
      <c r="H7" s="4">
        <v>0</v>
      </c>
      <c r="I7" s="4">
        <v>0</v>
      </c>
      <c r="J7" s="4">
        <v>0</v>
      </c>
      <c r="K7" s="7">
        <v>0</v>
      </c>
      <c r="L7" s="8">
        <f t="shared" si="0"/>
        <v>4</v>
      </c>
      <c r="M7" s="6"/>
    </row>
    <row r="8" spans="1:13" ht="20.100000000000001" customHeight="1" x14ac:dyDescent="0.45">
      <c r="A8" s="42"/>
      <c r="B8" s="4" t="s">
        <v>34</v>
      </c>
      <c r="C8" s="4">
        <v>0</v>
      </c>
      <c r="D8" s="4">
        <v>1</v>
      </c>
      <c r="E8" s="4">
        <v>1</v>
      </c>
      <c r="F8" s="4">
        <v>1</v>
      </c>
      <c r="G8" s="4">
        <v>4</v>
      </c>
      <c r="H8" s="4">
        <v>4</v>
      </c>
      <c r="I8" s="4">
        <v>0</v>
      </c>
      <c r="J8" s="4">
        <v>1</v>
      </c>
      <c r="K8" s="7">
        <v>0</v>
      </c>
      <c r="L8" s="8">
        <f t="shared" si="0"/>
        <v>12</v>
      </c>
      <c r="M8" s="6"/>
    </row>
    <row r="9" spans="1:13" ht="20.100000000000001" customHeight="1" thickBot="1" x14ac:dyDescent="0.5">
      <c r="A9" s="43"/>
      <c r="B9" s="33" t="s">
        <v>14</v>
      </c>
      <c r="C9" s="33">
        <f>SUM(C3:C8)</f>
        <v>28</v>
      </c>
      <c r="D9" s="33">
        <f t="shared" ref="D9:K9" si="1">SUM(D3:D8)</f>
        <v>62</v>
      </c>
      <c r="E9" s="33">
        <f t="shared" si="1"/>
        <v>71</v>
      </c>
      <c r="F9" s="33">
        <f t="shared" si="1"/>
        <v>83</v>
      </c>
      <c r="G9" s="33">
        <f t="shared" si="1"/>
        <v>96</v>
      </c>
      <c r="H9" s="33">
        <f t="shared" si="1"/>
        <v>53</v>
      </c>
      <c r="I9" s="33">
        <f t="shared" si="1"/>
        <v>61</v>
      </c>
      <c r="J9" s="33">
        <f t="shared" si="1"/>
        <v>42</v>
      </c>
      <c r="K9" s="34">
        <f t="shared" si="1"/>
        <v>24</v>
      </c>
      <c r="L9" s="35">
        <f>SUM(C9:K9)</f>
        <v>520</v>
      </c>
      <c r="M9" s="6"/>
    </row>
    <row r="10" spans="1:13" ht="20.100000000000001" customHeight="1" x14ac:dyDescent="0.45">
      <c r="A10" s="41" t="s">
        <v>15</v>
      </c>
      <c r="B10" s="30" t="s">
        <v>16</v>
      </c>
      <c r="C10" s="30">
        <v>22</v>
      </c>
      <c r="D10" s="30">
        <v>55</v>
      </c>
      <c r="E10" s="30">
        <v>57</v>
      </c>
      <c r="F10" s="30">
        <v>63</v>
      </c>
      <c r="G10" s="30">
        <v>69</v>
      </c>
      <c r="H10" s="30">
        <v>37</v>
      </c>
      <c r="I10" s="30">
        <v>42</v>
      </c>
      <c r="J10" s="30">
        <v>38</v>
      </c>
      <c r="K10" s="32">
        <v>21</v>
      </c>
      <c r="L10" s="5">
        <f t="shared" si="0"/>
        <v>404</v>
      </c>
      <c r="M10" s="6"/>
    </row>
    <row r="11" spans="1:13" ht="20.100000000000001" customHeight="1" x14ac:dyDescent="0.45">
      <c r="A11" s="42"/>
      <c r="B11" s="4" t="s">
        <v>17</v>
      </c>
      <c r="C11" s="4">
        <v>4</v>
      </c>
      <c r="D11" s="4">
        <v>7</v>
      </c>
      <c r="E11" s="4">
        <v>9</v>
      </c>
      <c r="F11" s="4">
        <v>23</v>
      </c>
      <c r="G11" s="4">
        <v>25</v>
      </c>
      <c r="H11" s="4">
        <v>18</v>
      </c>
      <c r="I11" s="4">
        <v>18</v>
      </c>
      <c r="J11" s="4">
        <v>4</v>
      </c>
      <c r="K11" s="7">
        <v>3</v>
      </c>
      <c r="L11" s="8">
        <f t="shared" si="0"/>
        <v>111</v>
      </c>
      <c r="M11" s="6"/>
    </row>
    <row r="12" spans="1:13" ht="20.100000000000001" customHeight="1" x14ac:dyDescent="0.45">
      <c r="A12" s="42"/>
      <c r="B12" s="4" t="s">
        <v>18</v>
      </c>
      <c r="C12" s="4">
        <v>1</v>
      </c>
      <c r="D12" s="4">
        <v>1</v>
      </c>
      <c r="E12" s="4">
        <v>3</v>
      </c>
      <c r="F12" s="4">
        <v>1</v>
      </c>
      <c r="G12" s="4">
        <v>2</v>
      </c>
      <c r="H12" s="4">
        <v>0</v>
      </c>
      <c r="I12" s="4">
        <v>1</v>
      </c>
      <c r="J12" s="4">
        <v>1</v>
      </c>
      <c r="K12" s="7">
        <v>0</v>
      </c>
      <c r="L12" s="8">
        <f t="shared" si="0"/>
        <v>10</v>
      </c>
      <c r="M12" s="6"/>
    </row>
    <row r="13" spans="1:13" ht="25.2" customHeight="1" thickBot="1" x14ac:dyDescent="0.5">
      <c r="A13" s="43"/>
      <c r="B13" s="33" t="s">
        <v>14</v>
      </c>
      <c r="C13" s="33">
        <f>SUM(C10:C12)</f>
        <v>27</v>
      </c>
      <c r="D13" s="33">
        <f t="shared" ref="D13:K13" si="2">SUM(D10:D12)</f>
        <v>63</v>
      </c>
      <c r="E13" s="33">
        <f t="shared" si="2"/>
        <v>69</v>
      </c>
      <c r="F13" s="33">
        <f t="shared" si="2"/>
        <v>87</v>
      </c>
      <c r="G13" s="33">
        <f t="shared" si="2"/>
        <v>96</v>
      </c>
      <c r="H13" s="33">
        <f t="shared" si="2"/>
        <v>55</v>
      </c>
      <c r="I13" s="33">
        <f t="shared" si="2"/>
        <v>61</v>
      </c>
      <c r="J13" s="33">
        <f t="shared" si="2"/>
        <v>43</v>
      </c>
      <c r="K13" s="34">
        <f t="shared" si="2"/>
        <v>24</v>
      </c>
      <c r="L13" s="35">
        <f t="shared" si="0"/>
        <v>525</v>
      </c>
      <c r="M13" s="6"/>
    </row>
    <row r="14" spans="1:13" ht="20.100000000000001" customHeight="1" x14ac:dyDescent="0.45">
      <c r="A14" s="41" t="s">
        <v>19</v>
      </c>
      <c r="B14" s="30" t="s">
        <v>16</v>
      </c>
      <c r="C14" s="30">
        <v>17</v>
      </c>
      <c r="D14" s="30">
        <v>48</v>
      </c>
      <c r="E14" s="30">
        <v>50</v>
      </c>
      <c r="F14" s="30">
        <v>55</v>
      </c>
      <c r="G14" s="30">
        <v>60</v>
      </c>
      <c r="H14" s="30">
        <v>39</v>
      </c>
      <c r="I14" s="30">
        <v>41</v>
      </c>
      <c r="J14" s="30">
        <v>31</v>
      </c>
      <c r="K14" s="32">
        <v>18</v>
      </c>
      <c r="L14" s="5">
        <f t="shared" si="0"/>
        <v>359</v>
      </c>
      <c r="M14" s="6"/>
    </row>
    <row r="15" spans="1:13" ht="20.100000000000001" customHeight="1" x14ac:dyDescent="0.45">
      <c r="A15" s="42"/>
      <c r="B15" s="4" t="s">
        <v>17</v>
      </c>
      <c r="C15" s="4">
        <v>6</v>
      </c>
      <c r="D15" s="4">
        <v>8</v>
      </c>
      <c r="E15" s="4">
        <v>13</v>
      </c>
      <c r="F15" s="4">
        <v>18</v>
      </c>
      <c r="G15" s="4">
        <v>22</v>
      </c>
      <c r="H15" s="4">
        <v>6</v>
      </c>
      <c r="I15" s="4">
        <v>13</v>
      </c>
      <c r="J15" s="4">
        <v>2</v>
      </c>
      <c r="K15" s="7">
        <v>2</v>
      </c>
      <c r="L15" s="8">
        <f t="shared" si="0"/>
        <v>90</v>
      </c>
      <c r="M15" s="6"/>
    </row>
    <row r="16" spans="1:13" ht="20.100000000000001" customHeight="1" x14ac:dyDescent="0.45">
      <c r="A16" s="42"/>
      <c r="B16" s="4" t="s">
        <v>18</v>
      </c>
      <c r="C16" s="4">
        <v>0</v>
      </c>
      <c r="D16" s="4">
        <v>0</v>
      </c>
      <c r="E16" s="4">
        <v>0</v>
      </c>
      <c r="F16" s="4">
        <v>4</v>
      </c>
      <c r="G16" s="4">
        <v>2</v>
      </c>
      <c r="H16" s="4">
        <v>1</v>
      </c>
      <c r="I16" s="4">
        <v>0</v>
      </c>
      <c r="J16" s="4">
        <v>0</v>
      </c>
      <c r="K16" s="7">
        <v>0</v>
      </c>
      <c r="L16" s="8">
        <f t="shared" si="0"/>
        <v>7</v>
      </c>
      <c r="M16" s="6"/>
    </row>
    <row r="17" spans="1:20" ht="20.100000000000001" customHeight="1" thickBot="1" x14ac:dyDescent="0.5">
      <c r="A17" s="43"/>
      <c r="B17" s="33" t="s">
        <v>14</v>
      </c>
      <c r="C17" s="33">
        <f t="shared" ref="C17:K17" si="3">SUM(C14:C16)</f>
        <v>23</v>
      </c>
      <c r="D17" s="33">
        <f t="shared" si="3"/>
        <v>56</v>
      </c>
      <c r="E17" s="33">
        <f t="shared" si="3"/>
        <v>63</v>
      </c>
      <c r="F17" s="33">
        <f t="shared" si="3"/>
        <v>77</v>
      </c>
      <c r="G17" s="33">
        <f t="shared" si="3"/>
        <v>84</v>
      </c>
      <c r="H17" s="33">
        <f t="shared" si="3"/>
        <v>46</v>
      </c>
      <c r="I17" s="33">
        <f t="shared" si="3"/>
        <v>54</v>
      </c>
      <c r="J17" s="33">
        <f t="shared" si="3"/>
        <v>33</v>
      </c>
      <c r="K17" s="34">
        <f t="shared" si="3"/>
        <v>20</v>
      </c>
      <c r="L17" s="35">
        <f t="shared" si="0"/>
        <v>456</v>
      </c>
      <c r="M17" s="6"/>
    </row>
    <row r="18" spans="1:20" ht="20.100000000000001" customHeight="1" x14ac:dyDescent="0.45">
      <c r="A18" s="41" t="s">
        <v>20</v>
      </c>
      <c r="B18" s="30" t="s">
        <v>16</v>
      </c>
      <c r="C18" s="30">
        <v>21</v>
      </c>
      <c r="D18" s="30">
        <v>56</v>
      </c>
      <c r="E18" s="30">
        <v>62</v>
      </c>
      <c r="F18" s="30">
        <v>68</v>
      </c>
      <c r="G18" s="30">
        <v>82</v>
      </c>
      <c r="H18" s="30">
        <v>51</v>
      </c>
      <c r="I18" s="30">
        <v>48</v>
      </c>
      <c r="J18" s="30">
        <v>43</v>
      </c>
      <c r="K18" s="32">
        <v>21</v>
      </c>
      <c r="L18" s="5">
        <f t="shared" si="0"/>
        <v>452</v>
      </c>
      <c r="M18" s="6"/>
    </row>
    <row r="19" spans="1:20" ht="20.100000000000001" customHeight="1" x14ac:dyDescent="0.45">
      <c r="A19" s="42"/>
      <c r="B19" s="4" t="s">
        <v>17</v>
      </c>
      <c r="C19" s="4">
        <v>4</v>
      </c>
      <c r="D19" s="4">
        <v>6</v>
      </c>
      <c r="E19" s="4">
        <v>7</v>
      </c>
      <c r="F19" s="4">
        <v>20</v>
      </c>
      <c r="G19" s="4">
        <v>13</v>
      </c>
      <c r="H19" s="4">
        <v>4</v>
      </c>
      <c r="I19" s="4">
        <v>12</v>
      </c>
      <c r="J19" s="4">
        <v>0</v>
      </c>
      <c r="K19" s="7">
        <v>3</v>
      </c>
      <c r="L19" s="8">
        <f t="shared" si="0"/>
        <v>69</v>
      </c>
      <c r="M19" s="6"/>
    </row>
    <row r="20" spans="1:20" ht="20.100000000000001" customHeight="1" x14ac:dyDescent="0.45">
      <c r="A20" s="42"/>
      <c r="B20" s="4" t="s">
        <v>18</v>
      </c>
      <c r="C20" s="4">
        <v>3</v>
      </c>
      <c r="D20" s="10">
        <v>0</v>
      </c>
      <c r="E20" s="10">
        <v>1</v>
      </c>
      <c r="F20" s="10">
        <v>3</v>
      </c>
      <c r="G20" s="10">
        <v>2</v>
      </c>
      <c r="H20" s="10">
        <v>0</v>
      </c>
      <c r="I20" s="10">
        <v>1</v>
      </c>
      <c r="J20" s="10">
        <v>0</v>
      </c>
      <c r="K20" s="11">
        <v>0</v>
      </c>
      <c r="L20" s="8">
        <f t="shared" si="0"/>
        <v>10</v>
      </c>
      <c r="M20" s="6"/>
    </row>
    <row r="21" spans="1:20" ht="20.100000000000001" customHeight="1" thickBot="1" x14ac:dyDescent="0.5">
      <c r="A21" s="43"/>
      <c r="B21" s="33" t="s">
        <v>14</v>
      </c>
      <c r="C21" s="33">
        <f>SUM(C18:C20)</f>
        <v>28</v>
      </c>
      <c r="D21" s="33">
        <f t="shared" ref="D21:K21" si="4">SUM(D18:D20)</f>
        <v>62</v>
      </c>
      <c r="E21" s="33">
        <f t="shared" si="4"/>
        <v>70</v>
      </c>
      <c r="F21" s="33">
        <f t="shared" si="4"/>
        <v>91</v>
      </c>
      <c r="G21" s="33">
        <f t="shared" si="4"/>
        <v>97</v>
      </c>
      <c r="H21" s="33">
        <f t="shared" si="4"/>
        <v>55</v>
      </c>
      <c r="I21" s="33">
        <f t="shared" si="4"/>
        <v>61</v>
      </c>
      <c r="J21" s="33">
        <f t="shared" si="4"/>
        <v>43</v>
      </c>
      <c r="K21" s="34">
        <f t="shared" si="4"/>
        <v>24</v>
      </c>
      <c r="L21" s="35">
        <f t="shared" si="0"/>
        <v>531</v>
      </c>
      <c r="M21" s="6"/>
    </row>
    <row r="22" spans="1:20" ht="20.100000000000001" customHeight="1" x14ac:dyDescent="0.45">
      <c r="A22" s="41" t="s">
        <v>21</v>
      </c>
      <c r="B22" s="30" t="s">
        <v>22</v>
      </c>
      <c r="C22" s="30">
        <v>20</v>
      </c>
      <c r="D22" s="30">
        <v>50</v>
      </c>
      <c r="E22" s="30">
        <v>59</v>
      </c>
      <c r="F22" s="30">
        <v>66</v>
      </c>
      <c r="G22" s="30">
        <v>75</v>
      </c>
      <c r="H22" s="30">
        <v>42</v>
      </c>
      <c r="I22" s="30">
        <v>42</v>
      </c>
      <c r="J22" s="30">
        <v>40</v>
      </c>
      <c r="K22" s="32">
        <v>21</v>
      </c>
      <c r="L22" s="5">
        <f t="shared" si="0"/>
        <v>415</v>
      </c>
      <c r="M22" s="6"/>
    </row>
    <row r="23" spans="1:20" ht="20.100000000000001" customHeight="1" x14ac:dyDescent="0.45">
      <c r="A23" s="42"/>
      <c r="B23" s="4" t="s">
        <v>23</v>
      </c>
      <c r="C23" s="4">
        <v>1</v>
      </c>
      <c r="D23" s="4">
        <v>12</v>
      </c>
      <c r="E23" s="4">
        <v>6</v>
      </c>
      <c r="F23" s="4">
        <v>20</v>
      </c>
      <c r="G23" s="4">
        <v>16</v>
      </c>
      <c r="H23" s="4">
        <v>12</v>
      </c>
      <c r="I23" s="4">
        <v>15</v>
      </c>
      <c r="J23" s="4">
        <v>3</v>
      </c>
      <c r="K23" s="7">
        <v>3</v>
      </c>
      <c r="L23" s="8">
        <f t="shared" si="0"/>
        <v>88</v>
      </c>
      <c r="M23" s="6"/>
    </row>
    <row r="24" spans="1:20" ht="20.100000000000001" customHeight="1" x14ac:dyDescent="0.45">
      <c r="A24" s="42"/>
      <c r="B24" s="4" t="s">
        <v>24</v>
      </c>
      <c r="C24" s="4">
        <v>2</v>
      </c>
      <c r="D24" s="4">
        <v>0</v>
      </c>
      <c r="E24" s="4">
        <v>1</v>
      </c>
      <c r="F24" s="4">
        <v>2</v>
      </c>
      <c r="G24" s="4">
        <v>4</v>
      </c>
      <c r="H24" s="4">
        <v>0</v>
      </c>
      <c r="I24" s="4">
        <v>1</v>
      </c>
      <c r="J24" s="4">
        <v>0</v>
      </c>
      <c r="K24" s="7">
        <v>0</v>
      </c>
      <c r="L24" s="8">
        <f t="shared" si="0"/>
        <v>10</v>
      </c>
      <c r="M24" s="6"/>
    </row>
    <row r="25" spans="1:20" ht="20.100000000000001" customHeight="1" x14ac:dyDescent="0.45">
      <c r="A25" s="42"/>
      <c r="B25" s="4" t="s">
        <v>25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7">
        <v>0</v>
      </c>
      <c r="L25" s="8">
        <f t="shared" si="0"/>
        <v>0</v>
      </c>
      <c r="M25" s="6"/>
    </row>
    <row r="26" spans="1:20" ht="20.100000000000001" customHeight="1" x14ac:dyDescent="0.45">
      <c r="A26" s="42"/>
      <c r="B26" s="4" t="s">
        <v>26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7">
        <v>0</v>
      </c>
      <c r="L26" s="8">
        <f t="shared" si="0"/>
        <v>0</v>
      </c>
      <c r="M26" s="6"/>
    </row>
    <row r="27" spans="1:20" ht="20.100000000000001" customHeight="1" x14ac:dyDescent="0.45">
      <c r="A27" s="42"/>
      <c r="B27" s="4" t="s">
        <v>27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7">
        <v>0</v>
      </c>
      <c r="L27" s="8">
        <f t="shared" si="0"/>
        <v>0</v>
      </c>
      <c r="M27" s="6"/>
    </row>
    <row r="28" spans="1:20" ht="20.100000000000001" customHeight="1" thickBot="1" x14ac:dyDescent="0.5">
      <c r="A28" s="43"/>
      <c r="B28" s="33" t="s">
        <v>14</v>
      </c>
      <c r="C28" s="33">
        <f>SUM(C22:C27)</f>
        <v>23</v>
      </c>
      <c r="D28" s="33">
        <f t="shared" ref="D28:K28" si="5">SUM(D22:D27)</f>
        <v>62</v>
      </c>
      <c r="E28" s="33">
        <f t="shared" si="5"/>
        <v>66</v>
      </c>
      <c r="F28" s="33">
        <f t="shared" si="5"/>
        <v>88</v>
      </c>
      <c r="G28" s="33">
        <f t="shared" si="5"/>
        <v>95</v>
      </c>
      <c r="H28" s="33">
        <f t="shared" si="5"/>
        <v>54</v>
      </c>
      <c r="I28" s="33">
        <f t="shared" si="5"/>
        <v>58</v>
      </c>
      <c r="J28" s="33">
        <f t="shared" si="5"/>
        <v>43</v>
      </c>
      <c r="K28" s="34">
        <f t="shared" si="5"/>
        <v>24</v>
      </c>
      <c r="L28" s="35">
        <f t="shared" si="0"/>
        <v>513</v>
      </c>
      <c r="M28" s="6"/>
    </row>
    <row r="29" spans="1:20" ht="34.5" customHeight="1" x14ac:dyDescent="0.45">
      <c r="A29" s="41" t="s">
        <v>28</v>
      </c>
      <c r="B29" s="36" t="s">
        <v>29</v>
      </c>
      <c r="C29" s="30">
        <v>30</v>
      </c>
      <c r="D29" s="30">
        <v>65</v>
      </c>
      <c r="E29" s="30">
        <v>79</v>
      </c>
      <c r="F29" s="30">
        <v>97</v>
      </c>
      <c r="G29" s="30">
        <v>102</v>
      </c>
      <c r="H29" s="30">
        <v>59</v>
      </c>
      <c r="I29" s="30">
        <v>66</v>
      </c>
      <c r="J29" s="30">
        <v>43</v>
      </c>
      <c r="K29" s="32">
        <v>26</v>
      </c>
      <c r="L29" s="5">
        <f t="shared" si="0"/>
        <v>567</v>
      </c>
      <c r="M29" s="6"/>
    </row>
    <row r="30" spans="1:20" ht="34.5" customHeight="1" x14ac:dyDescent="0.45">
      <c r="A30" s="42"/>
      <c r="B30" s="12" t="s">
        <v>30</v>
      </c>
      <c r="C30" s="4">
        <v>27</v>
      </c>
      <c r="D30" s="4">
        <v>63</v>
      </c>
      <c r="E30" s="4">
        <v>71</v>
      </c>
      <c r="F30" s="4">
        <v>92</v>
      </c>
      <c r="G30" s="4">
        <v>98</v>
      </c>
      <c r="H30" s="13">
        <v>55</v>
      </c>
      <c r="I30" s="13">
        <v>62</v>
      </c>
      <c r="J30" s="4">
        <v>43</v>
      </c>
      <c r="K30" s="7">
        <v>24</v>
      </c>
      <c r="L30" s="8">
        <f t="shared" si="0"/>
        <v>535</v>
      </c>
      <c r="M30" s="6"/>
    </row>
    <row r="31" spans="1:20" ht="36" customHeight="1" x14ac:dyDescent="0.45">
      <c r="A31" s="42"/>
      <c r="B31" s="14" t="s">
        <v>36</v>
      </c>
      <c r="C31" s="15">
        <f t="shared" ref="C31:J31" si="6">C30/C29</f>
        <v>0.9</v>
      </c>
      <c r="D31" s="15">
        <f t="shared" si="6"/>
        <v>0.96923076923076923</v>
      </c>
      <c r="E31" s="15">
        <f t="shared" si="6"/>
        <v>0.89873417721518989</v>
      </c>
      <c r="F31" s="15">
        <f t="shared" si="6"/>
        <v>0.94845360824742264</v>
      </c>
      <c r="G31" s="15">
        <f t="shared" si="6"/>
        <v>0.96078431372549022</v>
      </c>
      <c r="H31" s="15">
        <f t="shared" si="6"/>
        <v>0.93220338983050843</v>
      </c>
      <c r="I31" s="15">
        <f t="shared" si="6"/>
        <v>0.93939393939393945</v>
      </c>
      <c r="J31" s="15">
        <f t="shared" si="6"/>
        <v>1</v>
      </c>
      <c r="K31" s="16">
        <f>K30/K29</f>
        <v>0.92307692307692313</v>
      </c>
      <c r="L31" s="17">
        <f>L30/L29</f>
        <v>0.9435626102292769</v>
      </c>
      <c r="M31" s="18"/>
      <c r="N31" s="9"/>
      <c r="O31" s="9"/>
      <c r="P31" s="9"/>
      <c r="Q31" s="9"/>
      <c r="R31" s="9"/>
      <c r="S31" s="9"/>
      <c r="T31" s="9"/>
    </row>
    <row r="32" spans="1:20" ht="20.100000000000001" customHeight="1" thickBot="1" x14ac:dyDescent="0.5">
      <c r="A32" s="43"/>
      <c r="B32" s="37" t="s">
        <v>37</v>
      </c>
      <c r="C32" s="38">
        <v>0.83333333333333337</v>
      </c>
      <c r="D32" s="39">
        <v>0.82894736842105265</v>
      </c>
      <c r="E32" s="38">
        <v>0.83606557377049184</v>
      </c>
      <c r="F32" s="38">
        <v>0.92783505154639179</v>
      </c>
      <c r="G32" s="38">
        <v>0.93902439024390238</v>
      </c>
      <c r="H32" s="38">
        <v>0.90625</v>
      </c>
      <c r="I32" s="38">
        <v>0.96610169491525422</v>
      </c>
      <c r="J32" s="38">
        <v>0.89795918367346939</v>
      </c>
      <c r="K32" s="40">
        <v>1</v>
      </c>
      <c r="L32" s="25">
        <v>0.90305206463195686</v>
      </c>
      <c r="M32" s="6"/>
      <c r="N32" s="9"/>
      <c r="O32" s="9"/>
      <c r="P32" s="9"/>
      <c r="Q32" s="9"/>
      <c r="R32" s="9"/>
      <c r="S32" s="9"/>
      <c r="T32" s="9"/>
    </row>
    <row r="33" spans="1:14" ht="20.100000000000001" customHeight="1" x14ac:dyDescent="0.45">
      <c r="B33" s="2" t="s">
        <v>31</v>
      </c>
      <c r="C33" s="19"/>
    </row>
    <row r="34" spans="1:14" x14ac:dyDescent="0.45">
      <c r="A34" s="20"/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0"/>
      <c r="N34" s="23"/>
    </row>
    <row r="35" spans="1:14" x14ac:dyDescent="0.45">
      <c r="A35" s="20"/>
      <c r="B35" s="2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4"/>
    </row>
    <row r="36" spans="1:14" x14ac:dyDescent="0.45">
      <c r="A36" s="20"/>
      <c r="B36" s="23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4"/>
    </row>
    <row r="37" spans="1:14" x14ac:dyDescent="0.45">
      <c r="A37" s="20"/>
      <c r="B37" s="23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4"/>
    </row>
    <row r="38" spans="1:14" x14ac:dyDescent="0.45">
      <c r="A38" s="20"/>
      <c r="B38" s="23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4"/>
    </row>
    <row r="39" spans="1:14" ht="23.25" customHeight="1" x14ac:dyDescent="0.45">
      <c r="A39" s="20"/>
      <c r="B39" s="23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4"/>
    </row>
  </sheetData>
  <mergeCells count="6">
    <mergeCell ref="A29:A32"/>
    <mergeCell ref="A3:A9"/>
    <mergeCell ref="A10:A13"/>
    <mergeCell ref="A14:A17"/>
    <mergeCell ref="A18:A21"/>
    <mergeCell ref="A22:A28"/>
  </mergeCells>
  <phoneticPr fontId="2"/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　アンケート結果</vt:lpstr>
      <vt:lpstr>'R2　アンケート結果'!Print_Area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亀井　由華子</cp:lastModifiedBy>
  <cp:lastPrinted>2021-02-08T02:04:26Z</cp:lastPrinted>
  <dcterms:created xsi:type="dcterms:W3CDTF">2021-02-08T02:02:57Z</dcterms:created>
  <dcterms:modified xsi:type="dcterms:W3CDTF">2025-03-31T01:06:31Z</dcterms:modified>
</cp:coreProperties>
</file>