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5\02_社会教育g\R04年度\13　少年自然の家\08_評価委員会\03_第２回\07_配付資料\"/>
    </mc:Choice>
  </mc:AlternateContent>
  <bookViews>
    <workbookView xWindow="-105" yWindow="-105" windowWidth="23250" windowHeight="12450"/>
  </bookViews>
  <sheets>
    <sheet name="R4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'R4評価票'!$A$1:$K$55</definedName>
    <definedName name="_xlnm.Print_Titles" localSheetId="6">【参考】H29参考資料３!$4:$4</definedName>
    <definedName name="_xlnm.Print_Titles" localSheetId="5">'【参考】H29資料４　評価票'!$5:$7</definedName>
    <definedName name="_xlnm.Print_Titles" localSheetId="2">'H30資料5-1　評価票'!$5:$7</definedName>
    <definedName name="_xlnm.Print_Titles" localSheetId="0">'R4評価票'!$5:$7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<sst xmlns="http://schemas.openxmlformats.org/spreadsheetml/2006/main" count="1155" uniqueCount="637">
  <si>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</si>
  <si>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</si>
  <si>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</si>
  <si>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</si>
  <si>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</si>
  <si>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</si>
  <si>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</si>
  <si>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</si>
  <si>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</si>
  <si>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</si>
  <si>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</si>
  <si>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</si>
  <si>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</si>
  <si>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</si>
  <si>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</si>
  <si>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</si>
  <si>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</si>
  <si>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</si>
  <si>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</si>
  <si>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</si>
  <si>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</si>
  <si>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</si>
  <si>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</si>
  <si>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</si>
  <si>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</si>
  <si>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</si>
  <si>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</si>
  <si>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</si>
  <si>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</si>
  <si>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</si>
  <si>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</si>
  <si>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</si>
  <si>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</si>
  <si>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</si>
  <si>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</si>
  <si>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</si>
  <si>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</si>
  <si>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</si>
  <si>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</si>
  <si>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</si>
  <si>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</si>
  <si>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</si>
  <si>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</si>
  <si>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</si>
  <si>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</si>
  <si>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</si>
  <si>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</si>
  <si>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</si>
  <si>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</si>
  <si>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</si>
  <si>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</si>
  <si>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</si>
  <si>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</si>
  <si>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</si>
  <si>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</si>
  <si>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</si>
  <si>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</si>
  <si>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</si>
  <si>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</si>
  <si>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</si>
  <si>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</si>
  <si>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</si>
  <si>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</si>
  <si>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</si>
  <si>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</si>
  <si>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</si>
  <si>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</si>
  <si>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</si>
  <si>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</si>
  <si>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</si>
  <si>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</si>
  <si>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</si>
  <si>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</si>
  <si>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</si>
  <si>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</si>
  <si>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</si>
  <si>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</si>
  <si>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</si>
  <si>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</si>
  <si>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</si>
  <si>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</si>
  <si>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</si>
  <si>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</si>
  <si>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</si>
  <si>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</si>
  <si>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</si>
  <si>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</si>
  <si>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</si>
  <si>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</si>
  <si>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</si>
  <si>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</si>
  <si>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</si>
  <si>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</si>
  <si>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</si>
  <si>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</si>
  <si>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</si>
  <si>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</si>
  <si>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</si>
  <si>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</si>
  <si>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</si>
  <si>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</si>
  <si>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</si>
  <si>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</si>
  <si>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</si>
  <si>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</si>
  <si>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</si>
  <si>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</si>
  <si>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</si>
  <si>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</si>
  <si>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</si>
  <si>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</si>
  <si>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</si>
  <si>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</si>
  <si>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</si>
  <si>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</si>
  <si>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</si>
  <si>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</si>
  <si>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</si>
  <si>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</si>
  <si>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</si>
  <si>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</si>
  <si>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</si>
  <si>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</si>
  <si>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</si>
  <si>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</si>
  <si>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</si>
  <si>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</si>
  <si>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</si>
  <si>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</si>
  <si>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</si>
  <si>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</si>
  <si>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</si>
  <si>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</si>
  <si>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</si>
  <si>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</si>
  <si>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</si>
  <si>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</si>
  <si>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</si>
  <si>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</si>
  <si>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</si>
  <si>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</si>
  <si>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</si>
  <si>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</si>
  <si>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</si>
  <si>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</si>
  <si>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</si>
  <si>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</si>
  <si>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</si>
  <si>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</si>
  <si>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</si>
  <si>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</si>
  <si>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</si>
  <si>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</si>
  <si>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</si>
  <si>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</si>
  <si>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</si>
  <si>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</si>
  <si>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</si>
  <si>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</si>
  <si>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</si>
  <si>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</si>
  <si>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</si>
  <si>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</si>
  <si>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</si>
  <si>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</si>
  <si>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</si>
  <si>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</si>
  <si>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</si>
  <si>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</si>
  <si>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</si>
  <si>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</si>
  <si>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</si>
  <si>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</si>
  <si>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</si>
  <si>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</si>
  <si>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</si>
  <si>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</si>
  <si>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</si>
  <si>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</si>
  <si>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</si>
  <si>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</si>
  <si>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</si>
  <si>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</si>
  <si>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</si>
  <si>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</si>
  <si>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</si>
  <si>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</si>
  <si>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</si>
  <si>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</si>
  <si>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</si>
  <si>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</si>
  <si>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</si>
  <si>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</si>
  <si>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</si>
  <si>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</si>
  <si>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</si>
  <si>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</si>
  <si>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</si>
  <si>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</si>
  <si>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</si>
  <si>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</si>
  <si>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</si>
  <si>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</si>
  <si>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</si>
  <si>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</si>
  <si>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</si>
  <si>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</si>
  <si>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</si>
  <si>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</si>
  <si>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</si>
  <si>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</si>
  <si>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</si>
  <si>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</si>
  <si>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</si>
  <si>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</si>
  <si>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</si>
  <si>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</si>
  <si>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</si>
  <si>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</si>
  <si>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</si>
  <si>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</si>
  <si>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</si>
  <si>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</si>
  <si>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</si>
  <si>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</si>
  <si>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</si>
  <si>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</si>
  <si>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</si>
  <si>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</si>
  <si>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</si>
  <si>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</si>
  <si>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</si>
  <si>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</si>
  <si>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</si>
  <si>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</si>
  <si>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</si>
  <si>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</si>
  <si>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</si>
  <si>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</si>
  <si>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</si>
  <si>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</si>
  <si>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</si>
  <si>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</si>
  <si>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</si>
  <si>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</si>
  <si>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</si>
  <si>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</si>
  <si>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</si>
  <si>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</si>
  <si>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</si>
  <si>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</si>
  <si>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</si>
  <si>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</si>
  <si>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</si>
  <si>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</si>
  <si>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</si>
  <si>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</si>
  <si>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</si>
  <si>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</si>
  <si>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</si>
  <si>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</si>
  <si>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</si>
  <si>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</si>
  <si>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</si>
  <si>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</si>
  <si>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</si>
  <si>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</si>
  <si>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</si>
  <si>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</si>
  <si>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</si>
  <si>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</si>
  <si>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</si>
  <si>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</si>
  <si>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</si>
  <si>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</si>
  <si>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</si>
  <si>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</si>
  <si>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</si>
  <si>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</si>
  <si>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</si>
  <si>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</si>
  <si>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</si>
  <si>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</si>
  <si>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</si>
  <si>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</si>
  <si>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</si>
  <si>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</si>
  <si>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</si>
  <si>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</si>
  <si>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</si>
  <si>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</si>
  <si>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</si>
  <si>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</si>
  <si>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</si>
  <si>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</si>
  <si>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</si>
  <si>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</si>
  <si>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</si>
  <si>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</si>
  <si>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</si>
  <si>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</si>
  <si>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</si>
  <si>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</si>
  <si>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</si>
  <si>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</si>
  <si>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</si>
  <si>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</si>
  <si>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</si>
  <si>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</si>
  <si>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</si>
  <si>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</si>
  <si>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</si>
  <si>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</si>
  <si>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</si>
  <si>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</si>
  <si>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</si>
  <si>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</si>
  <si>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</si>
  <si>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</si>
  <si>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</si>
  <si>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</si>
  <si>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</si>
  <si>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</si>
  <si>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</si>
  <si>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</si>
  <si>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</si>
  <si>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</si>
  <si>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</si>
  <si>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</si>
  <si>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</si>
  <si>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</si>
  <si>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</si>
  <si>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</si>
  <si>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</si>
  <si>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</si>
  <si>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</si>
  <si>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</si>
  <si>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</si>
  <si>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</si>
  <si>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</si>
  <si>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</si>
  <si>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</si>
  <si>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</si>
  <si>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</si>
  <si>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</si>
  <si>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</si>
  <si>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</si>
  <si>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</si>
  <si>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</si>
  <si>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</si>
  <si>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</si>
  <si>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</si>
  <si>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</si>
  <si>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</si>
  <si>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</si>
  <si>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</si>
  <si>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</si>
  <si>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</si>
  <si>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</si>
  <si>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</si>
  <si>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</si>
  <si>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</si>
  <si>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</si>
  <si>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</si>
  <si>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</si>
  <si>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</si>
  <si>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</si>
  <si>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</si>
  <si>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</si>
  <si>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</si>
  <si>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</si>
  <si>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</si>
  <si>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</si>
  <si>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</si>
  <si>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</si>
  <si>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</si>
  <si>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</si>
  <si>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</si>
  <si>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</si>
  <si>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</si>
  <si>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</si>
  <si>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</si>
  <si>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</si>
  <si>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</si>
  <si>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</si>
  <si>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</si>
  <si>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</si>
  <si>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</si>
  <si>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</si>
  <si>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</si>
  <si>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</si>
  <si>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</si>
  <si>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</si>
  <si>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</si>
  <si>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</si>
  <si>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</si>
  <si>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</si>
  <si>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</si>
  <si>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</si>
  <si>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</si>
  <si>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</si>
  <si>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</si>
  <si>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</si>
  <si>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</si>
  <si>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</si>
  <si>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</si>
  <si>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</si>
  <si>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</si>
  <si>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</si>
  <si>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</si>
  <si>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</si>
  <si>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</si>
  <si>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</si>
  <si>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</si>
  <si>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</si>
  <si>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</si>
  <si>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</si>
  <si>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</si>
  <si>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</si>
  <si>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</si>
  <si>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</si>
  <si>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</si>
  <si>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</si>
  <si>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</si>
  <si>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</si>
  <si>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</si>
  <si>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</si>
  <si>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</si>
  <si>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</si>
  <si>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</si>
  <si>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</si>
  <si>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</si>
  <si>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</si>
  <si>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</si>
  <si>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</si>
  <si>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</si>
  <si>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</si>
  <si>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</si>
  <si>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</si>
  <si>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</si>
  <si>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</si>
  <si>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</si>
  <si>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</si>
  <si>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</si>
  <si>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</si>
  <si>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</si>
  <si>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</si>
  <si>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</si>
  <si>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</si>
  <si>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</si>
  <si>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</si>
  <si>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</si>
  <si>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</si>
  <si>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</si>
  <si>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</si>
  <si>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</si>
  <si>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</si>
  <si>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</si>
  <si>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</si>
  <si>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</si>
  <si>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</si>
  <si>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</si>
  <si>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</si>
  <si>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</si>
  <si>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</si>
  <si>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</si>
  <si>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</si>
  <si>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</si>
  <si>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</si>
  <si>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</si>
  <si>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</si>
  <si>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</si>
  <si>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</si>
  <si>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</si>
  <si>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</si>
  <si>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</si>
  <si>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</si>
  <si>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</si>
  <si>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</si>
  <si>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</si>
  <si>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</si>
  <si>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</si>
  <si>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</si>
  <si>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</si>
  <si>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</si>
  <si>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</si>
  <si>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</si>
  <si>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</si>
  <si>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</si>
  <si>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</si>
  <si>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</si>
  <si>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</si>
  <si>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</si>
  <si>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</si>
  <si>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</si>
  <si>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</si>
  <si>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</si>
  <si>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</si>
  <si>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</si>
  <si>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</si>
  <si>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</si>
  <si>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</si>
  <si>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</si>
  <si>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</si>
  <si>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</si>
  <si>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</si>
  <si>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</si>
  <si>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</si>
  <si>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</si>
  <si>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</si>
  <si>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</si>
  <si>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</si>
  <si>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</si>
  <si>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</si>
  <si>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</si>
  <si>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</si>
  <si>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</si>
  <si>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</si>
  <si>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</si>
  <si>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</si>
  <si>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</si>
  <si>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</si>
  <si>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</si>
  <si>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④府民、ＮＰＯとの協働の実施状況は適切か</t>
    <rPh sb="12" eb="14">
      <t>ジッシ</t>
    </rPh>
    <rPh sb="14" eb="16">
      <t>ジョウキョウ</t>
    </rPh>
    <rPh sb="17" eb="19">
      <t>テキセツ</t>
    </rPh>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</si>
  <si>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</si>
  <si>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</si>
  <si>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</si>
  <si>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</si>
  <si>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</si>
  <si>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</si>
  <si>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</si>
  <si>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令和４年度指定管理運営業務評価票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</si>
  <si>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施設の設置目的である心身ともに健全な青少年育成を図るため、利用団体と事前にプログラム内容の相談と利用打合せを行い、教育的な目的・効果を考慮して体験活動の提供ができるように努めている。また、目的達成のために常にプログラムの充実を図っている。昨年に引き続き、新型コロナウイルス感染症対策を行いながらの運営に努めている。</t>
    <rPh sb="0" eb="2">
      <t>シセツ</t>
    </rPh>
    <rPh sb="3" eb="7">
      <t>セッチモクテキ</t>
    </rPh>
    <rPh sb="10" eb="12">
      <t>シンシン</t>
    </rPh>
    <rPh sb="15" eb="17">
      <t>ケンゼン</t>
    </rPh>
    <rPh sb="18" eb="23">
      <t>セイショウネンイクセイ</t>
    </rPh>
    <rPh sb="24" eb="25">
      <t>ハカ</t>
    </rPh>
    <rPh sb="29" eb="33">
      <t>リヨウダンタイ</t>
    </rPh>
    <rPh sb="34" eb="36">
      <t>ジゼン</t>
    </rPh>
    <rPh sb="42" eb="44">
      <t>ナイヨウ</t>
    </rPh>
    <rPh sb="45" eb="47">
      <t>ソウダン</t>
    </rPh>
    <rPh sb="48" eb="52">
      <t>リヨウウチアワ</t>
    </rPh>
    <rPh sb="54" eb="55">
      <t>オコナ</t>
    </rPh>
    <rPh sb="57" eb="60">
      <t>キョウイクテキ</t>
    </rPh>
    <rPh sb="61" eb="63">
      <t>モクテキ</t>
    </rPh>
    <rPh sb="64" eb="66">
      <t>コウカ</t>
    </rPh>
    <rPh sb="67" eb="69">
      <t>コウリョ</t>
    </rPh>
    <rPh sb="71" eb="75">
      <t>タイケンカツドウ</t>
    </rPh>
    <rPh sb="76" eb="78">
      <t>テイキョウ</t>
    </rPh>
    <rPh sb="85" eb="86">
      <t>ツト</t>
    </rPh>
    <rPh sb="94" eb="98">
      <t>モクテキタッセイ</t>
    </rPh>
    <rPh sb="102" eb="103">
      <t>ツネ</t>
    </rPh>
    <rPh sb="110" eb="112">
      <t>ジュウジツ</t>
    </rPh>
    <rPh sb="113" eb="114">
      <t>ハカ</t>
    </rPh>
    <rPh sb="119" eb="121">
      <t>サクネン</t>
    </rPh>
    <rPh sb="122" eb="123">
      <t>ヒ</t>
    </rPh>
    <rPh sb="124" eb="125">
      <t>ツヅ</t>
    </rPh>
    <rPh sb="127" eb="129">
      <t>シンガタ</t>
    </rPh>
    <rPh sb="136" eb="141">
      <t>カンセンショウタイサク</t>
    </rPh>
    <rPh sb="142" eb="143">
      <t>オコナ</t>
    </rPh>
    <rPh sb="148" eb="150">
      <t>ウンエイ</t>
    </rPh>
    <rPh sb="151" eb="152">
      <t>ツト</t>
    </rPh>
    <phoneticPr fontId="1"/>
  </si>
  <si>
    <t>・共同事業体2団体により適切な職員配置を行っており、職員は総括3名、施設管理部門18名（うちパートアルバイト10名含む）、食堂部門14名（うちパートアルバイト9名含む）を配置している。計画時より施設管理部門は減員しているが、新型コロナウイルス感染症の影響で利用者が少なかったことから、職員は増員せず、パートアルバイトを新たに7名雇用するなど、現状に応じた適切な人員配置を行った。</t>
    <rPh sb="1" eb="6">
      <t>キョウドウジギョウタイ</t>
    </rPh>
    <rPh sb="7" eb="9">
      <t>ダンタイ</t>
    </rPh>
    <rPh sb="12" eb="14">
      <t>テキセツ</t>
    </rPh>
    <rPh sb="15" eb="19">
      <t>ショクインハイチ</t>
    </rPh>
    <rPh sb="20" eb="21">
      <t>オコナ</t>
    </rPh>
    <rPh sb="26" eb="28">
      <t>ショクイン</t>
    </rPh>
    <rPh sb="29" eb="31">
      <t>ソウカツ</t>
    </rPh>
    <rPh sb="32" eb="33">
      <t>メイ</t>
    </rPh>
    <rPh sb="34" eb="38">
      <t>シセツカンリ</t>
    </rPh>
    <rPh sb="38" eb="40">
      <t>ブモン</t>
    </rPh>
    <rPh sb="42" eb="43">
      <t>メイ</t>
    </rPh>
    <rPh sb="56" eb="57">
      <t>メイ</t>
    </rPh>
    <rPh sb="57" eb="58">
      <t>フク</t>
    </rPh>
    <rPh sb="61" eb="63">
      <t>ショクドウ</t>
    </rPh>
    <rPh sb="63" eb="65">
      <t>ブモン</t>
    </rPh>
    <rPh sb="67" eb="68">
      <t>メイ</t>
    </rPh>
    <rPh sb="80" eb="81">
      <t>メイ</t>
    </rPh>
    <rPh sb="81" eb="82">
      <t>フク</t>
    </rPh>
    <rPh sb="85" eb="87">
      <t>ハイチ</t>
    </rPh>
    <rPh sb="92" eb="95">
      <t>ケイカクジ</t>
    </rPh>
    <rPh sb="97" eb="103">
      <t>シセツカンリブモン</t>
    </rPh>
    <rPh sb="104" eb="106">
      <t>ゲンイン</t>
    </rPh>
    <rPh sb="112" eb="114">
      <t>シンガタ</t>
    </rPh>
    <rPh sb="121" eb="124">
      <t>カンセンショウ</t>
    </rPh>
    <rPh sb="125" eb="127">
      <t>エイキョウ</t>
    </rPh>
    <rPh sb="128" eb="131">
      <t>リヨウシャ</t>
    </rPh>
    <rPh sb="132" eb="133">
      <t>スク</t>
    </rPh>
    <rPh sb="142" eb="144">
      <t>ショクイン</t>
    </rPh>
    <rPh sb="145" eb="147">
      <t>ゾウイン</t>
    </rPh>
    <rPh sb="159" eb="160">
      <t>アラ</t>
    </rPh>
    <rPh sb="163" eb="164">
      <t>メイ</t>
    </rPh>
    <rPh sb="164" eb="166">
      <t>コヨウ</t>
    </rPh>
    <rPh sb="171" eb="173">
      <t>ゲンジョウ</t>
    </rPh>
    <rPh sb="174" eb="175">
      <t>オウ</t>
    </rPh>
    <rPh sb="177" eb="179">
      <t>テキセツ</t>
    </rPh>
    <rPh sb="180" eb="184">
      <t>ジンインハイチ</t>
    </rPh>
    <rPh sb="185" eb="186">
      <t>オコナリヨウリヨウゾウカケッカネンカンヨヤクスウモクヒョウウワマワ</t>
    </rPh>
    <phoneticPr fontId="1"/>
  </si>
  <si>
    <t>・団体の利用受入れについては、体験活動に精通した社会教育士が助言を行い、学校等の自然体験活動を支援している。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7">
      <t>リヨウウ</t>
    </rPh>
    <rPh sb="7" eb="8">
      <t>イ</t>
    </rPh>
    <rPh sb="15" eb="19">
      <t>タイケンカツドウ</t>
    </rPh>
    <rPh sb="20" eb="22">
      <t>セイツウ</t>
    </rPh>
    <phoneticPr fontId="1"/>
  </si>
  <si>
    <t>令和4年度の収益状況は両団体ともに厳しい状況に置かれており、上記のように努力している。</t>
    <phoneticPr fontId="1"/>
  </si>
  <si>
    <t>常に公平性を重視し、利用案内や利用承認、事業の実施を行っている。
（利用案内）
府民に広く平等に情報提供が出来るように、インターネット配信や地域コミュニティ広報への掲載を依頼している。事業にあたってはチラシを府内図書館、区民センターなどに配布するとともに広く府民に周知するため、ホームページ、youtube、facebook、インスタグラム、LINE、外部の情報サイト「いこーよ」も積極的に活用した。
（利用承認、事業の実施）
学校団体に対しては一定の申込期間を設けた上で、利用希望日程が重複した場合には抽選を行っている。事業受付も申込開始日を設定したり、申込多数が予想される場合は抽選制にしている。施設の利用場所や時間については各団体に希望を聞き取り、公平性を欠くことが無いように対応している。</t>
    <rPh sb="0" eb="1">
      <t>ツネ</t>
    </rPh>
    <rPh sb="2" eb="5">
      <t>コウヘイセイ</t>
    </rPh>
    <rPh sb="6" eb="8">
      <t>ジュウシ</t>
    </rPh>
    <rPh sb="10" eb="14">
      <t>リヨウアンナイ</t>
    </rPh>
    <rPh sb="15" eb="19">
      <t>リヨウショウニン</t>
    </rPh>
    <rPh sb="20" eb="22">
      <t>ジギョウ</t>
    </rPh>
    <rPh sb="23" eb="25">
      <t>ジッシ</t>
    </rPh>
    <rPh sb="26" eb="27">
      <t>オコナ</t>
    </rPh>
    <rPh sb="34" eb="38">
      <t>リヨウアンナイ</t>
    </rPh>
    <rPh sb="40" eb="42">
      <t>フミン</t>
    </rPh>
    <rPh sb="43" eb="44">
      <t>ヒロ</t>
    </rPh>
    <rPh sb="45" eb="47">
      <t>ビョウドウ</t>
    </rPh>
    <rPh sb="48" eb="52">
      <t>ジョウホウテイキョウ</t>
    </rPh>
    <rPh sb="53" eb="55">
      <t>デキ</t>
    </rPh>
    <rPh sb="67" eb="69">
      <t>ハイシン</t>
    </rPh>
    <rPh sb="70" eb="72">
      <t>チイキ</t>
    </rPh>
    <rPh sb="78" eb="80">
      <t>コウホウ</t>
    </rPh>
    <rPh sb="82" eb="84">
      <t>ケイサイ</t>
    </rPh>
    <rPh sb="85" eb="87">
      <t>イライ</t>
    </rPh>
    <rPh sb="202" eb="206">
      <t>リヨウショウニン</t>
    </rPh>
    <rPh sb="207" eb="209">
      <t>ジギョウ</t>
    </rPh>
    <rPh sb="210" eb="212">
      <t>ジッシ</t>
    </rPh>
    <rPh sb="214" eb="218">
      <t>ガッコウダンタイ</t>
    </rPh>
    <rPh sb="219" eb="220">
      <t>タイ</t>
    </rPh>
    <rPh sb="223" eb="225">
      <t>イッテイ</t>
    </rPh>
    <rPh sb="226" eb="230">
      <t>モウシコミキカン</t>
    </rPh>
    <rPh sb="231" eb="232">
      <t>モウ</t>
    </rPh>
    <rPh sb="234" eb="235">
      <t>ウエ</t>
    </rPh>
    <rPh sb="237" eb="243">
      <t>リヨウキボウニッテイ</t>
    </rPh>
    <rPh sb="244" eb="246">
      <t>ジュウフク</t>
    </rPh>
    <rPh sb="248" eb="250">
      <t>バアイ</t>
    </rPh>
    <rPh sb="252" eb="254">
      <t>チュウセン</t>
    </rPh>
    <rPh sb="255" eb="256">
      <t>オコナ</t>
    </rPh>
    <rPh sb="261" eb="265">
      <t>ジギョウウケツケ</t>
    </rPh>
    <rPh sb="266" eb="268">
      <t>モウシコミ</t>
    </rPh>
    <rPh sb="268" eb="270">
      <t>カイシ</t>
    </rPh>
    <rPh sb="270" eb="271">
      <t>ビ</t>
    </rPh>
    <rPh sb="272" eb="274">
      <t>セッテイ</t>
    </rPh>
    <rPh sb="291" eb="293">
      <t>チュウセン</t>
    </rPh>
    <rPh sb="293" eb="294">
      <t>セイ</t>
    </rPh>
    <rPh sb="300" eb="302">
      <t>シセツ</t>
    </rPh>
    <rPh sb="303" eb="307">
      <t>リヨウバショ</t>
    </rPh>
    <rPh sb="308" eb="310">
      <t>ジカン</t>
    </rPh>
    <rPh sb="315" eb="318">
      <t>カクダンタイ</t>
    </rPh>
    <rPh sb="319" eb="321">
      <t>キボウ</t>
    </rPh>
    <rPh sb="322" eb="323">
      <t>キ</t>
    </rPh>
    <rPh sb="324" eb="325">
      <t>ト</t>
    </rPh>
    <rPh sb="327" eb="330">
      <t>コウヘイセイ</t>
    </rPh>
    <rPh sb="331" eb="332">
      <t>カ</t>
    </rPh>
    <rPh sb="336" eb="337">
      <t>ナ</t>
    </rPh>
    <rPh sb="341" eb="343">
      <t>タイオウ</t>
    </rPh>
    <phoneticPr fontId="1"/>
  </si>
  <si>
    <t>A</t>
    <phoneticPr fontId="1"/>
  </si>
  <si>
    <t>B</t>
    <phoneticPr fontId="1"/>
  </si>
  <si>
    <t>S（４）</t>
    <phoneticPr fontId="1"/>
  </si>
  <si>
    <t xml:space="preserve">電話やリモート会議での打合せの実施や、タブレットでの説明等、ICT機器の活用は、感染症対策のみならず、利用者の利便性の向上につながった。他にも、下見ツアーの実施や、アスレチック広場の整備等、利便性の向上や利用者ニーズへの対応に努めている。
</t>
    <rPh sb="0" eb="2">
      <t>デンワ</t>
    </rPh>
    <rPh sb="7" eb="9">
      <t>カイギ</t>
    </rPh>
    <rPh sb="11" eb="13">
      <t>ウチアワ</t>
    </rPh>
    <rPh sb="15" eb="17">
      <t>ジッシ</t>
    </rPh>
    <rPh sb="26" eb="28">
      <t>セツメイ</t>
    </rPh>
    <rPh sb="28" eb="29">
      <t>トウ</t>
    </rPh>
    <rPh sb="33" eb="35">
      <t>キキ</t>
    </rPh>
    <rPh sb="36" eb="38">
      <t>カツヨウ</t>
    </rPh>
    <rPh sb="40" eb="42">
      <t>カンセン</t>
    </rPh>
    <rPh sb="42" eb="43">
      <t>ショウ</t>
    </rPh>
    <rPh sb="43" eb="45">
      <t>タイサク</t>
    </rPh>
    <rPh sb="51" eb="54">
      <t>リヨウシャ</t>
    </rPh>
    <rPh sb="55" eb="58">
      <t>リベンセイ</t>
    </rPh>
    <rPh sb="59" eb="61">
      <t>コウジョウ</t>
    </rPh>
    <rPh sb="68" eb="69">
      <t>ホカ</t>
    </rPh>
    <rPh sb="72" eb="74">
      <t>シタミ</t>
    </rPh>
    <rPh sb="78" eb="80">
      <t>ジッシ</t>
    </rPh>
    <rPh sb="88" eb="90">
      <t>ヒロバ</t>
    </rPh>
    <rPh sb="91" eb="93">
      <t>セイビ</t>
    </rPh>
    <rPh sb="93" eb="94">
      <t>トウ</t>
    </rPh>
    <rPh sb="95" eb="98">
      <t>リベンセイ</t>
    </rPh>
    <rPh sb="99" eb="101">
      <t>コウジョウ</t>
    </rPh>
    <rPh sb="102" eb="105">
      <t>リヨウシャ</t>
    </rPh>
    <rPh sb="110" eb="112">
      <t>タイオウ</t>
    </rPh>
    <rPh sb="113" eb="114">
      <t>ツト</t>
    </rPh>
    <phoneticPr fontId="1"/>
  </si>
  <si>
    <t>A（３）</t>
    <phoneticPr fontId="1"/>
  </si>
  <si>
    <t>昨年度までの事業の参加状況や、利用者の反応等を、事業の内容や回数に反映しており、利用の促進を図っている。また、新規利用者の獲得をねらいとする事業にも精力的に取り組んだ。
利用者の満足度は高かったが、参加申込数は事業により差があったため、次年度の改善を検討している。</t>
    <rPh sb="0" eb="3">
      <t>サクネンド</t>
    </rPh>
    <rPh sb="6" eb="8">
      <t>ジギョウ</t>
    </rPh>
    <rPh sb="9" eb="11">
      <t>サンカ</t>
    </rPh>
    <rPh sb="11" eb="13">
      <t>ジョウキョウ</t>
    </rPh>
    <rPh sb="15" eb="18">
      <t>リヨウシャ</t>
    </rPh>
    <rPh sb="19" eb="21">
      <t>ハンノウ</t>
    </rPh>
    <rPh sb="21" eb="22">
      <t>トウ</t>
    </rPh>
    <rPh sb="24" eb="26">
      <t>ジギョウ</t>
    </rPh>
    <rPh sb="27" eb="29">
      <t>ナイヨウ</t>
    </rPh>
    <rPh sb="30" eb="32">
      <t>カイスウ</t>
    </rPh>
    <rPh sb="33" eb="35">
      <t>ハンエイ</t>
    </rPh>
    <rPh sb="40" eb="42">
      <t>リヨウ</t>
    </rPh>
    <rPh sb="43" eb="45">
      <t>ソクシン</t>
    </rPh>
    <rPh sb="46" eb="47">
      <t>ハカ</t>
    </rPh>
    <rPh sb="55" eb="57">
      <t>シンキ</t>
    </rPh>
    <rPh sb="57" eb="60">
      <t>リヨウシャ</t>
    </rPh>
    <rPh sb="61" eb="63">
      <t>カクトク</t>
    </rPh>
    <rPh sb="70" eb="72">
      <t>ジギョウ</t>
    </rPh>
    <rPh sb="74" eb="77">
      <t>セイリョクテキ</t>
    </rPh>
    <rPh sb="78" eb="79">
      <t>ト</t>
    </rPh>
    <rPh sb="80" eb="81">
      <t>ク</t>
    </rPh>
    <rPh sb="85" eb="88">
      <t>リヨウシャ</t>
    </rPh>
    <rPh sb="89" eb="92">
      <t>マンゾクド</t>
    </rPh>
    <rPh sb="93" eb="94">
      <t>タカ</t>
    </rPh>
    <rPh sb="99" eb="103">
      <t>サンカモウシコミ</t>
    </rPh>
    <rPh sb="103" eb="104">
      <t>スウ</t>
    </rPh>
    <rPh sb="105" eb="107">
      <t>ジギョウ</t>
    </rPh>
    <rPh sb="110" eb="111">
      <t>サ</t>
    </rPh>
    <rPh sb="118" eb="121">
      <t>ジネンド</t>
    </rPh>
    <rPh sb="122" eb="124">
      <t>カイゼン</t>
    </rPh>
    <rPh sb="125" eb="127">
      <t>ケントウ</t>
    </rPh>
    <phoneticPr fontId="1"/>
  </si>
  <si>
    <t>いずれの事業においても、青少年をはじめ多様な層を対象とした魅力的な内容に取り組んでいる。特に「フォレストジュニアクラブ」は、さまざまな教育効果も見込まれる。利用者の満足度も高い結果となっている。</t>
    <rPh sb="4" eb="6">
      <t>ジギョウ</t>
    </rPh>
    <rPh sb="12" eb="15">
      <t>セイショウネン</t>
    </rPh>
    <rPh sb="19" eb="21">
      <t>タヨウ</t>
    </rPh>
    <rPh sb="22" eb="23">
      <t>ソウ</t>
    </rPh>
    <rPh sb="24" eb="26">
      <t>タイショウ</t>
    </rPh>
    <rPh sb="29" eb="32">
      <t>ミリョクテキ</t>
    </rPh>
    <rPh sb="33" eb="35">
      <t>ナイヨウ</t>
    </rPh>
    <rPh sb="36" eb="37">
      <t>ト</t>
    </rPh>
    <rPh sb="38" eb="39">
      <t>ク</t>
    </rPh>
    <rPh sb="44" eb="45">
      <t>トク</t>
    </rPh>
    <rPh sb="67" eb="71">
      <t>キョウイクコウカ</t>
    </rPh>
    <rPh sb="72" eb="74">
      <t>ミコ</t>
    </rPh>
    <rPh sb="78" eb="81">
      <t>リヨウシャ</t>
    </rPh>
    <rPh sb="82" eb="85">
      <t>マンゾクド</t>
    </rPh>
    <rPh sb="86" eb="87">
      <t>タカ</t>
    </rPh>
    <rPh sb="88" eb="90">
      <t>ケッカ</t>
    </rPh>
    <phoneticPr fontId="1"/>
  </si>
  <si>
    <t>提案時の収支計画を見直し、新型コロナウイルス感染症の影響を勘案した収支計画に変更したことは妥当である。
また、変更した収支計画と事業計画・管理体制計画との整合性が図られている。</t>
    <rPh sb="0" eb="3">
      <t>テイアンジ</t>
    </rPh>
    <rPh sb="4" eb="8">
      <t>シュウシケイカク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ヘンコウ</t>
    </rPh>
    <rPh sb="59" eb="63">
      <t>シュウシケイカク</t>
    </rPh>
    <rPh sb="64" eb="68">
      <t>ジギョウケイカク</t>
    </rPh>
    <rPh sb="69" eb="73">
      <t>カンリタイセイ</t>
    </rPh>
    <rPh sb="73" eb="75">
      <t>ケイカク</t>
    </rPh>
    <rPh sb="77" eb="80">
      <t>セイゴウセイ</t>
    </rPh>
    <rPh sb="81" eb="82">
      <t>ハカ</t>
    </rPh>
    <phoneticPr fontId="1"/>
  </si>
  <si>
    <t>収入、支出ともに、新型コロナウイルス感染症による影響の予測が困難な中、概ね計画どおりのとなっている。食堂における収支がやや計画より高いが、収入の比率の方が高く、良好な状況であると言える。</t>
    <rPh sb="0" eb="2">
      <t>シュウニュウ</t>
    </rPh>
    <rPh sb="3" eb="5">
      <t>シシュツ</t>
    </rPh>
    <rPh sb="9" eb="11">
      <t>シンガタ</t>
    </rPh>
    <rPh sb="18" eb="21">
      <t>カンセンショウ</t>
    </rPh>
    <rPh sb="24" eb="26">
      <t>エイキョウ</t>
    </rPh>
    <rPh sb="27" eb="29">
      <t>ヨソク</t>
    </rPh>
    <rPh sb="30" eb="32">
      <t>コンナン</t>
    </rPh>
    <rPh sb="33" eb="34">
      <t>ナカ</t>
    </rPh>
    <rPh sb="35" eb="36">
      <t>オオム</t>
    </rPh>
    <rPh sb="37" eb="39">
      <t>ケイカク</t>
    </rPh>
    <rPh sb="50" eb="52">
      <t>ショクドウ</t>
    </rPh>
    <rPh sb="56" eb="58">
      <t>シュウシ</t>
    </rPh>
    <rPh sb="61" eb="63">
      <t>ケイカク</t>
    </rPh>
    <rPh sb="65" eb="66">
      <t>タカ</t>
    </rPh>
    <rPh sb="69" eb="71">
      <t>シュウニュウ</t>
    </rPh>
    <rPh sb="72" eb="74">
      <t>ヒリツ</t>
    </rPh>
    <rPh sb="75" eb="76">
      <t>ホウ</t>
    </rPh>
    <rPh sb="77" eb="78">
      <t>タカ</t>
    </rPh>
    <rPh sb="80" eb="82">
      <t>リョウコウ</t>
    </rPh>
    <rPh sb="83" eb="85">
      <t>ジョウキョウ</t>
    </rPh>
    <rPh sb="89" eb="90">
      <t>イ</t>
    </rPh>
    <phoneticPr fontId="1"/>
  </si>
  <si>
    <t>新型コロナウイルス感染症や、キャンプブームの影響に鑑み、柔軟な対応や、設備の整備による利用増を図っている。また、物価高騰の影響に対しても、利用料金以外の諸費用を、利用者への丁寧な説明の上値上げした。
光熱費の高騰に対する使用量抑制や、人件費の見直し等、管理コストの削減も図っている。</t>
    <rPh sb="0" eb="2">
      <t>シンガタ</t>
    </rPh>
    <rPh sb="9" eb="12">
      <t>カンセンショウ</t>
    </rPh>
    <rPh sb="22" eb="24">
      <t>エイキョウ</t>
    </rPh>
    <rPh sb="25" eb="26">
      <t>カンガ</t>
    </rPh>
    <rPh sb="28" eb="30">
      <t>ジュウナン</t>
    </rPh>
    <rPh sb="31" eb="33">
      <t>タイオウ</t>
    </rPh>
    <rPh sb="35" eb="37">
      <t>セツビ</t>
    </rPh>
    <rPh sb="38" eb="40">
      <t>セイビ</t>
    </rPh>
    <rPh sb="43" eb="46">
      <t>リヨウゾウ</t>
    </rPh>
    <rPh sb="47" eb="48">
      <t>ハカ</t>
    </rPh>
    <rPh sb="56" eb="58">
      <t>ブッカ</t>
    </rPh>
    <rPh sb="58" eb="60">
      <t>コウトウ</t>
    </rPh>
    <rPh sb="61" eb="63">
      <t>エイキョウ</t>
    </rPh>
    <rPh sb="64" eb="65">
      <t>タイ</t>
    </rPh>
    <rPh sb="69" eb="73">
      <t>リヨウリョウキン</t>
    </rPh>
    <rPh sb="73" eb="75">
      <t>イガイ</t>
    </rPh>
    <rPh sb="76" eb="79">
      <t>ショヒヨウ</t>
    </rPh>
    <rPh sb="81" eb="84">
      <t>リヨウシャ</t>
    </rPh>
    <rPh sb="86" eb="88">
      <t>テイネイ</t>
    </rPh>
    <rPh sb="89" eb="91">
      <t>セツメイ</t>
    </rPh>
    <rPh sb="92" eb="93">
      <t>ウエ</t>
    </rPh>
    <rPh sb="93" eb="95">
      <t>ネア</t>
    </rPh>
    <rPh sb="100" eb="103">
      <t>コウネツヒ</t>
    </rPh>
    <rPh sb="104" eb="106">
      <t>コウトウ</t>
    </rPh>
    <rPh sb="107" eb="108">
      <t>タイ</t>
    </rPh>
    <rPh sb="110" eb="113">
      <t>シヨウリョウ</t>
    </rPh>
    <rPh sb="113" eb="115">
      <t>ヨクセイ</t>
    </rPh>
    <rPh sb="117" eb="120">
      <t>ジンケンヒ</t>
    </rPh>
    <rPh sb="121" eb="123">
      <t>ミナオ</t>
    </rPh>
    <rPh sb="124" eb="125">
      <t>トウ</t>
    </rPh>
    <rPh sb="126" eb="128">
      <t>カンリ</t>
    </rPh>
    <rPh sb="132" eb="134">
      <t>サクゲン</t>
    </rPh>
    <rPh sb="135" eb="136">
      <t>ハカ</t>
    </rPh>
    <phoneticPr fontId="1"/>
  </si>
  <si>
    <t>A</t>
    <phoneticPr fontId="1"/>
  </si>
  <si>
    <t>B（２）</t>
    <phoneticPr fontId="1"/>
  </si>
  <si>
    <t>職員全員が人権研修を受講することとし、利用者に対して適切な対応ができるようにしている。また、さまざまな研修や講座等を積極的に受講することで、職員の指導育成を行っている。</t>
    <rPh sb="0" eb="4">
      <t>ショクインゼンイン</t>
    </rPh>
    <rPh sb="5" eb="9">
      <t>ジンケンケンシュウ</t>
    </rPh>
    <rPh sb="10" eb="12">
      <t>ジュコウ</t>
    </rPh>
    <rPh sb="19" eb="22">
      <t>リヨウシャ</t>
    </rPh>
    <rPh sb="23" eb="24">
      <t>タイ</t>
    </rPh>
    <rPh sb="26" eb="28">
      <t>テキセツ</t>
    </rPh>
    <rPh sb="29" eb="31">
      <t>タイオウ</t>
    </rPh>
    <rPh sb="51" eb="53">
      <t>ケンシュウ</t>
    </rPh>
    <rPh sb="54" eb="56">
      <t>コウザ</t>
    </rPh>
    <rPh sb="56" eb="57">
      <t>トウ</t>
    </rPh>
    <rPh sb="58" eb="61">
      <t>セッキョクテキ</t>
    </rPh>
    <rPh sb="62" eb="64">
      <t>ジュコウ</t>
    </rPh>
    <rPh sb="70" eb="72">
      <t>ショクイン</t>
    </rPh>
    <rPh sb="73" eb="77">
      <t>シドウイクセイ</t>
    </rPh>
    <rPh sb="78" eb="79">
      <t>オコナ</t>
    </rPh>
    <phoneticPr fontId="1"/>
  </si>
  <si>
    <t>B</t>
    <phoneticPr fontId="1"/>
  </si>
  <si>
    <t>新型コロナウイルス感染症の状況に応じて対策を強化しながら、募集回数を増やすなど、工夫を行っている。また、近隣図書館に協力を仰ぐなど、事業内容の幅を広めている他、防災意識の醸成の機運が高まる中、「防災キャンプ」により参加者の防災意識を向上させるなど、教育効果を高めている点も評価できる。</t>
    <rPh sb="0" eb="2">
      <t>シンガタ</t>
    </rPh>
    <rPh sb="9" eb="12">
      <t>カンセンショウ</t>
    </rPh>
    <rPh sb="13" eb="15">
      <t>ジョウキョウ</t>
    </rPh>
    <rPh sb="16" eb="17">
      <t>オウ</t>
    </rPh>
    <rPh sb="19" eb="21">
      <t>タイサク</t>
    </rPh>
    <rPh sb="22" eb="24">
      <t>キョウカ</t>
    </rPh>
    <rPh sb="29" eb="33">
      <t>ボシュウカイスウ</t>
    </rPh>
    <rPh sb="34" eb="35">
      <t>フ</t>
    </rPh>
    <rPh sb="40" eb="42">
      <t>クフウ</t>
    </rPh>
    <rPh sb="43" eb="44">
      <t>オコナ</t>
    </rPh>
    <rPh sb="52" eb="57">
      <t>キンリントショカン</t>
    </rPh>
    <rPh sb="58" eb="60">
      <t>キョウリョク</t>
    </rPh>
    <rPh sb="61" eb="62">
      <t>アオ</t>
    </rPh>
    <rPh sb="66" eb="68">
      <t>ジギョウ</t>
    </rPh>
    <rPh sb="68" eb="70">
      <t>ナイヨウ</t>
    </rPh>
    <rPh sb="71" eb="72">
      <t>ハバ</t>
    </rPh>
    <rPh sb="80" eb="84">
      <t>ボウサイイシキ</t>
    </rPh>
    <rPh sb="85" eb="87">
      <t>ジョウセイ</t>
    </rPh>
    <rPh sb="88" eb="90">
      <t>キウン</t>
    </rPh>
    <rPh sb="91" eb="92">
      <t>タカ</t>
    </rPh>
    <rPh sb="94" eb="95">
      <t>ナカ</t>
    </rPh>
    <rPh sb="97" eb="99">
      <t>ボウサイ</t>
    </rPh>
    <rPh sb="107" eb="110">
      <t>サンカシャ</t>
    </rPh>
    <rPh sb="111" eb="115">
      <t>ボウサイイシキ</t>
    </rPh>
    <rPh sb="116" eb="118">
      <t>コウジョウ</t>
    </rPh>
    <rPh sb="124" eb="128">
      <t>キョウイクコウカ</t>
    </rPh>
    <rPh sb="129" eb="130">
      <t>タカ</t>
    </rPh>
    <rPh sb="134" eb="135">
      <t>テン</t>
    </rPh>
    <rPh sb="136" eb="138">
      <t>ヒョウカ</t>
    </rPh>
    <phoneticPr fontId="1"/>
  </si>
  <si>
    <t>大学生や社会人のボランティアリーダーを引き続き活用しているほか、昨年度よりインターンシップの受け入れが増加している点を評価したい。
また、「秋たっぷりDAY」では、府民等と協働で開催するなど、府民やNPOとの積極的な連携を実施している。</t>
    <rPh sb="32" eb="35">
      <t>サクネンド</t>
    </rPh>
    <rPh sb="51" eb="53">
      <t>ゾウカ</t>
    </rPh>
    <rPh sb="57" eb="58">
      <t>テン</t>
    </rPh>
    <rPh sb="59" eb="61">
      <t>ヒョウカ</t>
    </rPh>
    <phoneticPr fontId="1"/>
  </si>
  <si>
    <t>（アンケート調査の実施）利用団体には「施設利用」「活動プログラム」「バーベキューガーデン奥貝塚」についてアンケート調査を実施している。
（アンケート調査の回収率および調査結果の反映）
「施設利用」のアンケートの回収率は１１月末時点で９２％となっている。団体代表者だけではなく、個々の利用者からの意見や要望については対応内容とともに施設内の掲示板やホームページに公開している。アンケート結果は会議に議題として取り上げ、優先順位をつけて対応している。事業においても必ずアンケートを実施しており、事業実施の参考にしている。一部の事業ではアンケート協力をいただいた参加者にwebアルバムから写真データーをダウンロードできるように案内することで、回収率のアップを図った。</t>
    <phoneticPr fontId="1"/>
  </si>
  <si>
    <t>利用者満足度調査を実施し、回収率も９割を超えている。個別の事業に対するアンケートも実施することで、細やかな分析をすることができており、分析結果については、組織として検討、対応するなどのフィードバックができている。</t>
    <rPh sb="0" eb="6">
      <t>リヨウシャマンゾクド</t>
    </rPh>
    <rPh sb="6" eb="8">
      <t>チョウサ</t>
    </rPh>
    <rPh sb="9" eb="11">
      <t>ジッシ</t>
    </rPh>
    <rPh sb="13" eb="16">
      <t>カイシュウリツ</t>
    </rPh>
    <rPh sb="18" eb="19">
      <t>ワリ</t>
    </rPh>
    <rPh sb="20" eb="21">
      <t>コ</t>
    </rPh>
    <rPh sb="26" eb="28">
      <t>コベツ</t>
    </rPh>
    <rPh sb="29" eb="31">
      <t>ジギョウ</t>
    </rPh>
    <rPh sb="32" eb="33">
      <t>タイ</t>
    </rPh>
    <rPh sb="41" eb="43">
      <t>ジッシ</t>
    </rPh>
    <rPh sb="49" eb="50">
      <t>コマ</t>
    </rPh>
    <rPh sb="53" eb="55">
      <t>ブンセキ</t>
    </rPh>
    <rPh sb="67" eb="69">
      <t>ブンセキ</t>
    </rPh>
    <rPh sb="69" eb="71">
      <t>ケッカ</t>
    </rPh>
    <rPh sb="77" eb="79">
      <t>ソシキ</t>
    </rPh>
    <rPh sb="82" eb="84">
      <t>ケントウ</t>
    </rPh>
    <rPh sb="85" eb="87">
      <t>タイオウ</t>
    </rPh>
    <phoneticPr fontId="1"/>
  </si>
  <si>
    <t>法令遵守について、施設整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また、労働基準法に基づき、職員がオーバーワークにならないよう、適切な労務管理を行っている。</t>
  </si>
  <si>
    <t>利用目的や活動内容に応じたプログラムを提供するとともに、
適切な指導を行うことで、子どもの多様な体験活動の機会を充実し、心身ともに健全な青少年の育成を図っている。</t>
  </si>
  <si>
    <t>申込及び日程調整の方法を定め、ホームページに掲載し、情報提供している。
日程の希望が重複した際は、抽選を行うとともに、体育館等の施設利用の事前打合せを実施することで、平等利用を確保している。</t>
  </si>
  <si>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障がい者用の浴室を利用しやすいように改修し、運用していることは評価できる。</t>
    <rPh sb="181" eb="183">
      <t>ヨクシツ</t>
    </rPh>
    <rPh sb="197" eb="199">
      <t>ウンヨウ</t>
    </rPh>
    <phoneticPr fontId="1"/>
  </si>
  <si>
    <t>チラシの内容やデザインを工夫するとともに、地元の広報誌や新聞、インターネット等の様々な媒体を利用し、幅広く広報を行っている。
新型コロナウイルス感染症対策をホームページやインスタグラム等に掲載するとともに、予約団体に対しても周知し、利用者が安心して、利用できるよう情報発信がされており、適切な広報活動が行われている。
また、新規利用者の獲得だけでなく、過去の事業参加者に事業参加を呼びかけるダイレクトメールを送るなど、幅広く利用者を獲得しようとしている。さらに、インスタグラム、facebook、LINEのフォロワーも増加しており、SNSを有効に活用している点は評価できる。</t>
    <rPh sb="162" eb="167">
      <t>シンキリヨウシャ</t>
    </rPh>
    <rPh sb="168" eb="170">
      <t>カクトク</t>
    </rPh>
    <rPh sb="176" eb="178">
      <t>カコ</t>
    </rPh>
    <rPh sb="183" eb="184">
      <t>シャ</t>
    </rPh>
    <rPh sb="185" eb="189">
      <t>ジギョウサンカ</t>
    </rPh>
    <rPh sb="190" eb="191">
      <t>ヨ</t>
    </rPh>
    <rPh sb="209" eb="211">
      <t>ハバヒロ</t>
    </rPh>
    <rPh sb="212" eb="215">
      <t>リヨウシャ</t>
    </rPh>
    <rPh sb="216" eb="218">
      <t>カクトク</t>
    </rPh>
    <rPh sb="259" eb="261">
      <t>ゾウカ</t>
    </rPh>
    <rPh sb="270" eb="272">
      <t>ユウコウ</t>
    </rPh>
    <rPh sb="273" eb="275">
      <t>カツヨウ</t>
    </rPh>
    <rPh sb="279" eb="280">
      <t>テン</t>
    </rPh>
    <rPh sb="281" eb="283">
      <t>ヒョウカ</t>
    </rPh>
    <phoneticPr fontId="1"/>
  </si>
  <si>
    <t>12月末現在の執行状況は年間予算の97.7％となっており、経費の執行状況は適切である。</t>
    <rPh sb="29" eb="31">
      <t>ケイヒ</t>
    </rPh>
    <rPh sb="32" eb="34">
      <t>シッコウ</t>
    </rPh>
    <rPh sb="34" eb="36">
      <t>ジョウキョウ</t>
    </rPh>
    <rPh sb="37" eb="39">
      <t>テキセツ</t>
    </rPh>
    <phoneticPr fontId="1"/>
  </si>
  <si>
    <t>緊急性が高いものは即時対応し、通常の修繕は優先順位をつけて実施した。修繕費の年間予算3,850,000円に対して12月末において3,761,185円を執行済。
【主な修繕】
カリオンホールの鐘修理復旧　大浴室混合栓取替　浴場ろ過機ポンプ配線修理　宿泊棟リーダー室エアコン電源改修工事　厨房処理室プレハブ冷凍庫自動給水弁不良箇所修理　食堂入口天井裏の浴室給湯配管からの漏水箇所の修繕　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3" eb="74">
      <t>エン</t>
    </rPh>
    <rPh sb="75" eb="78">
      <t>シッコウスミ</t>
    </rPh>
    <rPh sb="81" eb="82">
      <t>オモ</t>
    </rPh>
    <rPh sb="83" eb="85">
      <t>シュウゼン</t>
    </rPh>
    <rPh sb="95" eb="96">
      <t>カネ</t>
    </rPh>
    <rPh sb="96" eb="98">
      <t>シュウリ</t>
    </rPh>
    <rPh sb="98" eb="100">
      <t>フッキュウ</t>
    </rPh>
    <rPh sb="101" eb="102">
      <t>ダイ</t>
    </rPh>
    <rPh sb="102" eb="104">
      <t>ヨクシツ</t>
    </rPh>
    <rPh sb="104" eb="107">
      <t>コンゴウセン</t>
    </rPh>
    <rPh sb="107" eb="109">
      <t>トリカエ</t>
    </rPh>
    <rPh sb="110" eb="112">
      <t>ヨクジョウ</t>
    </rPh>
    <rPh sb="113" eb="115">
      <t>カキ</t>
    </rPh>
    <rPh sb="118" eb="120">
      <t>ハイセン</t>
    </rPh>
    <rPh sb="120" eb="122">
      <t>シュウリ</t>
    </rPh>
    <rPh sb="123" eb="126">
      <t>シュクハクトウ</t>
    </rPh>
    <rPh sb="130" eb="131">
      <t>シツ</t>
    </rPh>
    <rPh sb="135" eb="137">
      <t>デンゲン</t>
    </rPh>
    <rPh sb="137" eb="139">
      <t>カイシュウ</t>
    </rPh>
    <rPh sb="139" eb="141">
      <t>コウジ</t>
    </rPh>
    <rPh sb="142" eb="144">
      <t>チュウボウ</t>
    </rPh>
    <rPh sb="144" eb="146">
      <t>ショリ</t>
    </rPh>
    <rPh sb="146" eb="147">
      <t>シツ</t>
    </rPh>
    <rPh sb="151" eb="154">
      <t>レイトウコ</t>
    </rPh>
    <rPh sb="154" eb="156">
      <t>ジドウ</t>
    </rPh>
    <rPh sb="156" eb="158">
      <t>キュウスイ</t>
    </rPh>
    <rPh sb="158" eb="159">
      <t>ベン</t>
    </rPh>
    <rPh sb="159" eb="161">
      <t>フリョウ</t>
    </rPh>
    <rPh sb="161" eb="163">
      <t>カショ</t>
    </rPh>
    <rPh sb="163" eb="165">
      <t>シュウリ</t>
    </rPh>
    <rPh sb="166" eb="168">
      <t>ショクドウ</t>
    </rPh>
    <rPh sb="168" eb="170">
      <t>イリグチ</t>
    </rPh>
    <rPh sb="170" eb="173">
      <t>テンジョウウラ</t>
    </rPh>
    <rPh sb="174" eb="176">
      <t>ヨクシツ</t>
    </rPh>
    <rPh sb="176" eb="178">
      <t>キュウトウ</t>
    </rPh>
    <rPh sb="178" eb="180">
      <t>ハイカン</t>
    </rPh>
    <rPh sb="183" eb="185">
      <t>ロウスイ</t>
    </rPh>
    <rPh sb="185" eb="187">
      <t>カショ</t>
    </rPh>
    <rPh sb="191" eb="194">
      <t>トザンドウ</t>
    </rPh>
    <rPh sb="194" eb="196">
      <t>セイビ</t>
    </rPh>
    <phoneticPr fontId="1"/>
  </si>
  <si>
    <t>・知的障がい者1名を清掃業務担当として継続雇用している。
・大阪府商工労働部と連携し、高齢者就労自立支援事業の就労場所として施設を提供している。</t>
  </si>
  <si>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</si>
  <si>
    <t>知的障がい者を継続雇用しているほか、高齢者就労自立支援事業に協力し、高齢者の就労場所を提供している。</t>
  </si>
  <si>
    <t>　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図書館、公民館、コミュニティセンターへの逓送便を利用して主催、自主事業などのチラシを配架している。過去の事業参加者にはダイレクトメールを2か月に1回の割合で約580部を送付している。
　貝塚市の広報誌へ毎月事業の案内を掲載依頼している。
　情報は随時ホームページやSNSに掲載し、民間のweb媒体（いこーよ・イベントバンクなど）を利用し、情報を提供している。　　　　　　　　　
（その他取材記事の例）
・Viva泉州ブログ（NPO法人自立生活センター・リアライズが運営する、泉州地域のバリアフリー施設を紹介するブログ）
・読売新聞
・人気youtuber（積分サークル）による利用体験動画掲載　前・中・後編　96万回再生
（SNSフォロワー数）
施設周辺地域のスポーツ団体や、学生団体などのアカウントをフォローすることでフォローバックや団体での利用を促進している。
Instagramフォロワー５５１人→１００１人、Facebookフォロワー７０８人→７６９人、LINE　５６９人→７６９人
（有料WEB広告の活用）
冬の事業においてFacebookとInstagramで有料広告を実施。エキテンやWalkerplusなど、無料web媒体掲載も増加させた。
youtubeはこれまで１８０００回再生されている。</t>
    <rPh sb="1" eb="4">
      <t>オオサカフ</t>
    </rPh>
    <rPh sb="5" eb="7">
      <t>レンケイ</t>
    </rPh>
    <rPh sb="9" eb="11">
      <t>カクシュ</t>
    </rPh>
    <rPh sb="11" eb="15">
      <t>コウホウカツドウ</t>
    </rPh>
    <rPh sb="16" eb="18">
      <t>テンカイ</t>
    </rPh>
    <rPh sb="25" eb="28">
      <t>コウホウブツ</t>
    </rPh>
    <rPh sb="29" eb="31">
      <t>クフウ</t>
    </rPh>
    <rPh sb="32" eb="34">
      <t>ジギョウ</t>
    </rPh>
    <rPh sb="38" eb="42">
      <t>ネンカンギョウジ</t>
    </rPh>
    <rPh sb="43" eb="45">
      <t>アンナイ</t>
    </rPh>
    <rPh sb="50" eb="53">
      <t>カクジギョウ</t>
    </rPh>
    <rPh sb="56" eb="58">
      <t>リョウメン</t>
    </rPh>
    <rPh sb="62" eb="64">
      <t>サイヨウ</t>
    </rPh>
    <rPh sb="66" eb="68">
      <t>キョウミ</t>
    </rPh>
    <rPh sb="69" eb="70">
      <t>ヒ</t>
    </rPh>
    <rPh sb="79" eb="80">
      <t>ココロ</t>
    </rPh>
    <rPh sb="88" eb="91">
      <t>トショカン</t>
    </rPh>
    <rPh sb="92" eb="95">
      <t>コウミンカン</t>
    </rPh>
    <rPh sb="108" eb="111">
      <t>テイソウビン</t>
    </rPh>
    <rPh sb="112" eb="114">
      <t>リヨウ</t>
    </rPh>
    <rPh sb="116" eb="118">
      <t>シュサイ</t>
    </rPh>
    <rPh sb="119" eb="123">
      <t>ジシュジギョウ</t>
    </rPh>
    <rPh sb="130" eb="132">
      <t>ハイカ</t>
    </rPh>
    <rPh sb="137" eb="139">
      <t>カコ</t>
    </rPh>
    <rPh sb="140" eb="145">
      <t>ジギョウサンカシャ</t>
    </rPh>
    <rPh sb="158" eb="159">
      <t>ゲツ</t>
    </rPh>
    <rPh sb="161" eb="162">
      <t>カイ</t>
    </rPh>
    <rPh sb="163" eb="165">
      <t>ワリアイ</t>
    </rPh>
    <rPh sb="166" eb="167">
      <t>ヤク</t>
    </rPh>
    <rPh sb="170" eb="171">
      <t>ブ</t>
    </rPh>
    <rPh sb="172" eb="174">
      <t>ソウフ</t>
    </rPh>
    <rPh sb="181" eb="184">
      <t>カイヅカシ</t>
    </rPh>
    <rPh sb="185" eb="188">
      <t>コウホウシ</t>
    </rPh>
    <rPh sb="189" eb="193">
      <t>マイツキジギョウ</t>
    </rPh>
    <rPh sb="194" eb="196">
      <t>アンナイ</t>
    </rPh>
    <rPh sb="197" eb="199">
      <t>ケイサイ</t>
    </rPh>
    <rPh sb="199" eb="201">
      <t>イライ</t>
    </rPh>
    <rPh sb="208" eb="210">
      <t>ジョウホウ</t>
    </rPh>
    <rPh sb="211" eb="213">
      <t>ズイジ</t>
    </rPh>
    <rPh sb="224" eb="226">
      <t>ケイサイ</t>
    </rPh>
    <rPh sb="228" eb="230">
      <t>ミンカン</t>
    </rPh>
    <rPh sb="234" eb="236">
      <t>バイタイ</t>
    </rPh>
    <rPh sb="253" eb="255">
      <t>リヨウ</t>
    </rPh>
    <rPh sb="257" eb="259">
      <t>ジョウホウ</t>
    </rPh>
    <rPh sb="260" eb="262">
      <t>テイキョウ</t>
    </rPh>
    <rPh sb="280" eb="281">
      <t>タ</t>
    </rPh>
    <rPh sb="408" eb="409">
      <t>スウ</t>
    </rPh>
    <rPh sb="411" eb="415">
      <t>シセツシュウヘン</t>
    </rPh>
    <rPh sb="415" eb="417">
      <t>チイキ</t>
    </rPh>
    <rPh sb="422" eb="424">
      <t>ダンタイ</t>
    </rPh>
    <rPh sb="426" eb="430">
      <t>ガクセイダンタイ</t>
    </rPh>
    <rPh sb="456" eb="458">
      <t>ダンタイ</t>
    </rPh>
    <rPh sb="460" eb="462">
      <t>リヨウ</t>
    </rPh>
    <rPh sb="463" eb="465">
      <t>ソクシン</t>
    </rPh>
    <rPh sb="488" eb="489">
      <t>ニン</t>
    </rPh>
    <rPh sb="494" eb="495">
      <t>ニン</t>
    </rPh>
    <rPh sb="512" eb="513">
      <t>ニン</t>
    </rPh>
    <rPh sb="517" eb="518">
      <t>ニン</t>
    </rPh>
    <rPh sb="527" eb="528">
      <t>ニン</t>
    </rPh>
    <rPh sb="532" eb="533">
      <t>ニン</t>
    </rPh>
    <rPh sb="535" eb="537">
      <t>ユウリョウ</t>
    </rPh>
    <rPh sb="540" eb="542">
      <t>コウコク</t>
    </rPh>
    <rPh sb="543" eb="545">
      <t>カツヨウ</t>
    </rPh>
    <rPh sb="547" eb="548">
      <t>フユ</t>
    </rPh>
    <rPh sb="549" eb="551">
      <t>ジギョウ</t>
    </rPh>
    <rPh sb="634" eb="635">
      <t>カイ</t>
    </rPh>
    <rPh sb="635" eb="637">
      <t>サイセイ</t>
    </rPh>
    <phoneticPr fontId="1"/>
  </si>
  <si>
    <t>・その他のサービス向上につながる取組み、
　創意工夫がされているか（危機管理を含む）</t>
    <rPh sb="34" eb="38">
      <t>キキカンリ</t>
    </rPh>
    <rPh sb="39" eb="40">
      <t>フク</t>
    </rPh>
    <phoneticPr fontId="1"/>
  </si>
  <si>
    <t>②事業実施に必要な人員数の確保・配置従事者への
　管理監督体制・責任体制は適切か</t>
    <phoneticPr fontId="1"/>
  </si>
  <si>
    <t>③年間研修計画を策定し、適切な研修体制の
　整備、職員の指導育成を行っているか</t>
    <phoneticPr fontId="1"/>
  </si>
  <si>
    <t>令和４年度目標　合計　　74,232人
　　　　　　　　　　宿泊数　　37,705人
　　　　　　　　　　日帰り数　36,527人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</si>
  <si>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令和4年度実績　：　５事業　５回
　中止なく、年間計画の全事業を実施済。</t>
    <rPh sb="11" eb="13">
      <t>ジギョウ</t>
    </rPh>
    <rPh sb="15" eb="16">
      <t>カイ</t>
    </rPh>
    <rPh sb="18" eb="20">
      <t>チュウシ</t>
    </rPh>
    <rPh sb="23" eb="25">
      <t>ネンカン</t>
    </rPh>
    <rPh sb="25" eb="27">
      <t>ケイカク</t>
    </rPh>
    <rPh sb="28" eb="29">
      <t>ゼン</t>
    </rPh>
    <rPh sb="29" eb="31">
      <t>ジギョウ</t>
    </rPh>
    <rPh sb="32" eb="34">
      <t>ジッシ</t>
    </rPh>
    <rPh sb="34" eb="35">
      <t>スミ</t>
    </rPh>
    <phoneticPr fontId="1"/>
  </si>
  <si>
    <t>実績　：　229人　（達成率：87.1％）
新型コロナウイルス感染症対策として、定員を減らした中、目標に近い229名の参加者を確保できている。</t>
    <rPh sb="11" eb="14">
      <t>タッセイリツ</t>
    </rPh>
    <rPh sb="22" eb="24">
      <t>シンガタ</t>
    </rPh>
    <rPh sb="31" eb="34">
      <t>カンセンショウ</t>
    </rPh>
    <rPh sb="34" eb="36">
      <t>タイサク</t>
    </rPh>
    <rPh sb="40" eb="42">
      <t>テイイン</t>
    </rPh>
    <rPh sb="43" eb="44">
      <t>ヘ</t>
    </rPh>
    <rPh sb="47" eb="48">
      <t>ナカ</t>
    </rPh>
    <rPh sb="49" eb="51">
      <t>モクヒョウ</t>
    </rPh>
    <rPh sb="52" eb="53">
      <t>チカ</t>
    </rPh>
    <rPh sb="57" eb="58">
      <t>メイ</t>
    </rPh>
    <rPh sb="59" eb="61">
      <t>サンカ</t>
    </rPh>
    <rPh sb="61" eb="62">
      <t>シャ</t>
    </rPh>
    <rPh sb="63" eb="65">
      <t>カクホ</t>
    </rPh>
    <phoneticPr fontId="1"/>
  </si>
  <si>
    <t>実績　：　５事業　５回　（達成率：100％）
目標を達成している。</t>
    <rPh sb="6" eb="8">
      <t>ジギョウ</t>
    </rPh>
    <rPh sb="10" eb="11">
      <t>カイ</t>
    </rPh>
    <rPh sb="13" eb="16">
      <t>タッセイリツ</t>
    </rPh>
    <rPh sb="23" eb="25">
      <t>モクヒョウ</t>
    </rPh>
    <rPh sb="26" eb="28">
      <t>タッセイ</t>
    </rPh>
    <phoneticPr fontId="1"/>
  </si>
  <si>
    <t>実績（予定含む）：　13事業　（達成率：130％）
目標を上回る事業が実施された。</t>
    <rPh sb="0" eb="2">
      <t>ジッセキ</t>
    </rPh>
    <rPh sb="3" eb="5">
      <t>ヨテイ</t>
    </rPh>
    <rPh sb="5" eb="6">
      <t>フク</t>
    </rPh>
    <rPh sb="12" eb="14">
      <t>ジギョウ</t>
    </rPh>
    <rPh sb="16" eb="19">
      <t>タッセイリツ</t>
    </rPh>
    <rPh sb="26" eb="28">
      <t>モクヒョウ</t>
    </rPh>
    <rPh sb="29" eb="31">
      <t>ウワマワ</t>
    </rPh>
    <rPh sb="32" eb="34">
      <t>ジギョウ</t>
    </rPh>
    <rPh sb="35" eb="37">
      <t>ジッシ</t>
    </rPh>
    <phoneticPr fontId="1"/>
  </si>
  <si>
    <t>実績（予定含む）：　1,379人　（達成率：84.5％）
事業によっては、参加者が集まりきらないものがあった。</t>
    <rPh sb="0" eb="2">
      <t>ジッセキ</t>
    </rPh>
    <rPh sb="3" eb="5">
      <t>ヨテイ</t>
    </rPh>
    <rPh sb="5" eb="6">
      <t>フク</t>
    </rPh>
    <rPh sb="15" eb="16">
      <t>ニン</t>
    </rPh>
    <rPh sb="18" eb="21">
      <t>タッセイリツ</t>
    </rPh>
    <rPh sb="29" eb="31">
      <t>ジギョウ</t>
    </rPh>
    <rPh sb="37" eb="40">
      <t>サンカシャ</t>
    </rPh>
    <rPh sb="41" eb="42">
      <t>アツ</t>
    </rPh>
    <phoneticPr fontId="1"/>
  </si>
  <si>
    <t>令和4年度実績（11月末時点）　：　204人
令和4年度予定　　　　　　　　　　　 　：　532人</t>
    <rPh sb="21" eb="22">
      <t>ニン</t>
    </rPh>
    <rPh sb="48" eb="49">
      <t>ニン</t>
    </rPh>
    <phoneticPr fontId="1"/>
  </si>
  <si>
    <t>令和4年度実績（11月末時点）　：　3事業6回（中止除く）
令和4年度予定　　　　　 　　　　　　　：　10事業18回</t>
    <rPh sb="10" eb="12">
      <t>ガツマツ</t>
    </rPh>
    <rPh sb="12" eb="14">
      <t>ジテン</t>
    </rPh>
    <rPh sb="19" eb="21">
      <t>ジギョウ</t>
    </rPh>
    <rPh sb="22" eb="23">
      <t>カイ</t>
    </rPh>
    <rPh sb="24" eb="26">
      <t>チュウシ</t>
    </rPh>
    <rPh sb="26" eb="27">
      <t>ノゾ</t>
    </rPh>
    <rPh sb="35" eb="37">
      <t>ヨテイ</t>
    </rPh>
    <phoneticPr fontId="1"/>
  </si>
  <si>
    <t>令和4年度実績（11月末時点）　：　11事業39回（中止除く）
令和4年度見込　　　　　　　　 　　　　：　13事業59回</t>
    <rPh sb="10" eb="12">
      <t>ガツマツ</t>
    </rPh>
    <rPh sb="12" eb="14">
      <t>ジテン</t>
    </rPh>
    <rPh sb="20" eb="22">
      <t>ジギョウ</t>
    </rPh>
    <rPh sb="24" eb="25">
      <t>カイ</t>
    </rPh>
    <rPh sb="26" eb="28">
      <t>チュウシ</t>
    </rPh>
    <rPh sb="28" eb="29">
      <t>ノゾ</t>
    </rPh>
    <rPh sb="37" eb="39">
      <t>ミコ</t>
    </rPh>
    <phoneticPr fontId="1"/>
  </si>
  <si>
    <t>令和4年度実績（11月末時点）　：　728人
令和4年度予定　　　　　　　 　　　　　：　1,379人</t>
    <rPh sb="21" eb="22">
      <t>ニン</t>
    </rPh>
    <rPh sb="50" eb="51">
      <t>ニン</t>
    </rPh>
    <phoneticPr fontId="1"/>
  </si>
  <si>
    <t>実績（予定含む）：　10事業　（達成率：90.9％）
活用予定の果実が不作で実施できない事業があった。</t>
    <rPh sb="0" eb="2">
      <t>ジッセキ</t>
    </rPh>
    <rPh sb="3" eb="5">
      <t>ヨテイ</t>
    </rPh>
    <rPh sb="5" eb="6">
      <t>フク</t>
    </rPh>
    <rPh sb="12" eb="14">
      <t>ジギョウ</t>
    </rPh>
    <rPh sb="16" eb="19">
      <t>タッセイリツ</t>
    </rPh>
    <rPh sb="27" eb="29">
      <t>カツヨウ</t>
    </rPh>
    <rPh sb="29" eb="31">
      <t>ヨテイ</t>
    </rPh>
    <rPh sb="32" eb="34">
      <t>カジツ</t>
    </rPh>
    <rPh sb="35" eb="37">
      <t>フサク</t>
    </rPh>
    <rPh sb="38" eb="40">
      <t>ジッシ</t>
    </rPh>
    <rPh sb="44" eb="46">
      <t>ジギョウ</t>
    </rPh>
    <phoneticPr fontId="1"/>
  </si>
  <si>
    <t>実績（予定含む）：　532人　（達成率：92.0％）
実施できなかった事業や、雨天中止の日もあり、目標をやや下回った。</t>
    <rPh sb="0" eb="2">
      <t>ジッセキ</t>
    </rPh>
    <rPh sb="3" eb="5">
      <t>ヨテイ</t>
    </rPh>
    <rPh sb="5" eb="6">
      <t>フク</t>
    </rPh>
    <rPh sb="13" eb="14">
      <t>ニン</t>
    </rPh>
    <rPh sb="16" eb="19">
      <t>タッセイリツ</t>
    </rPh>
    <rPh sb="27" eb="29">
      <t>ジッシ</t>
    </rPh>
    <rPh sb="35" eb="37">
      <t>ジギョウ</t>
    </rPh>
    <rPh sb="39" eb="41">
      <t>ウテン</t>
    </rPh>
    <rPh sb="41" eb="43">
      <t>チュウシ</t>
    </rPh>
    <rPh sb="44" eb="45">
      <t>ヒ</t>
    </rPh>
    <rPh sb="49" eb="51">
      <t>モクヒョウ</t>
    </rPh>
    <rPh sb="54" eb="56">
      <t>シタマワ</t>
    </rPh>
    <phoneticPr fontId="1"/>
  </si>
  <si>
    <t>(1)施設の設置目的及び
　　管理運営方針</t>
    <phoneticPr fontId="1"/>
  </si>
  <si>
    <t>(3)利用者の増加・
　　サービスの向上を
　　図るための具体的
　　手法・効果</t>
    <phoneticPr fontId="1"/>
  </si>
  <si>
    <t>(4)施設の維持管理の
　　内容、的確性及び
　　実現の程度</t>
    <rPh sb="17" eb="19">
      <t>テキカク</t>
    </rPh>
    <phoneticPr fontId="1"/>
  </si>
  <si>
    <t>(1)収支計画の内容、
　　的確性及び実現の
　　程度</t>
    <rPh sb="14" eb="16">
      <t>テキカク</t>
    </rPh>
    <phoneticPr fontId="1"/>
  </si>
  <si>
    <t>(2)安定的な運営が可能
　　となる人的能力</t>
    <phoneticPr fontId="1"/>
  </si>
  <si>
    <t>(2)平等な利用を図る
　　ための具体的手法・
　　効果</t>
    <phoneticPr fontId="1"/>
  </si>
  <si>
    <t>(3)安定的な運営が可能
　　となる財政的基盤</t>
    <phoneticPr fontId="1"/>
  </si>
  <si>
    <t>①社会教育施設としての設置目的及び管理運営方針
　に則り運営がなされているか</t>
    <phoneticPr fontId="1"/>
  </si>
  <si>
    <t>①利用承認、事業の実施等において平等利用が確保
　できているか</t>
    <phoneticPr fontId="1"/>
  </si>
  <si>
    <t>②障がい者、高齢者、外国人等に対する案内等の
　配慮は適切か</t>
    <phoneticPr fontId="1"/>
  </si>
  <si>
    <t>・事業数
　令和４年度目標　５事業　５回</t>
    <rPh sb="1" eb="3">
      <t>ジギョウ</t>
    </rPh>
    <phoneticPr fontId="1"/>
  </si>
  <si>
    <t>・参加者人数
　令和４年度目標　263人</t>
    <phoneticPr fontId="1"/>
  </si>
  <si>
    <t>⑤利用者サービス向上の取組みが適切に
　なされており、効果をあげているか</t>
    <phoneticPr fontId="1"/>
  </si>
  <si>
    <t>②施設管理に関する経費の執行状況は適切か
　（正当な理由なく、修繕費の実績（具体的な
　　予定額を含む）が計画の90％を下回る場合
　　は、「Ｃ」評価とする。）</t>
    <rPh sb="23" eb="25">
      <t>セイトウ</t>
    </rPh>
    <rPh sb="26" eb="28">
      <t>リユウ</t>
    </rPh>
    <rPh sb="31" eb="34">
      <t>シュウゼンヒ</t>
    </rPh>
    <rPh sb="35" eb="37">
      <t>ジッセキ</t>
    </rPh>
    <rPh sb="38" eb="41">
      <t>グタイテキ</t>
    </rPh>
    <rPh sb="45" eb="47">
      <t>ヨテイ</t>
    </rPh>
    <rPh sb="47" eb="48">
      <t>ガク</t>
    </rPh>
    <rPh sb="49" eb="50">
      <t>フク</t>
    </rPh>
    <rPh sb="53" eb="55">
      <t>ケイカク</t>
    </rPh>
    <rPh sb="60" eb="62">
      <t>シタマワ</t>
    </rPh>
    <rPh sb="63" eb="65">
      <t>バアイ</t>
    </rPh>
    <rPh sb="73" eb="75">
      <t>ヒョウカ</t>
    </rPh>
    <phoneticPr fontId="1"/>
  </si>
  <si>
    <t>③施設の規模・機能にみあった管理体制・
　危機管理体制が確保されているか</t>
    <phoneticPr fontId="1"/>
  </si>
  <si>
    <t>・利用者満足度調査を実施し、分析結果を
　フィードバックしているか</t>
    <phoneticPr fontId="1"/>
  </si>
  <si>
    <t>①施設の設置目的に応じた事業が
　適切に実施されているか</t>
    <phoneticPr fontId="1"/>
  </si>
  <si>
    <t>・事業数
　令和４年度目標　11事業</t>
    <rPh sb="1" eb="3">
      <t>ジギョウ</t>
    </rPh>
    <phoneticPr fontId="1"/>
  </si>
  <si>
    <t>・参加者人数
　令和４年度目標　578人</t>
    <phoneticPr fontId="1"/>
  </si>
  <si>
    <t>・内容（教育効果・参加者満足度・広報等）</t>
    <phoneticPr fontId="1"/>
  </si>
  <si>
    <t>・事業数
　令和４年度目標　10事業</t>
    <rPh sb="1" eb="3">
      <t>ジギョウ</t>
    </rPh>
    <phoneticPr fontId="1"/>
  </si>
  <si>
    <t>・参加者人数
　令和４年度目標　1,632人</t>
    <phoneticPr fontId="1"/>
  </si>
  <si>
    <t>・内容（利用促進につながっているか、
　利用者満足度等）</t>
    <phoneticPr fontId="1"/>
  </si>
  <si>
    <t>①収支計画の妥当性及び事業計画・管理体制計画
　との整合性は図られているか</t>
    <phoneticPr fontId="1"/>
  </si>
  <si>
    <t>③収入確保や管理コスト削減の取組みは
　実施されているか</t>
    <phoneticPr fontId="1"/>
  </si>
  <si>
    <t>①管理運営業務全体として職員体制は適切か</t>
    <phoneticPr fontId="1"/>
  </si>
  <si>
    <t>（施設・設備への投資）
これまで利用受け入れが難し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
「バーベキューガーデン奥貝塚」には11月末までに1,262人の利用があった。昨年955人に比べて若干増えたものの、年間目標5,600人の達成は難しい。一般利用がコロナの影響で増えない中、利用促進としてバーベキューガーデンにて6月「ホタルの夕べ」、７.8月「BBQプールパック」、12月「ダッチオーブンイベント」を行った。また、各種事業の活動場所としても有効利用している。
バーベキューだけではなく、かまどや水場の機能を活かすため、バーベキューガーデン内および周辺に３か所のテントサイトを整備し、家族、小グループ向けのテント場として人気である。</t>
    <rPh sb="1" eb="3">
      <t>シセツ</t>
    </rPh>
    <rPh sb="4" eb="6">
      <t>セツビ</t>
    </rPh>
    <rPh sb="8" eb="10">
      <t>トウシ</t>
    </rPh>
    <rPh sb="16" eb="18">
      <t>リヨウ</t>
    </rPh>
    <rPh sb="18" eb="19">
      <t>ウ</t>
    </rPh>
    <rPh sb="20" eb="21">
      <t>イ</t>
    </rPh>
    <rPh sb="23" eb="24">
      <t>ムツカ</t>
    </rPh>
    <rPh sb="33" eb="34">
      <t>ソウ</t>
    </rPh>
    <rPh sb="35" eb="36">
      <t>ショウ</t>
    </rPh>
    <rPh sb="43" eb="47">
      <t>イッパンリヨウ</t>
    </rPh>
    <rPh sb="48" eb="49">
      <t>フ</t>
    </rPh>
    <rPh sb="54" eb="56">
      <t>モクテキ</t>
    </rPh>
    <rPh sb="73" eb="75">
      <t>ヘイセイ</t>
    </rPh>
    <rPh sb="77" eb="78">
      <t>ネン</t>
    </rPh>
    <rPh sb="79" eb="80">
      <t>ガツ</t>
    </rPh>
    <rPh sb="82" eb="83">
      <t>ニチ</t>
    </rPh>
    <rPh sb="84" eb="86">
      <t>セッチ</t>
    </rPh>
    <rPh sb="87" eb="91">
      <t>ケンチクヒヨウ</t>
    </rPh>
    <rPh sb="101" eb="102">
      <t>エン</t>
    </rPh>
    <rPh sb="105" eb="106">
      <t>カイ</t>
    </rPh>
    <rPh sb="110" eb="112">
      <t>ヘイセイ</t>
    </rPh>
    <rPh sb="114" eb="115">
      <t>ネン</t>
    </rPh>
    <rPh sb="116" eb="117">
      <t>ガツ</t>
    </rPh>
    <rPh sb="119" eb="121">
      <t>カイシ</t>
    </rPh>
    <rPh sb="123" eb="126">
      <t>コンネンド</t>
    </rPh>
    <rPh sb="127" eb="130">
      <t>トウシガク</t>
    </rPh>
    <rPh sb="132" eb="141">
      <t>860012エン</t>
    </rPh>
    <rPh sb="145" eb="146">
      <t>リョウ</t>
    </rPh>
    <rPh sb="148" eb="150">
      <t>カイブン</t>
    </rPh>
    <rPh sb="153" eb="157">
      <t>リヨウジョウキョウ</t>
    </rPh>
    <rPh sb="157" eb="158">
      <t>オヨ</t>
    </rPh>
    <rPh sb="159" eb="163">
      <t>リヨウソクシン</t>
    </rPh>
    <rPh sb="176" eb="179">
      <t>オクカイヅカ</t>
    </rPh>
    <rPh sb="184" eb="185">
      <t>ガツ</t>
    </rPh>
    <rPh sb="185" eb="186">
      <t>マツ</t>
    </rPh>
    <rPh sb="194" eb="195">
      <t>ニン</t>
    </rPh>
    <rPh sb="196" eb="198">
      <t>リヨウ</t>
    </rPh>
    <rPh sb="203" eb="205">
      <t>サクネン</t>
    </rPh>
    <rPh sb="208" eb="209">
      <t>ニン</t>
    </rPh>
    <rPh sb="210" eb="211">
      <t>クラ</t>
    </rPh>
    <rPh sb="213" eb="215">
      <t>ジャッカン</t>
    </rPh>
    <rPh sb="215" eb="216">
      <t>フ</t>
    </rPh>
    <rPh sb="222" eb="226">
      <t>ネンカンモクヒョウ</t>
    </rPh>
    <rPh sb="231" eb="232">
      <t>ニン</t>
    </rPh>
    <rPh sb="233" eb="235">
      <t>タッセイ</t>
    </rPh>
    <rPh sb="236" eb="237">
      <t>ムツカ</t>
    </rPh>
    <rPh sb="240" eb="244">
      <t>イッパンリヨウ</t>
    </rPh>
    <rPh sb="249" eb="251">
      <t>エイキョウ</t>
    </rPh>
    <rPh sb="252" eb="253">
      <t>フ</t>
    </rPh>
    <rPh sb="256" eb="257">
      <t>ナカ</t>
    </rPh>
    <rPh sb="258" eb="262">
      <t>リヨウソクシン</t>
    </rPh>
    <rPh sb="278" eb="279">
      <t>ガツ</t>
    </rPh>
    <rPh sb="284" eb="285">
      <t>ユウ</t>
    </rPh>
    <rPh sb="291" eb="292">
      <t>ガツ</t>
    </rPh>
    <rPh sb="306" eb="307">
      <t>ガツ</t>
    </rPh>
    <rPh sb="321" eb="322">
      <t>オコナ</t>
    </rPh>
    <rPh sb="328" eb="330">
      <t>カクシュ</t>
    </rPh>
    <rPh sb="330" eb="332">
      <t>ジギョウ</t>
    </rPh>
    <rPh sb="333" eb="337">
      <t>カツドウバショ</t>
    </rPh>
    <rPh sb="341" eb="343">
      <t>ユウコウ</t>
    </rPh>
    <rPh sb="343" eb="345">
      <t>リヨウ</t>
    </rPh>
    <rPh sb="390" eb="391">
      <t>ナイ</t>
    </rPh>
    <rPh sb="394" eb="396">
      <t>シュウヘン</t>
    </rPh>
    <rPh sb="399" eb="400">
      <t>ショ</t>
    </rPh>
    <rPh sb="408" eb="410">
      <t>セイビ</t>
    </rPh>
    <rPh sb="412" eb="414">
      <t>カゾク</t>
    </rPh>
    <rPh sb="415" eb="416">
      <t>ショウ</t>
    </rPh>
    <rPh sb="420" eb="421">
      <t>ム</t>
    </rPh>
    <rPh sb="426" eb="427">
      <t>バ</t>
    </rPh>
    <rPh sb="430" eb="432">
      <t>ニンキ</t>
    </rPh>
    <phoneticPr fontId="1"/>
  </si>
  <si>
    <t>バーベキューガーデン内及び周辺にテントサイトを整備した。
また、新型コロナウイルス感染症の影響が残る中で、昨年度より利用者が増加したことに加え、利用者の要望やニーズに応じて様々なイベントを企画し、利用促進のための工夫を行っている。</t>
    <rPh sb="10" eb="11">
      <t>ナイ</t>
    </rPh>
    <rPh sb="11" eb="12">
      <t>オヨ</t>
    </rPh>
    <rPh sb="13" eb="15">
      <t>シュウヘン</t>
    </rPh>
    <rPh sb="23" eb="25">
      <t>セイビ</t>
    </rPh>
    <rPh sb="32" eb="34">
      <t>シンガタ</t>
    </rPh>
    <rPh sb="41" eb="44">
      <t>カンセンショウ</t>
    </rPh>
    <rPh sb="45" eb="47">
      <t>エイキョウ</t>
    </rPh>
    <rPh sb="48" eb="49">
      <t>ノコ</t>
    </rPh>
    <rPh sb="50" eb="51">
      <t>ナカ</t>
    </rPh>
    <rPh sb="53" eb="56">
      <t>サクネンド</t>
    </rPh>
    <rPh sb="58" eb="61">
      <t>リヨウシャ</t>
    </rPh>
    <rPh sb="62" eb="64">
      <t>ゾウカ</t>
    </rPh>
    <rPh sb="69" eb="70">
      <t>クワ</t>
    </rPh>
    <rPh sb="72" eb="75">
      <t>リヨウシャ</t>
    </rPh>
    <rPh sb="76" eb="78">
      <t>ヨウボウ</t>
    </rPh>
    <rPh sb="83" eb="84">
      <t>オウ</t>
    </rPh>
    <rPh sb="86" eb="88">
      <t>サマザマ</t>
    </rPh>
    <rPh sb="94" eb="96">
      <t>キカク</t>
    </rPh>
    <rPh sb="98" eb="102">
      <t>リヨウソクシン</t>
    </rPh>
    <rPh sb="106" eb="108">
      <t>クフウ</t>
    </rPh>
    <rPh sb="109" eb="110">
      <t>オコナ</t>
    </rPh>
    <phoneticPr fontId="1"/>
  </si>
  <si>
    <t>新型コロナウイルス感染症による影響が継続する中、職員の増員は行わず、利用状況の回復に対しては、パートアルバイトの増員で対応した。</t>
    <rPh sb="0" eb="2">
      <t>シンガタ</t>
    </rPh>
    <rPh sb="9" eb="12">
      <t>カンセンショウ</t>
    </rPh>
    <rPh sb="15" eb="17">
      <t>エイキョウ</t>
    </rPh>
    <rPh sb="18" eb="20">
      <t>ケイゾク</t>
    </rPh>
    <rPh sb="22" eb="23">
      <t>ナカ</t>
    </rPh>
    <rPh sb="24" eb="26">
      <t>ショクイン</t>
    </rPh>
    <rPh sb="27" eb="29">
      <t>ゾウイン</t>
    </rPh>
    <rPh sb="30" eb="31">
      <t>オコナ</t>
    </rPh>
    <rPh sb="34" eb="36">
      <t>リヨウ</t>
    </rPh>
    <rPh sb="36" eb="38">
      <t>ジョウキョウ</t>
    </rPh>
    <rPh sb="39" eb="41">
      <t>カイフク</t>
    </rPh>
    <rPh sb="42" eb="43">
      <t>タイ</t>
    </rPh>
    <rPh sb="56" eb="58">
      <t>ゾウイン</t>
    </rPh>
    <rPh sb="59" eb="61">
      <t>タイオウ</t>
    </rPh>
    <phoneticPr fontId="1"/>
  </si>
  <si>
    <t>社会教育士による助言や、事業における主担当・副担当の配置等により、適切な管理監督体制・責任体制を整えているが、利用者が安全、快適に利用できるよう、引き続き体制の整備・強化に努める必要がある。</t>
    <rPh sb="0" eb="5">
      <t>シャカイキ</t>
    </rPh>
    <rPh sb="8" eb="10">
      <t>ジョゲン</t>
    </rPh>
    <rPh sb="12" eb="14">
      <t>ジギョウ</t>
    </rPh>
    <rPh sb="18" eb="19">
      <t>シュ</t>
    </rPh>
    <rPh sb="19" eb="21">
      <t>タントウ</t>
    </rPh>
    <rPh sb="22" eb="24">
      <t>フクタン</t>
    </rPh>
    <rPh sb="24" eb="25">
      <t>トウ</t>
    </rPh>
    <rPh sb="26" eb="28">
      <t>ハイチ</t>
    </rPh>
    <rPh sb="28" eb="29">
      <t>トウ</t>
    </rPh>
    <rPh sb="33" eb="35">
      <t>テキセツ</t>
    </rPh>
    <rPh sb="36" eb="42">
      <t>カンリカントクタイセイ</t>
    </rPh>
    <rPh sb="43" eb="47">
      <t>セキニンタイセイ</t>
    </rPh>
    <rPh sb="48" eb="49">
      <t>トトノ</t>
    </rPh>
    <rPh sb="55" eb="58">
      <t>リヨウシャ</t>
    </rPh>
    <rPh sb="59" eb="61">
      <t>アンゼン</t>
    </rPh>
    <rPh sb="62" eb="64">
      <t>カイテキ</t>
    </rPh>
    <rPh sb="65" eb="67">
      <t>リヨウ</t>
    </rPh>
    <rPh sb="73" eb="74">
      <t>ヒ</t>
    </rPh>
    <rPh sb="75" eb="76">
      <t>ツヅ</t>
    </rPh>
    <rPh sb="77" eb="79">
      <t>タイセイ</t>
    </rPh>
    <rPh sb="80" eb="82">
      <t>セイビ</t>
    </rPh>
    <rPh sb="83" eb="85">
      <t>キョウカ</t>
    </rPh>
    <rPh sb="86" eb="87">
      <t>ツト</t>
    </rPh>
    <rPh sb="89" eb="91">
      <t>ヒツヨウ</t>
    </rPh>
    <phoneticPr fontId="1"/>
  </si>
  <si>
    <t>共同事業体を構成する２団体の令和３年度決算報告によると、新型コロナウイルス感染症の影響による経営状況の厳しさがなお継続している。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50">
      <t>ケイエイジョウキョウ</t>
    </rPh>
    <rPh sb="51" eb="52">
      <t>キビ</t>
    </rPh>
    <rPh sb="57" eb="59">
      <t>ケイゾク</t>
    </rPh>
    <phoneticPr fontId="1"/>
  </si>
  <si>
    <t>共同事業体を構成する２団体の令和３年度決算報告によると、新型コロナウイルス感染症の影響による財務状況の厳しさがなお継続している。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48">
      <t>ザイム</t>
    </rPh>
    <rPh sb="48" eb="50">
      <t>ジョウキョウ</t>
    </rPh>
    <rPh sb="51" eb="52">
      <t>キビ</t>
    </rPh>
    <rPh sb="57" eb="59">
      <t>ケイゾク</t>
    </rPh>
    <phoneticPr fontId="1"/>
  </si>
  <si>
    <t>消防法、浄化槽法など施設関係法令を遵守するとともに、保守点検を計画どおり実施し、適切な施設管理・運営を行っている。
また、昨年度同様、新型コロナウイルス感染症対策として、「大阪府新型コロナウイルス対策本部会議」の方針や業種別ガイドラインに基づく対策を講じている。</t>
    <phoneticPr fontId="1"/>
  </si>
  <si>
    <t>（研修の実施）
構成団体の自主研修では「人権研修」のプログラムを必須とし、職員全員が受講している。
（障がい者、高齢者、外国人に対する案内等）
障がい者、高齢者に対しては打合せ等を十分に行い、支援体制を整えている。具体的には階段を使わずに入室できるフロアの割当や、車いす仕様車で所内移動を支援した。貸出用車いす、風呂には介護用風呂椅子を常備している。また、障がい者向けの第三浴室を常時湯が使えるようにリニューアルした。外国人の利用はほとんどなかったが、多言語対応を実施している。
（食事の提供）
利用者に食物アレルギー調査を行い、該当の場合はアレルゲンの除去食および代替食の提供をしている。食事制限（糖質や脂質制限）や嚥下障がいのある方への対応を行っている。宗教上の理由で対応食が必要な場合は可能な範囲で除去および代替食を提供している。</t>
    <rPh sb="1" eb="3">
      <t>ケンシュウ</t>
    </rPh>
    <rPh sb="4" eb="6">
      <t>ジッシ</t>
    </rPh>
    <rPh sb="8" eb="12">
      <t>コウセイダンタイ</t>
    </rPh>
    <rPh sb="13" eb="17">
      <t>ジシュケンシュウ</t>
    </rPh>
    <rPh sb="20" eb="24">
      <t>ジンケンケンシュウ</t>
    </rPh>
    <rPh sb="32" eb="34">
      <t>ヒッス</t>
    </rPh>
    <rPh sb="37" eb="39">
      <t>ショクイン</t>
    </rPh>
    <rPh sb="39" eb="41">
      <t>ゼンイン</t>
    </rPh>
    <rPh sb="42" eb="44">
      <t>ジュコウ</t>
    </rPh>
    <rPh sb="359" eb="360">
      <t>ショク</t>
    </rPh>
    <phoneticPr fontId="1"/>
  </si>
  <si>
    <t>実績（11月末時点）：　65,440人　（目標値の88.2％）
内訳 宿泊32,300人/日帰り33,140人
新型コロナウイルス感染症の影響が残る中であっても、積極的な広報等を実施し、目標を達成する見込であることは評価できる。</t>
    <rPh sb="0" eb="2">
      <t>ジッセキ</t>
    </rPh>
    <rPh sb="5" eb="6">
      <t>ガツ</t>
    </rPh>
    <rPh sb="6" eb="7">
      <t>マツ</t>
    </rPh>
    <rPh sb="7" eb="9">
      <t>ジテン</t>
    </rPh>
    <rPh sb="18" eb="19">
      <t>ニン</t>
    </rPh>
    <rPh sb="21" eb="24">
      <t>モクヒョウチ</t>
    </rPh>
    <rPh sb="32" eb="34">
      <t>ウチワケ</t>
    </rPh>
    <rPh sb="35" eb="37">
      <t>シュクハク</t>
    </rPh>
    <rPh sb="43" eb="44">
      <t>ニン</t>
    </rPh>
    <rPh sb="45" eb="47">
      <t>ヒガエ</t>
    </rPh>
    <rPh sb="54" eb="55">
      <t>ニン</t>
    </rPh>
    <rPh sb="56" eb="58">
      <t>シンガタ</t>
    </rPh>
    <rPh sb="65" eb="68">
      <t>カンセンショウ</t>
    </rPh>
    <rPh sb="69" eb="71">
      <t>エイキョウ</t>
    </rPh>
    <rPh sb="72" eb="73">
      <t>ノコ</t>
    </rPh>
    <rPh sb="74" eb="75">
      <t>ナカ</t>
    </rPh>
    <rPh sb="81" eb="84">
      <t>セッキョクテキ</t>
    </rPh>
    <rPh sb="85" eb="87">
      <t>コウホウ</t>
    </rPh>
    <rPh sb="87" eb="88">
      <t>トウ</t>
    </rPh>
    <rPh sb="89" eb="91">
      <t>ジッシ</t>
    </rPh>
    <rPh sb="93" eb="95">
      <t>モクヒョウ</t>
    </rPh>
    <rPh sb="96" eb="98">
      <t>タッセイ</t>
    </rPh>
    <rPh sb="100" eb="102">
      <t>ミコミ</t>
    </rPh>
    <rPh sb="108" eb="110">
      <t>ヒョウカ</t>
    </rPh>
    <phoneticPr fontId="1"/>
  </si>
  <si>
    <t>・利用者実績（11月末時点）：65,440人（12～3月の予約人数は9,877人）
・年間利用者見込み（11月末時点）：合計75,317人
　　　　　　　　　　　　　　　　内訳　宿泊　39,693人／日帰り35,624人
・新型コロナウイルス感染症の影響を受けつつも、学校団体利用の多い第一四半期はH30年度の８０％の利用があった。第二四半期はレッドステージに移行するなどが影響し、連泊団体のキャンセルなどがあったためH30年度の７１％程度に落ち込んだが、10月以降は昨年に引き続き、春からの延期による学校団体の利用により利用が増加した結果、年間の予約数は目標を上回っている。</t>
    <rPh sb="1" eb="6">
      <t>リヨウシャジッセキ</t>
    </rPh>
    <rPh sb="9" eb="11">
      <t>ガツマツ</t>
    </rPh>
    <rPh sb="11" eb="13">
      <t>ジテン</t>
    </rPh>
    <rPh sb="21" eb="22">
      <t>ニン</t>
    </rPh>
    <rPh sb="27" eb="28">
      <t>ガツ</t>
    </rPh>
    <rPh sb="29" eb="31">
      <t>ヨヤク</t>
    </rPh>
    <rPh sb="31" eb="33">
      <t>ニンズウ</t>
    </rPh>
    <rPh sb="39" eb="40">
      <t>ニン</t>
    </rPh>
    <rPh sb="43" eb="48">
      <t>ネンカンリヨウシャ</t>
    </rPh>
    <rPh sb="48" eb="50">
      <t>ミコ</t>
    </rPh>
    <rPh sb="54" eb="55">
      <t>ガツ</t>
    </rPh>
    <rPh sb="55" eb="56">
      <t>マツ</t>
    </rPh>
    <rPh sb="56" eb="58">
      <t>ジテン</t>
    </rPh>
    <rPh sb="60" eb="62">
      <t>ゴウケイ</t>
    </rPh>
    <rPh sb="68" eb="69">
      <t>ニン</t>
    </rPh>
    <rPh sb="86" eb="88">
      <t>ウチワケ</t>
    </rPh>
    <rPh sb="89" eb="91">
      <t>シュクハク</t>
    </rPh>
    <rPh sb="94" eb="99">
      <t>693ニン</t>
    </rPh>
    <rPh sb="100" eb="102">
      <t>ヒガエ</t>
    </rPh>
    <rPh sb="109" eb="110">
      <t>ニン</t>
    </rPh>
    <rPh sb="112" eb="114">
      <t>シンガタ</t>
    </rPh>
    <rPh sb="121" eb="124">
      <t>カンセンショウ</t>
    </rPh>
    <rPh sb="125" eb="127">
      <t>エイキョウ</t>
    </rPh>
    <rPh sb="128" eb="129">
      <t>ウ</t>
    </rPh>
    <rPh sb="143" eb="148">
      <t>ダイイチシハンキ</t>
    </rPh>
    <rPh sb="152" eb="154">
      <t>ネンド</t>
    </rPh>
    <rPh sb="159" eb="161">
      <t>リヨウ</t>
    </rPh>
    <rPh sb="166" eb="171">
      <t>ダイニシハンキ</t>
    </rPh>
    <rPh sb="180" eb="182">
      <t>イコウ</t>
    </rPh>
    <rPh sb="187" eb="189">
      <t>エイキョウ</t>
    </rPh>
    <rPh sb="191" eb="195">
      <t>レンパクダンタイ</t>
    </rPh>
    <rPh sb="212" eb="214">
      <t>ネンド</t>
    </rPh>
    <rPh sb="218" eb="220">
      <t>テイド</t>
    </rPh>
    <rPh sb="221" eb="222">
      <t>オ</t>
    </rPh>
    <rPh sb="223" eb="224">
      <t>コ</t>
    </rPh>
    <rPh sb="234" eb="236">
      <t>サクネン</t>
    </rPh>
    <rPh sb="237" eb="238">
      <t>ヒ</t>
    </rPh>
    <rPh sb="239" eb="240">
      <t>ツヅ</t>
    </rPh>
    <rPh sb="242" eb="243">
      <t>ハル</t>
    </rPh>
    <rPh sb="246" eb="248">
      <t>エンキ</t>
    </rPh>
    <rPh sb="251" eb="255">
      <t>ガッコウダンタイ</t>
    </rPh>
    <rPh sb="256" eb="258">
      <t>リヨウ</t>
    </rPh>
    <rPh sb="261" eb="263">
      <t>リヨウ</t>
    </rPh>
    <rPh sb="264" eb="266">
      <t>ゾウカ</t>
    </rPh>
    <rPh sb="268" eb="270">
      <t>ケッカ</t>
    </rPh>
    <rPh sb="271" eb="273">
      <t>ネンカン</t>
    </rPh>
    <rPh sb="274" eb="277">
      <t>ヨヤクスウ</t>
    </rPh>
    <rPh sb="278" eb="280">
      <t>モクヒョウ</t>
    </rPh>
    <rPh sb="281" eb="283">
      <t>ウワマワ</t>
    </rPh>
    <phoneticPr fontId="1"/>
  </si>
  <si>
    <t>令和4年度実績　：　229人
　「絵本のひろば」と併催した「秋たっぷりDAY]を、新型コロナウイルス感染症対策として、定員を減らした申込制としたため、目標未達となった。</t>
    <rPh sb="17" eb="19">
      <t>エホン</t>
    </rPh>
    <rPh sb="25" eb="27">
      <t>ヘイサイ</t>
    </rPh>
    <rPh sb="30" eb="31">
      <t>アキ</t>
    </rPh>
    <rPh sb="41" eb="43">
      <t>シンガタ</t>
    </rPh>
    <rPh sb="50" eb="52">
      <t>カンセン</t>
    </rPh>
    <rPh sb="52" eb="53">
      <t>ショウ</t>
    </rPh>
    <rPh sb="53" eb="55">
      <t>タイサク</t>
    </rPh>
    <rPh sb="59" eb="61">
      <t>テイイン</t>
    </rPh>
    <rPh sb="62" eb="63">
      <t>ヘ</t>
    </rPh>
    <rPh sb="66" eb="69">
      <t>モウシコミセイ</t>
    </rPh>
    <rPh sb="75" eb="77">
      <t>モクヒョウ</t>
    </rPh>
    <rPh sb="77" eb="79">
      <t>ミタツ</t>
    </rPh>
    <phoneticPr fontId="1"/>
  </si>
  <si>
    <t>　全般的に野外活動への要望が高まった結果、前年と同様に事業への申込数が増加した。
新型コロナウイルス感染予防を強化しながら、家族を対象とした募集事業や、回数を増やして参加者を分散するなどの工夫をしながら実施した。
　「絵本でいただきます」は絵本に登場する食の疑似体験活動を組み合わせることにより、参加者には絵本の世界観をより深く感じてもらい、読書活動推進事業の一端を担えた。
宿泊プランも選択できるようにし、より親子で絵本に触れる時間を楽しめて好評だった。
　「絵本のひろば」は、「秋たっぷりDAY」と同時開催とした。貝塚市立図書館に協力を仰ぎ、秋の自然など魅力的な内容の絵本を、ホールに選びやすく配置し、寝転がったり自由な体勢で読めるようにするなど、絵本と親しむ事業となった。
　「中高生チャレンジキャンプ」「子どもワイルドキャンプ」は、昨年度は新型コロナウイルス感染症対策で2泊3日に日程を短縮したが、今年度はそれぞれ3泊と4泊に戻すことができた。新型コロナウイルス感染症対策の一環として、屋外でのソロキャンプで行い、協力しあって共同生活を楽しめるよう工夫した。
　「防災キャンプ」は台風接近により日帰りでの実施となったが、家族での「自助」をテーマに実施し、実際の避難所生活を模した体験や、非常食体験、新聞紙を用いた食器づくりなどの防災体験を行うことができ、参加者からも防災意識を高める良い機会になったとの意見が多かった。</t>
    <rPh sb="41" eb="43">
      <t>シンガタ</t>
    </rPh>
    <rPh sb="109" eb="111">
      <t>エホン</t>
    </rPh>
    <rPh sb="120" eb="122">
      <t>エホン</t>
    </rPh>
    <rPh sb="123" eb="125">
      <t>トウジョウ</t>
    </rPh>
    <rPh sb="127" eb="128">
      <t>ショク</t>
    </rPh>
    <rPh sb="129" eb="131">
      <t>ギジ</t>
    </rPh>
    <rPh sb="131" eb="133">
      <t>タイケン</t>
    </rPh>
    <rPh sb="133" eb="135">
      <t>カツドウ</t>
    </rPh>
    <rPh sb="136" eb="137">
      <t>ク</t>
    </rPh>
    <rPh sb="138" eb="139">
      <t>ア</t>
    </rPh>
    <rPh sb="148" eb="151">
      <t>サンカシャ</t>
    </rPh>
    <rPh sb="153" eb="155">
      <t>エホン</t>
    </rPh>
    <rPh sb="156" eb="159">
      <t>セカイカン</t>
    </rPh>
    <rPh sb="162" eb="163">
      <t>フカ</t>
    </rPh>
    <rPh sb="164" eb="165">
      <t>カン</t>
    </rPh>
    <rPh sb="171" eb="173">
      <t>ドクショ</t>
    </rPh>
    <rPh sb="180" eb="182">
      <t>イッタン</t>
    </rPh>
    <rPh sb="183" eb="184">
      <t>ニナ</t>
    </rPh>
    <rPh sb="188" eb="190">
      <t>シュクハク</t>
    </rPh>
    <rPh sb="194" eb="196">
      <t>センタク</t>
    </rPh>
    <rPh sb="206" eb="208">
      <t>オヤコ</t>
    </rPh>
    <rPh sb="209" eb="211">
      <t>エホン</t>
    </rPh>
    <rPh sb="212" eb="213">
      <t>フ</t>
    </rPh>
    <rPh sb="215" eb="217">
      <t>ジカン</t>
    </rPh>
    <rPh sb="218" eb="219">
      <t>タノ</t>
    </rPh>
    <rPh sb="222" eb="224">
      <t>コウヒョウ</t>
    </rPh>
    <rPh sb="231" eb="233">
      <t>エホン</t>
    </rPh>
    <rPh sb="241" eb="242">
      <t>アキ</t>
    </rPh>
    <rPh sb="259" eb="266">
      <t>カイヅカシリツトショカン</t>
    </rPh>
    <rPh sb="267" eb="269">
      <t>キョウリョク</t>
    </rPh>
    <rPh sb="270" eb="271">
      <t>アオ</t>
    </rPh>
    <rPh sb="273" eb="274">
      <t>アキ</t>
    </rPh>
    <rPh sb="275" eb="277">
      <t>シゼン</t>
    </rPh>
    <rPh sb="279" eb="282">
      <t>ミリョクテキ</t>
    </rPh>
    <rPh sb="283" eb="285">
      <t>ナイヨウ</t>
    </rPh>
    <rPh sb="286" eb="288">
      <t>エホン</t>
    </rPh>
    <rPh sb="294" eb="295">
      <t>エラ</t>
    </rPh>
    <rPh sb="299" eb="301">
      <t>ハイチ</t>
    </rPh>
    <rPh sb="303" eb="305">
      <t>ネコロ</t>
    </rPh>
    <rPh sb="309" eb="311">
      <t>ジユウ</t>
    </rPh>
    <rPh sb="312" eb="314">
      <t>タイセイ</t>
    </rPh>
    <rPh sb="315" eb="316">
      <t>ヨ</t>
    </rPh>
    <rPh sb="326" eb="328">
      <t>エホン</t>
    </rPh>
    <rPh sb="329" eb="330">
      <t>シタ</t>
    </rPh>
    <rPh sb="332" eb="334">
      <t>ジギョウ</t>
    </rPh>
    <rPh sb="342" eb="345">
      <t>チュウコウセイ</t>
    </rPh>
    <rPh sb="356" eb="357">
      <t>コ</t>
    </rPh>
    <rPh sb="370" eb="372">
      <t>サクネン</t>
    </rPh>
    <rPh sb="372" eb="373">
      <t>ド</t>
    </rPh>
    <rPh sb="385" eb="386">
      <t>ショウ</t>
    </rPh>
    <rPh sb="390" eb="391">
      <t>ハク</t>
    </rPh>
    <rPh sb="392" eb="393">
      <t>ニチ</t>
    </rPh>
    <rPh sb="394" eb="396">
      <t>ニッテイ</t>
    </rPh>
    <rPh sb="397" eb="399">
      <t>タンシュク</t>
    </rPh>
    <rPh sb="403" eb="406">
      <t>コンネンド</t>
    </rPh>
    <rPh sb="412" eb="413">
      <t>ハク</t>
    </rPh>
    <rPh sb="415" eb="416">
      <t>ハク</t>
    </rPh>
    <rPh sb="417" eb="418">
      <t>モド</t>
    </rPh>
    <rPh sb="437" eb="438">
      <t>ショウ</t>
    </rPh>
    <rPh sb="441" eb="443">
      <t>イッカン</t>
    </rPh>
    <rPh sb="447" eb="449">
      <t>オクガイ</t>
    </rPh>
    <rPh sb="458" eb="459">
      <t>オコナ</t>
    </rPh>
    <rPh sb="461" eb="463">
      <t>キョウリョク</t>
    </rPh>
    <rPh sb="467" eb="471">
      <t>キョウドウセイカツ</t>
    </rPh>
    <rPh sb="472" eb="473">
      <t>タノ</t>
    </rPh>
    <rPh sb="478" eb="480">
      <t>クフウ</t>
    </rPh>
    <rPh sb="486" eb="488">
      <t>ボウサイ</t>
    </rPh>
    <rPh sb="514" eb="516">
      <t>カゾク</t>
    </rPh>
    <rPh sb="519" eb="521">
      <t>ジジョ</t>
    </rPh>
    <rPh sb="527" eb="529">
      <t>ジッシ</t>
    </rPh>
    <rPh sb="531" eb="533">
      <t>ジッサイ</t>
    </rPh>
    <rPh sb="534" eb="539">
      <t>ヒナンショセイカツ</t>
    </rPh>
    <rPh sb="540" eb="541">
      <t>モ</t>
    </rPh>
    <rPh sb="543" eb="545">
      <t>タイケン</t>
    </rPh>
    <rPh sb="547" eb="552">
      <t>ヒジョウショクタイケン</t>
    </rPh>
    <rPh sb="553" eb="556">
      <t>シンブンシ</t>
    </rPh>
    <rPh sb="557" eb="558">
      <t>モチ</t>
    </rPh>
    <rPh sb="560" eb="562">
      <t>ショッキ</t>
    </rPh>
    <rPh sb="568" eb="572">
      <t>ボウサイタイケン</t>
    </rPh>
    <rPh sb="573" eb="574">
      <t>オコナ</t>
    </rPh>
    <rPh sb="581" eb="584">
      <t>サンカシャ</t>
    </rPh>
    <rPh sb="587" eb="591">
      <t>ボウサイイシキ</t>
    </rPh>
    <rPh sb="592" eb="593">
      <t>タカ</t>
    </rPh>
    <rPh sb="595" eb="596">
      <t>ヨ</t>
    </rPh>
    <rPh sb="597" eb="599">
      <t>キカイ</t>
    </rPh>
    <rPh sb="605" eb="607">
      <t>イケン</t>
    </rPh>
    <rPh sb="608" eb="609">
      <t>オオ</t>
    </rPh>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</si>
  <si>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新型コロナウイルス感染による予約の保留や変更が多くあったが、利用者と相談の上、柔軟に対応した。
　新型コロナウイルス感染症対策により、団体の打ち合わせや下見が制限されたため、希望の場合は電話やメール、オンライン会議等で対応した。
　施設の様子が映像で確認できるように、youtubeチャンネルに施設の紹介動画をアップし、利用団体へ案内した。18000回以上閲覧されている。
　感染予防のために事業はすべて事前予約制としており、受付の簡略化を図るため事業ごとにQRコードからメール申込できるようにし、チラシに掲載している。申込の約半数はQRコードによる申込となっている。
　新たな取り組みとして、「お泊りパック」など事業の入所案内を、タブレット端末を活用した動画による説明とした。利用者から「わかりやすい」と好評を得られた。</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8" eb="100">
      <t>ヨヤク</t>
    </rPh>
    <rPh sb="101" eb="103">
      <t>ホリュウ</t>
    </rPh>
    <rPh sb="104" eb="106">
      <t>ヘンコウ</t>
    </rPh>
    <rPh sb="107" eb="108">
      <t>オオ</t>
    </rPh>
    <rPh sb="114" eb="117">
      <t>リヨウシャ</t>
    </rPh>
    <rPh sb="118" eb="120">
      <t>ソウダン</t>
    </rPh>
    <rPh sb="121" eb="122">
      <t>ウエ</t>
    </rPh>
    <rPh sb="123" eb="125">
      <t>ジュウナン</t>
    </rPh>
    <rPh sb="126" eb="128">
      <t>タイオウ</t>
    </rPh>
    <rPh sb="144" eb="145">
      <t>ショウ</t>
    </rPh>
    <rPh sb="151" eb="153">
      <t>ダンタイ</t>
    </rPh>
    <rPh sb="154" eb="155">
      <t>ウ</t>
    </rPh>
    <rPh sb="156" eb="157">
      <t>ア</t>
    </rPh>
    <rPh sb="160" eb="162">
      <t>シタミ</t>
    </rPh>
    <rPh sb="163" eb="165">
      <t>セイゲン</t>
    </rPh>
    <rPh sb="171" eb="173">
      <t>キボウ</t>
    </rPh>
    <rPh sb="174" eb="176">
      <t>バアイ</t>
    </rPh>
    <rPh sb="177" eb="179">
      <t>デンワ</t>
    </rPh>
    <rPh sb="189" eb="191">
      <t>カイギ</t>
    </rPh>
    <rPh sb="191" eb="192">
      <t>トウ</t>
    </rPh>
    <rPh sb="193" eb="195">
      <t>タイオウ</t>
    </rPh>
    <rPh sb="200" eb="202">
      <t>シセツ</t>
    </rPh>
    <rPh sb="203" eb="205">
      <t>ヨウス</t>
    </rPh>
    <rPh sb="206" eb="208">
      <t>エイゾウ</t>
    </rPh>
    <rPh sb="209" eb="211">
      <t>カクニン</t>
    </rPh>
    <rPh sb="231" eb="233">
      <t>シセツ</t>
    </rPh>
    <rPh sb="234" eb="238">
      <t>ショウカイドウガ</t>
    </rPh>
    <rPh sb="244" eb="248">
      <t>リヨウダンタイ</t>
    </rPh>
    <rPh sb="249" eb="251">
      <t>アンナイ</t>
    </rPh>
    <rPh sb="262" eb="264">
      <t>エツラン</t>
    </rPh>
    <rPh sb="272" eb="276">
      <t>カンセンヨボウ</t>
    </rPh>
    <rPh sb="280" eb="282">
      <t>ジギョウ</t>
    </rPh>
    <rPh sb="286" eb="291">
      <t>ジゼンヨヤクセイ</t>
    </rPh>
    <rPh sb="297" eb="299">
      <t>ウケツケ</t>
    </rPh>
    <rPh sb="300" eb="303">
      <t>カンリャクカ</t>
    </rPh>
    <rPh sb="304" eb="305">
      <t>ハカ</t>
    </rPh>
    <rPh sb="308" eb="310">
      <t>ジギョウ</t>
    </rPh>
    <rPh sb="323" eb="325">
      <t>モウシコミ</t>
    </rPh>
    <rPh sb="337" eb="339">
      <t>ケイサイ</t>
    </rPh>
    <rPh sb="344" eb="346">
      <t>モウシコミ</t>
    </rPh>
    <rPh sb="347" eb="350">
      <t>ヤクハンスウ</t>
    </rPh>
    <rPh sb="359" eb="361">
      <t>モウシコミ</t>
    </rPh>
    <rPh sb="370" eb="371">
      <t>アラ</t>
    </rPh>
    <rPh sb="373" eb="374">
      <t>ト</t>
    </rPh>
    <rPh sb="375" eb="376">
      <t>ク</t>
    </rPh>
    <rPh sb="383" eb="384">
      <t>トマ</t>
    </rPh>
    <rPh sb="391" eb="393">
      <t>ジギョウ</t>
    </rPh>
    <rPh sb="396" eb="398">
      <t>アンナイ</t>
    </rPh>
    <rPh sb="405" eb="407">
      <t>タンマツ</t>
    </rPh>
    <rPh sb="408" eb="410">
      <t>カツヨウ</t>
    </rPh>
    <rPh sb="412" eb="414">
      <t>ドウガ</t>
    </rPh>
    <rPh sb="423" eb="426">
      <t>リヨウシャ</t>
    </rPh>
    <rPh sb="437" eb="439">
      <t>コウヒョウ</t>
    </rPh>
    <rPh sb="440" eb="441">
      <t>エ</t>
    </rPh>
    <phoneticPr fontId="1"/>
  </si>
  <si>
    <t>新型コロナウイルス感染症の影響により、団体の打合せや下見が制限されたため、施設の様子がわかるよう、
YouTubeチャンネルに施設の紹介動画をアップするなど、利用者のサービス向上に取り組んでおり、評価できる。</t>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</si>
  <si>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LPガス強制気化装置（ペーパライザー）保守点検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4" eb="126">
      <t>キョウセイ</t>
    </rPh>
    <rPh sb="139" eb="143">
      <t>ホシュテンケン</t>
    </rPh>
    <rPh sb="150" eb="153">
      <t>オンスイキ</t>
    </rPh>
    <rPh sb="153" eb="154">
      <t>ハイ</t>
    </rPh>
    <rPh sb="156" eb="158">
      <t>ソクテイ</t>
    </rPh>
    <rPh sb="159" eb="164">
      <t>デンキコウサクブツ</t>
    </rPh>
    <rPh sb="164" eb="168">
      <t>ホアンカンリ</t>
    </rPh>
    <rPh sb="177" eb="183">
      <t>ケイビホアンカンリ</t>
    </rPh>
    <rPh sb="216" eb="218">
      <t>ウンテン</t>
    </rPh>
    <rPh sb="219" eb="221">
      <t>オンスイ</t>
    </rPh>
    <rPh sb="231" eb="233">
      <t>テンケン</t>
    </rPh>
    <rPh sb="490" eb="494">
      <t>カクシュテンケン</t>
    </rPh>
    <rPh sb="494" eb="495">
      <t>トウ</t>
    </rPh>
    <rPh sb="496" eb="500">
      <t>シテキジコウ</t>
    </rPh>
    <rPh sb="505" eb="507">
      <t>シュウゼン</t>
    </rPh>
    <rPh sb="507" eb="508">
      <t>トウ</t>
    </rPh>
    <rPh sb="509" eb="511">
      <t>ジンソク</t>
    </rPh>
    <rPh sb="512" eb="514">
      <t>タイオウ</t>
    </rPh>
    <rPh sb="521" eb="525">
      <t>テンケンケッカ</t>
    </rPh>
    <rPh sb="531" eb="533">
      <t>ショカツ</t>
    </rPh>
    <rPh sb="533" eb="535">
      <t>カンチョウ</t>
    </rPh>
    <rPh sb="536" eb="538">
      <t>テイシュツ</t>
    </rPh>
    <rPh sb="545" eb="548">
      <t>オオサカフ</t>
    </rPh>
    <rPh sb="549" eb="551">
      <t>レンケイ</t>
    </rPh>
    <rPh sb="553" eb="555">
      <t>ニチジョウ</t>
    </rPh>
    <rPh sb="556" eb="560">
      <t>アンゼンカンリ</t>
    </rPh>
    <rPh sb="561" eb="562">
      <t>ツト</t>
    </rPh>
    <rPh sb="569" eb="576">
      <t>ボウカタイショウブツテンケン</t>
    </rPh>
    <rPh sb="579" eb="583">
      <t>ショウボウホウレイ</t>
    </rPh>
    <rPh sb="589" eb="591">
      <t>ユウリョウ</t>
    </rPh>
    <phoneticPr fontId="1"/>
  </si>
  <si>
    <t>法令を遵守した法定点検等を実施し、利用者が安全・快適に使用できるよう適切に維持管理を実施している。</t>
    <phoneticPr fontId="1"/>
  </si>
  <si>
    <t>（管理体制・危機管理体制の確保）
大阪府新型コロナウイルス対策本部会議の方針に基づき、利用者が安心・安全に利用できるように努めた。
・「感染防止認証ゴールドステッカー」を取得、認証基準項目はすべてクリアしている。（提供カウンターにおける飛沫防止カーテンの設置、シーリングファン・空気清浄機による換気促進、CO2測定器設置、食堂・軽食コーナーへのパーティション設置など）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・施設設備等の消毒（手すり等ある共用場所・箇所の消毒）
・事務所飛沫感染防止用のビニールカーテンの交換
・利用者の検温等健康調査の実施（職員・従業員についても実施）
・食堂の食物アレルギー対応強化（アレルギーマニュアルの作成）
・宿泊部屋、食堂、活動場所、風呂などへソーシャルディスタンスの協力要請
・緊急時の備蓄品確保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3">
      <t>タイサクホンブ</t>
    </rPh>
    <rPh sb="33" eb="35">
      <t>カイギ</t>
    </rPh>
    <rPh sb="36" eb="38">
      <t>ホウシン</t>
    </rPh>
    <rPh sb="39" eb="40">
      <t>モト</t>
    </rPh>
    <rPh sb="43" eb="46">
      <t>リヨウシャ</t>
    </rPh>
    <rPh sb="47" eb="49">
      <t>アンシン</t>
    </rPh>
    <rPh sb="50" eb="52">
      <t>アンゼン</t>
    </rPh>
    <rPh sb="53" eb="55">
      <t>リヨウ</t>
    </rPh>
    <rPh sb="61" eb="62">
      <t>ツト</t>
    </rPh>
    <rPh sb="68" eb="70">
      <t>カンセン</t>
    </rPh>
    <rPh sb="70" eb="72">
      <t>ボウシ</t>
    </rPh>
    <rPh sb="72" eb="74">
      <t>ニンショウ</t>
    </rPh>
    <rPh sb="85" eb="87">
      <t>シュトク</t>
    </rPh>
    <rPh sb="88" eb="92">
      <t>ニンショウキジュン</t>
    </rPh>
    <rPh sb="92" eb="94">
      <t>コウモク</t>
    </rPh>
    <rPh sb="107" eb="109">
      <t>テイキョウ</t>
    </rPh>
    <rPh sb="118" eb="120">
      <t>ヒマツ</t>
    </rPh>
    <rPh sb="120" eb="122">
      <t>ボウシ</t>
    </rPh>
    <rPh sb="127" eb="129">
      <t>セッチ</t>
    </rPh>
    <rPh sb="139" eb="141">
      <t>クウキ</t>
    </rPh>
    <rPh sb="141" eb="144">
      <t>セイジョウキ</t>
    </rPh>
    <rPh sb="147" eb="149">
      <t>カンキ</t>
    </rPh>
    <rPh sb="149" eb="151">
      <t>ソクシン</t>
    </rPh>
    <rPh sb="155" eb="157">
      <t>ソクテイ</t>
    </rPh>
    <rPh sb="157" eb="158">
      <t>キ</t>
    </rPh>
    <rPh sb="158" eb="160">
      <t>セッチ</t>
    </rPh>
    <rPh sb="161" eb="163">
      <t>ショクドウ</t>
    </rPh>
    <rPh sb="164" eb="166">
      <t>ケイショク</t>
    </rPh>
    <rPh sb="179" eb="181">
      <t>セッチ</t>
    </rPh>
    <rPh sb="186" eb="189">
      <t>テイキテキ</t>
    </rPh>
    <rPh sb="190" eb="192">
      <t>カンキ</t>
    </rPh>
    <rPh sb="194" eb="196">
      <t>オオサカ</t>
    </rPh>
    <rPh sb="199" eb="201">
      <t>ツイセキ</t>
    </rPh>
    <rPh sb="207" eb="209">
      <t>トウロク</t>
    </rPh>
    <rPh sb="214" eb="217">
      <t>ウケツケジ</t>
    </rPh>
    <rPh sb="228" eb="230">
      <t>コウトウ</t>
    </rPh>
    <rPh sb="231" eb="232">
      <t>ツタ</t>
    </rPh>
    <rPh sb="239" eb="241">
      <t>カンナイ</t>
    </rPh>
    <rPh sb="252" eb="254">
      <t>ケイジ</t>
    </rPh>
    <rPh sb="255" eb="257">
      <t>ジッシ</t>
    </rPh>
    <rPh sb="305" eb="307">
      <t>ジム</t>
    </rPh>
    <rPh sb="307" eb="308">
      <t>ショ</t>
    </rPh>
    <rPh sb="325" eb="327">
      <t>コウカン</t>
    </rPh>
    <rPh sb="329" eb="332">
      <t>リヨウシャ</t>
    </rPh>
    <rPh sb="333" eb="336">
      <t>ケンオントウ</t>
    </rPh>
    <rPh sb="336" eb="340">
      <t>ケンコウチョウサ</t>
    </rPh>
    <rPh sb="341" eb="343">
      <t>ジッシ</t>
    </rPh>
    <rPh sb="344" eb="346">
      <t>ショクイン</t>
    </rPh>
    <rPh sb="347" eb="350">
      <t>ジュウギョウイン</t>
    </rPh>
    <rPh sb="355" eb="357">
      <t>ジッシ</t>
    </rPh>
    <rPh sb="363" eb="365">
      <t>ショクモツ</t>
    </rPh>
    <rPh sb="370" eb="372">
      <t>タイオウ</t>
    </rPh>
    <rPh sb="372" eb="374">
      <t>キョウカ</t>
    </rPh>
    <rPh sb="386" eb="388">
      <t>サクセイ</t>
    </rPh>
    <rPh sb="427" eb="430">
      <t>キンキュウジ</t>
    </rPh>
    <rPh sb="431" eb="434">
      <t>ビチクヒン</t>
    </rPh>
    <rPh sb="434" eb="436">
      <t>カクホ</t>
    </rPh>
    <rPh sb="438" eb="440">
      <t>ウチアワ</t>
    </rPh>
    <rPh sb="442" eb="445">
      <t>ウケツケジ</t>
    </rPh>
    <rPh sb="447" eb="449">
      <t>シンガタ</t>
    </rPh>
    <rPh sb="456" eb="461">
      <t>カンセンショウタイサク</t>
    </rPh>
    <rPh sb="463" eb="464">
      <t>トモナ</t>
    </rPh>
    <rPh sb="465" eb="469">
      <t>シセツリヨウ</t>
    </rPh>
    <rPh sb="475" eb="476">
      <t>ネガ</t>
    </rPh>
    <rPh sb="478" eb="480">
      <t>ハイフ</t>
    </rPh>
    <rPh sb="481" eb="483">
      <t>セツメイ</t>
    </rPh>
    <rPh sb="488" eb="489">
      <t>マン</t>
    </rPh>
    <rPh sb="490" eb="491">
      <t>イチ</t>
    </rPh>
    <rPh sb="491" eb="494">
      <t>リヨウシャ</t>
    </rPh>
    <rPh sb="495" eb="497">
      <t>ハツネツ</t>
    </rPh>
    <rPh sb="500" eb="502">
      <t>カンセン</t>
    </rPh>
    <rPh sb="503" eb="504">
      <t>ウタガ</t>
    </rPh>
    <rPh sb="508" eb="510">
      <t>バアイ</t>
    </rPh>
    <rPh sb="512" eb="514">
      <t>カンセン</t>
    </rPh>
    <rPh sb="515" eb="516">
      <t>ウタガ</t>
    </rPh>
    <rPh sb="520" eb="523">
      <t>リヨウシャ</t>
    </rPh>
    <rPh sb="524" eb="526">
      <t>タイオウ</t>
    </rPh>
    <rPh sb="535" eb="536">
      <t>シタガ</t>
    </rPh>
    <phoneticPr fontId="1"/>
  </si>
  <si>
    <t>「おおさか元気広場出前講座」や「山岳救助訓練」の場所提供など、府や市町村の事業に協力している。
また、貝塚市に協力し、同市施設の代替避難所として少年自然の家施設を用意するなど、自治体との連携について積極的である。</t>
    <rPh sb="51" eb="54">
      <t>カイヅカシ</t>
    </rPh>
    <rPh sb="55" eb="57">
      <t>キョウリョク</t>
    </rPh>
    <rPh sb="59" eb="61">
      <t>ドウシ</t>
    </rPh>
    <rPh sb="61" eb="63">
      <t>シセツ</t>
    </rPh>
    <rPh sb="64" eb="69">
      <t>ダイタイヒナンジョ</t>
    </rPh>
    <rPh sb="72" eb="74">
      <t>ショウネン</t>
    </rPh>
    <rPh sb="74" eb="76">
      <t>シゼン</t>
    </rPh>
    <rPh sb="77" eb="78">
      <t>イエ</t>
    </rPh>
    <rPh sb="78" eb="80">
      <t>シセツ</t>
    </rPh>
    <rPh sb="81" eb="83">
      <t>ヨウイ</t>
    </rPh>
    <rPh sb="88" eb="91">
      <t>ジチタイ</t>
    </rPh>
    <rPh sb="93" eb="95">
      <t>レンケイ</t>
    </rPh>
    <rPh sb="99" eb="102">
      <t>セッキョクテキ</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</si>
  <si>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努めている。また、夏期の客室エアコン利用時間については入所の時間に合わせたり、夜間のフリースペースとしての食堂のエアコン利用時間を２３時までと案内している。
・資源ごみは業者に処分を依頼している。
・食堂にはCO2センサーを設置している。
・新型コロナウイルス感染症の影響により、利用者数が減少したことに伴い、施設利用の無い日等の節電・節水を職員に呼びかけ、節電・節水に努めた。
・館内照明をLED照明へ置換を進めている。</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6">
      <t>ツト</t>
    </rPh>
    <rPh sb="104" eb="106">
      <t>カキ</t>
    </rPh>
    <rPh sb="107" eb="109">
      <t>キャクシツ</t>
    </rPh>
    <rPh sb="113" eb="117">
      <t>リヨウジカン</t>
    </rPh>
    <rPh sb="122" eb="124">
      <t>ニュウショ</t>
    </rPh>
    <rPh sb="125" eb="127">
      <t>ジカン</t>
    </rPh>
    <rPh sb="128" eb="129">
      <t>ア</t>
    </rPh>
    <rPh sb="134" eb="136">
      <t>ヤカン</t>
    </rPh>
    <rPh sb="148" eb="150">
      <t>ショクドウ</t>
    </rPh>
    <rPh sb="155" eb="159">
      <t>リヨウジカン</t>
    </rPh>
    <rPh sb="162" eb="163">
      <t>ジ</t>
    </rPh>
    <rPh sb="166" eb="168">
      <t>アンナイ</t>
    </rPh>
    <rPh sb="175" eb="177">
      <t>シゲン</t>
    </rPh>
    <rPh sb="180" eb="182">
      <t>ギョウシャ</t>
    </rPh>
    <rPh sb="183" eb="185">
      <t>ショブン</t>
    </rPh>
    <rPh sb="186" eb="188">
      <t>イライ</t>
    </rPh>
    <rPh sb="195" eb="197">
      <t>ショクドウ</t>
    </rPh>
    <rPh sb="207" eb="209">
      <t>セッチ</t>
    </rPh>
    <rPh sb="216" eb="218">
      <t>シンガタ</t>
    </rPh>
    <rPh sb="225" eb="228">
      <t>カンセンショウ</t>
    </rPh>
    <rPh sb="229" eb="231">
      <t>エイキョウ</t>
    </rPh>
    <rPh sb="235" eb="238">
      <t>リヨウシャ</t>
    </rPh>
    <rPh sb="238" eb="239">
      <t>スウ</t>
    </rPh>
    <rPh sb="240" eb="242">
      <t>ゲンショウ</t>
    </rPh>
    <rPh sb="247" eb="248">
      <t>トモナ</t>
    </rPh>
    <rPh sb="250" eb="254">
      <t>シセツリヨウ</t>
    </rPh>
    <rPh sb="255" eb="256">
      <t>ナ</t>
    </rPh>
    <rPh sb="257" eb="258">
      <t>ヒ</t>
    </rPh>
    <rPh sb="258" eb="259">
      <t>トウ</t>
    </rPh>
    <rPh sb="266" eb="268">
      <t>ショクイン</t>
    </rPh>
    <rPh sb="269" eb="270">
      <t>ヨ</t>
    </rPh>
    <rPh sb="274" eb="276">
      <t>セツデン</t>
    </rPh>
    <rPh sb="277" eb="279">
      <t>セッスイ</t>
    </rPh>
    <rPh sb="280" eb="281">
      <t>ツト</t>
    </rPh>
    <rPh sb="286" eb="288">
      <t>カンナイ</t>
    </rPh>
    <rPh sb="288" eb="290">
      <t>ショウメイ</t>
    </rPh>
    <rPh sb="294" eb="296">
      <t>ショウメイ</t>
    </rPh>
    <rPh sb="297" eb="299">
      <t>オキカエ</t>
    </rPh>
    <rPh sb="300" eb="301">
      <t>スス</t>
    </rPh>
    <phoneticPr fontId="1"/>
  </si>
  <si>
    <t>（府民との協働）
　大学生、社会人を主体とした専属リーダー「そぶりだ」を大学生を中心に継続的に募集し、主に事業のサポートリーダーとして活躍している。現在登録数は46人。
　大阪教育大学（7名）、大阪体育大学（5名）からのインターンシップを受け入れた。事業補助や利用者対応など、幅広く実習の機会を提供した。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代わる「秋たっぷりDAY」では、貝塚市消防本部、貝塚市民図書館、貝塚市観光協会などに協力を依頼した。また、他にも「走り方教室」のスポーツ指導員や、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
　（その他）
　大阪府キャンプ協会30周年記念事業コラボ事業として、1月のたき火事業に大阪府キャンプ協会専門委員による防災クッキングを共催。</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オオサカキョウイクダイガク</t>
    </rPh>
    <rPh sb="94" eb="95">
      <t>メイ</t>
    </rPh>
    <rPh sb="97" eb="103">
      <t>オオサカタイイクダイガク</t>
    </rPh>
    <rPh sb="105" eb="106">
      <t>メイ</t>
    </rPh>
    <rPh sb="119" eb="120">
      <t>ウ</t>
    </rPh>
    <rPh sb="121" eb="122">
      <t>イ</t>
    </rPh>
    <rPh sb="125" eb="129">
      <t>ジギョウホジョ</t>
    </rPh>
    <rPh sb="130" eb="135">
      <t>リヨウシャタイオウ</t>
    </rPh>
    <rPh sb="138" eb="140">
      <t>ハバヒロ</t>
    </rPh>
    <rPh sb="141" eb="143">
      <t>ジッシュウ</t>
    </rPh>
    <rPh sb="144" eb="146">
      <t>キカイ</t>
    </rPh>
    <rPh sb="147" eb="149">
      <t>テイキョウ</t>
    </rPh>
    <rPh sb="157" eb="159">
      <t>チュウシン</t>
    </rPh>
    <rPh sb="161" eb="165">
      <t>イズミカツラギ</t>
    </rPh>
    <rPh sb="185" eb="188">
      <t>キョウリョクシャ</t>
    </rPh>
    <rPh sb="188" eb="191">
      <t>レンラクカイ</t>
    </rPh>
    <rPh sb="194" eb="197">
      <t>シセツナイ</t>
    </rPh>
    <rPh sb="198" eb="202">
      <t>カンキョウホゼン</t>
    </rPh>
    <rPh sb="203" eb="207">
      <t>シゼンコウサク</t>
    </rPh>
    <rPh sb="208" eb="210">
      <t>カンサツ</t>
    </rPh>
    <rPh sb="213" eb="215">
      <t>シドウ</t>
    </rPh>
    <rPh sb="216" eb="218">
      <t>スイハン</t>
    </rPh>
    <rPh sb="238" eb="240">
      <t>シドウ</t>
    </rPh>
    <rPh sb="243" eb="245">
      <t>イライ</t>
    </rPh>
    <rPh sb="253" eb="255">
      <t>シゼン</t>
    </rPh>
    <rPh sb="256" eb="257">
      <t>イエ</t>
    </rPh>
    <rPh sb="265" eb="266">
      <t>カ</t>
    </rPh>
    <rPh sb="269" eb="270">
      <t>アキ</t>
    </rPh>
    <rPh sb="281" eb="288">
      <t>カイヅカシショウボウホンブ</t>
    </rPh>
    <rPh sb="289" eb="296">
      <t>カイヅカシミントショカン</t>
    </rPh>
    <rPh sb="297" eb="300">
      <t>カイヅカシ</t>
    </rPh>
    <rPh sb="300" eb="304">
      <t>カンコウキョウカイ</t>
    </rPh>
    <rPh sb="307" eb="309">
      <t>キョウリョク</t>
    </rPh>
    <rPh sb="310" eb="312">
      <t>イライ</t>
    </rPh>
    <rPh sb="318" eb="319">
      <t>ホカ</t>
    </rPh>
    <rPh sb="322" eb="323">
      <t>ハシ</t>
    </rPh>
    <rPh sb="324" eb="327">
      <t>カタキョウシツ</t>
    </rPh>
    <rPh sb="333" eb="336">
      <t>シドウイン</t>
    </rPh>
    <rPh sb="338" eb="340">
      <t>ジモト</t>
    </rPh>
    <rPh sb="341" eb="342">
      <t>ト</t>
    </rPh>
    <rPh sb="344" eb="346">
      <t>クダモノ</t>
    </rPh>
    <rPh sb="347" eb="349">
      <t>ハンバイ</t>
    </rPh>
    <rPh sb="352" eb="354">
      <t>ミンカン</t>
    </rPh>
    <rPh sb="357" eb="359">
      <t>キョウリョク</t>
    </rPh>
    <rPh sb="371" eb="373">
      <t>ホウジン</t>
    </rPh>
    <rPh sb="375" eb="377">
      <t>キョウドウ</t>
    </rPh>
    <rPh sb="380" eb="384">
      <t>ジシュジギョウ</t>
    </rPh>
    <rPh sb="396" eb="398">
      <t>シカク</t>
    </rPh>
    <rPh sb="398" eb="400">
      <t>ニンテイ</t>
    </rPh>
    <rPh sb="400" eb="402">
      <t>コウシュウ</t>
    </rPh>
    <rPh sb="404" eb="406">
      <t>オヤコ</t>
    </rPh>
    <rPh sb="408" eb="410">
      <t>シゼン</t>
    </rPh>
    <rPh sb="436" eb="438">
      <t>コウシ</t>
    </rPh>
    <rPh sb="440" eb="442">
      <t>ダンタイ</t>
    </rPh>
    <rPh sb="444" eb="448">
      <t>ヤガイカツドウ</t>
    </rPh>
    <rPh sb="449" eb="453">
      <t>シドウイライ</t>
    </rPh>
    <rPh sb="457" eb="458">
      <t>サイ</t>
    </rPh>
    <rPh sb="463" eb="465">
      <t>ホウジン</t>
    </rPh>
    <rPh sb="465" eb="466">
      <t>トウ</t>
    </rPh>
    <rPh sb="469" eb="471">
      <t>コウシ</t>
    </rPh>
    <rPh sb="472" eb="474">
      <t>ハケン</t>
    </rPh>
    <rPh sb="474" eb="476">
      <t>イライ</t>
    </rPh>
    <rPh sb="486" eb="487">
      <t>ホカ</t>
    </rPh>
    <rPh sb="490" eb="493">
      <t>オオサカフ</t>
    </rPh>
    <rPh sb="497" eb="499">
      <t>キョウカイ</t>
    </rPh>
    <rPh sb="501" eb="503">
      <t>シュウネン</t>
    </rPh>
    <rPh sb="503" eb="505">
      <t>キネン</t>
    </rPh>
    <rPh sb="505" eb="507">
      <t>ジギョウ</t>
    </rPh>
    <rPh sb="510" eb="512">
      <t>ジギョウ</t>
    </rPh>
    <rPh sb="517" eb="518">
      <t>ガツ</t>
    </rPh>
    <rPh sb="521" eb="522">
      <t>ビ</t>
    </rPh>
    <rPh sb="522" eb="524">
      <t>ジギョウ</t>
    </rPh>
    <rPh sb="525" eb="528">
      <t>オオサカフ</t>
    </rPh>
    <rPh sb="532" eb="534">
      <t>キョウカイ</t>
    </rPh>
    <rPh sb="534" eb="536">
      <t>センモン</t>
    </rPh>
    <rPh sb="536" eb="538">
      <t>イイン</t>
    </rPh>
    <rPh sb="541" eb="543">
      <t>ボウサイ</t>
    </rPh>
    <rPh sb="549" eb="551">
      <t>キョウサイ</t>
    </rPh>
    <phoneticPr fontId="1"/>
  </si>
  <si>
    <t>○「おおさか元気広場出前講座」の実施
　　大阪府が実施する「教育コミュニティづくり推進事業」の、「おおさか元気広場出前講座」を実施し、野外体験の機会を提供している。今年度は2回実施予定（1回目は8月3日に実施済）
○公民館事業への協力
　　依頼があった公民館へ協力を行い、職員を派遣し、外部講師を務めた。（貝塚市・和泉市）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
　　・貝塚市の代替避難所として協力 令和4年10月24日～令和5年1月31日の期間、隣接施設『かいづか いぶき温泉（旧ほの字の里）体育館』の
　　　工事に伴い、貝塚市の指定避難所として体育館を、災害用備蓄品の保管所として浄水場倉庫を提供した。
　　・いぶき温泉における一般企業のイベント開催において、駐車場スペースの貸出に協力した。</t>
    <rPh sb="6" eb="8">
      <t>ゲンキ</t>
    </rPh>
    <rPh sb="8" eb="10">
      <t>ヒロバ</t>
    </rPh>
    <rPh sb="10" eb="12">
      <t>デマエ</t>
    </rPh>
    <rPh sb="12" eb="14">
      <t>コウザ</t>
    </rPh>
    <rPh sb="16" eb="18">
      <t>ジッシ</t>
    </rPh>
    <rPh sb="21" eb="24">
      <t>オオサカフ</t>
    </rPh>
    <rPh sb="25" eb="27">
      <t>ジッシ</t>
    </rPh>
    <rPh sb="30" eb="32">
      <t>キョウイク</t>
    </rPh>
    <rPh sb="41" eb="45">
      <t>スイシンジギョウ</t>
    </rPh>
    <rPh sb="53" eb="55">
      <t>ゲンキ</t>
    </rPh>
    <rPh sb="55" eb="57">
      <t>ヒロバ</t>
    </rPh>
    <rPh sb="57" eb="61">
      <t>デマエコウザ</t>
    </rPh>
    <rPh sb="63" eb="65">
      <t>ジッシ</t>
    </rPh>
    <rPh sb="67" eb="71">
      <t>ヤガイタイケン</t>
    </rPh>
    <rPh sb="72" eb="74">
      <t>キカイ</t>
    </rPh>
    <rPh sb="75" eb="77">
      <t>テイキョウ</t>
    </rPh>
    <rPh sb="82" eb="85">
      <t>コンネンド</t>
    </rPh>
    <rPh sb="87" eb="90">
      <t>カイジッシ</t>
    </rPh>
    <rPh sb="90" eb="92">
      <t>ヨテイ</t>
    </rPh>
    <rPh sb="94" eb="96">
      <t>カイメ</t>
    </rPh>
    <rPh sb="98" eb="99">
      <t>ガツ</t>
    </rPh>
    <rPh sb="100" eb="101">
      <t>ニチ</t>
    </rPh>
    <rPh sb="102" eb="104">
      <t>ジッシ</t>
    </rPh>
    <rPh sb="104" eb="105">
      <t>スミ</t>
    </rPh>
    <rPh sb="108" eb="111">
      <t>コウミンカン</t>
    </rPh>
    <rPh sb="111" eb="113">
      <t>ジギョウ</t>
    </rPh>
    <rPh sb="115" eb="117">
      <t>キョウリョク</t>
    </rPh>
    <rPh sb="120" eb="122">
      <t>イライ</t>
    </rPh>
    <rPh sb="126" eb="129">
      <t>コウミンカン</t>
    </rPh>
    <rPh sb="130" eb="132">
      <t>キョウリョク</t>
    </rPh>
    <rPh sb="133" eb="134">
      <t>オコナ</t>
    </rPh>
    <rPh sb="136" eb="138">
      <t>ショクイン</t>
    </rPh>
    <rPh sb="139" eb="141">
      <t>ハケン</t>
    </rPh>
    <rPh sb="143" eb="145">
      <t>ガイブ</t>
    </rPh>
    <rPh sb="145" eb="147">
      <t>コウシ</t>
    </rPh>
    <rPh sb="148" eb="149">
      <t>ツト</t>
    </rPh>
    <rPh sb="153" eb="156">
      <t>カイヅカシ</t>
    </rPh>
    <rPh sb="157" eb="160">
      <t>イズミシ</t>
    </rPh>
    <rPh sb="222" eb="223">
      <t>タ</t>
    </rPh>
    <rPh sb="235" eb="237">
      <t>オオサカ</t>
    </rPh>
    <rPh sb="237" eb="239">
      <t>ケンテイ</t>
    </rPh>
    <rPh sb="241" eb="244">
      <t>ゴウカクシャ</t>
    </rPh>
    <rPh sb="244" eb="246">
      <t>トクテン</t>
    </rPh>
    <rPh sb="246" eb="248">
      <t>シンテイ</t>
    </rPh>
    <rPh sb="253" eb="254">
      <t>コ</t>
    </rPh>
    <rPh sb="262" eb="264">
      <t>キョウリョク</t>
    </rPh>
    <rPh sb="265" eb="267">
      <t>ジッシ</t>
    </rPh>
    <rPh sb="273" eb="274">
      <t>ガツ</t>
    </rPh>
    <rPh sb="275" eb="277">
      <t>ボウサイ</t>
    </rPh>
    <rPh sb="278" eb="279">
      <t>ヒ</t>
    </rPh>
    <rPh sb="283" eb="284">
      <t>ガツ</t>
    </rPh>
    <rPh sb="285" eb="286">
      <t>コ</t>
    </rPh>
    <rPh sb="289" eb="293">
      <t>ドクショゲッカン</t>
    </rPh>
    <rPh sb="294" eb="295">
      <t>トウ</t>
    </rPh>
    <rPh sb="296" eb="298">
      <t>サマザマ</t>
    </rPh>
    <rPh sb="299" eb="301">
      <t>ケイハツ</t>
    </rPh>
    <rPh sb="302" eb="304">
      <t>キョウリョク</t>
    </rPh>
    <rPh sb="438" eb="440">
      <t>オンセン</t>
    </rPh>
    <rPh sb="444" eb="448">
      <t>イッパンキギョウ</t>
    </rPh>
    <rPh sb="453" eb="455">
      <t>カイサイ</t>
    </rPh>
    <rPh sb="460" eb="463">
      <t>チュウシャジョウ</t>
    </rPh>
    <rPh sb="468" eb="470">
      <t>カシダシ</t>
    </rPh>
    <rPh sb="471" eb="473">
      <t>キョウリョク</t>
    </rPh>
    <phoneticPr fontId="1"/>
  </si>
  <si>
    <t>全体として屋外活動への関心が高まっており、定員に達する事業も多く、アンケートでも自然を満喫できた点をはじめ、高い満足度が得られた。
「ガーデンイベント②（ホタルの夕べ）」は家族を対象にホタルの生態について楽しく学んだ後、近隣でホタルの乱舞も見ることができ好評だった。
「フォレストジュニアクラブ」は小学生を対象に上期３回実施。テント泊、調理袋を使った野外炊事、ホタルの観察、シャワークライミング、秘密基地づくりなどを行った。「自分で考え、決定する」ことを全体のねらいとし、グループ活動を通してコミニュケーション能力を高める効果が得られ、高い達成度を感じることができた。当施設の自然を活かした児童向け事業として今後も注力したい。
「秋のファミリーキャンプ」はコロナ対策で家族間の交流はできなかったが、逆に家族単位で活動することにより、感染リスクへの安心感と、一家の絆を深める機会ができたことへの感謝が寄せられた。
不定期の「おおさか元気広場・出前講座」は新型コロナの規制緩和によりオフシーズンから要請を受けている。（11月末時点２件。見込含め5件、他調整中）</t>
    <rPh sb="0" eb="2">
      <t>ゼンタイ</t>
    </rPh>
    <rPh sb="5" eb="7">
      <t>オクガイ</t>
    </rPh>
    <rPh sb="7" eb="9">
      <t>カツドウ</t>
    </rPh>
    <rPh sb="11" eb="13">
      <t>カンシン</t>
    </rPh>
    <rPh sb="14" eb="15">
      <t>タカ</t>
    </rPh>
    <rPh sb="21" eb="23">
      <t>テイイン</t>
    </rPh>
    <rPh sb="24" eb="25">
      <t>タッ</t>
    </rPh>
    <rPh sb="27" eb="29">
      <t>ジギョウ</t>
    </rPh>
    <rPh sb="30" eb="31">
      <t>オオ</t>
    </rPh>
    <rPh sb="40" eb="42">
      <t>シゼン</t>
    </rPh>
    <rPh sb="43" eb="45">
      <t>マンキツ</t>
    </rPh>
    <rPh sb="48" eb="49">
      <t>テン</t>
    </rPh>
    <rPh sb="54" eb="55">
      <t>タカ</t>
    </rPh>
    <rPh sb="56" eb="58">
      <t>マンゾク</t>
    </rPh>
    <rPh sb="58" eb="59">
      <t>ド</t>
    </rPh>
    <rPh sb="60" eb="61">
      <t>エ</t>
    </rPh>
    <rPh sb="86" eb="88">
      <t>カゾク</t>
    </rPh>
    <rPh sb="89" eb="91">
      <t>タイショウ</t>
    </rPh>
    <rPh sb="96" eb="98">
      <t>セイタイ</t>
    </rPh>
    <rPh sb="102" eb="103">
      <t>タノ</t>
    </rPh>
    <rPh sb="105" eb="106">
      <t>マナ</t>
    </rPh>
    <rPh sb="108" eb="109">
      <t>ノチ</t>
    </rPh>
    <rPh sb="110" eb="112">
      <t>キンリン</t>
    </rPh>
    <rPh sb="117" eb="119">
      <t>ランブ</t>
    </rPh>
    <rPh sb="120" eb="121">
      <t>ミ</t>
    </rPh>
    <rPh sb="127" eb="129">
      <t>コウヒョウ</t>
    </rPh>
    <rPh sb="149" eb="152">
      <t>ショウガクセイ</t>
    </rPh>
    <rPh sb="153" eb="155">
      <t>タイショウ</t>
    </rPh>
    <rPh sb="156" eb="158">
      <t>カミキ</t>
    </rPh>
    <rPh sb="159" eb="160">
      <t>カイ</t>
    </rPh>
    <rPh sb="160" eb="162">
      <t>ジッシ</t>
    </rPh>
    <rPh sb="166" eb="167">
      <t>ハク</t>
    </rPh>
    <rPh sb="168" eb="171">
      <t>チョウリフクロ</t>
    </rPh>
    <rPh sb="172" eb="173">
      <t>ツカ</t>
    </rPh>
    <rPh sb="175" eb="179">
      <t>ヤガイスイジ</t>
    </rPh>
    <rPh sb="184" eb="186">
      <t>カンサツ</t>
    </rPh>
    <rPh sb="198" eb="202">
      <t>ヒミツキチ</t>
    </rPh>
    <rPh sb="208" eb="209">
      <t>オコナ</t>
    </rPh>
    <rPh sb="227" eb="229">
      <t>ゼンタイ</t>
    </rPh>
    <rPh sb="240" eb="242">
      <t>カツドウ</t>
    </rPh>
    <rPh sb="243" eb="244">
      <t>トオ</t>
    </rPh>
    <rPh sb="255" eb="257">
      <t>ノウリョク</t>
    </rPh>
    <rPh sb="258" eb="259">
      <t>タカ</t>
    </rPh>
    <rPh sb="261" eb="263">
      <t>コウカ</t>
    </rPh>
    <rPh sb="264" eb="265">
      <t>エ</t>
    </rPh>
    <rPh sb="268" eb="269">
      <t>タカ</t>
    </rPh>
    <rPh sb="270" eb="273">
      <t>タッセイド</t>
    </rPh>
    <rPh sb="274" eb="275">
      <t>カン</t>
    </rPh>
    <rPh sb="284" eb="287">
      <t>トウシセツ</t>
    </rPh>
    <rPh sb="288" eb="290">
      <t>シゼン</t>
    </rPh>
    <rPh sb="291" eb="292">
      <t>イ</t>
    </rPh>
    <rPh sb="295" eb="297">
      <t>ジドウ</t>
    </rPh>
    <rPh sb="297" eb="298">
      <t>ム</t>
    </rPh>
    <rPh sb="299" eb="301">
      <t>ジギョウ</t>
    </rPh>
    <rPh sb="304" eb="306">
      <t>コンゴ</t>
    </rPh>
    <rPh sb="307" eb="309">
      <t>チュウリョク</t>
    </rPh>
    <rPh sb="331" eb="333">
      <t>タイサク</t>
    </rPh>
    <rPh sb="334" eb="336">
      <t>カゾク</t>
    </rPh>
    <rPh sb="336" eb="337">
      <t>アイダ</t>
    </rPh>
    <rPh sb="338" eb="340">
      <t>コウリュウ</t>
    </rPh>
    <rPh sb="349" eb="350">
      <t>ギャク</t>
    </rPh>
    <rPh sb="351" eb="355">
      <t>カゾクタンイ</t>
    </rPh>
    <rPh sb="356" eb="358">
      <t>カツドウ</t>
    </rPh>
    <rPh sb="366" eb="368">
      <t>カンセン</t>
    </rPh>
    <rPh sb="373" eb="376">
      <t>アンシンカン</t>
    </rPh>
    <rPh sb="378" eb="380">
      <t>イッカ</t>
    </rPh>
    <rPh sb="381" eb="382">
      <t>キズナ</t>
    </rPh>
    <rPh sb="383" eb="384">
      <t>フカ</t>
    </rPh>
    <rPh sb="386" eb="388">
      <t>キカイ</t>
    </rPh>
    <rPh sb="396" eb="398">
      <t>カンシャ</t>
    </rPh>
    <rPh sb="399" eb="400">
      <t>ヨ</t>
    </rPh>
    <rPh sb="406" eb="409">
      <t>フテイキ</t>
    </rPh>
    <rPh sb="415" eb="419">
      <t>ゲンキヒロバ</t>
    </rPh>
    <rPh sb="420" eb="424">
      <t>デマエコウザ</t>
    </rPh>
    <rPh sb="426" eb="428">
      <t>シンガタ</t>
    </rPh>
    <rPh sb="432" eb="434">
      <t>キセイ</t>
    </rPh>
    <rPh sb="434" eb="436">
      <t>カンワ</t>
    </rPh>
    <rPh sb="447" eb="449">
      <t>ヨウセイ</t>
    </rPh>
    <rPh sb="450" eb="451">
      <t>ウ</t>
    </rPh>
    <rPh sb="464" eb="465">
      <t>ケン</t>
    </rPh>
    <rPh sb="466" eb="468">
      <t>ミコ</t>
    </rPh>
    <rPh sb="468" eb="469">
      <t>フク</t>
    </rPh>
    <rPh sb="471" eb="472">
      <t>ケン</t>
    </rPh>
    <rPh sb="473" eb="474">
      <t>ホカ</t>
    </rPh>
    <rPh sb="474" eb="477">
      <t>チョウセイチュウ</t>
    </rPh>
    <phoneticPr fontId="1"/>
  </si>
  <si>
    <t>　全体としては、屋外活動への関心の高まりを想定し、新型コロナによる大口キャンセル分を補うため、前年度に好評だった事業の回数を増やしたが、事業内容により人気が分かれた。
　ゴールデンウィークに実施した家族対象の「初めてのキャンプにチャレンジ」はキャンセル待ちが出るほどの人気だった。ツリーイングなどプログラムを選べるプログラムを用意し、家族で自由に楽しめる自由さが好評だった。
　昨年度から始めた人気を集めた新事業「女性のためのソロキャンプ」は春秋各２回に増やしたが、いずれも定員を上回る応募があり、「キャンプを始めるきっかけになった」など非常に満足度が高く、他の施設からも参考にされるほどの事業となっている。
　小学生高学年を対象とした「プログラミングキャンプ」も昨年から始めたが好評で、今年度は「マインクラフト」を活用し、仮想空間を創ってコミュニケーションを取るなど、楽しく想像力と創造力を伸ばすことができた。
　毎年恒例のオープンデイは昨年同様「秋たっぷりDAY」として事前申込制で開催した。新型コロナウイルス感染症対策として定員をさらに減らしたこともあるが、今回も定員を上回る応募があった。貝塚消防署による放水デモンストレーションなど地域の協力も得られ、アンケートもほとんど満足な結果だった。
　一方、複数回実施している「夏休みお泊りパック」、「ＢＢＱプールパック」、「コスプレの森」では参加者がなく中止になる回が目立った（３事業計31回中、11回中止）。次年度は回数や内容を見直すことを検討したい。</t>
    <rPh sb="1" eb="3">
      <t>ゼンタイ</t>
    </rPh>
    <rPh sb="8" eb="12">
      <t>オクガイカツドウ</t>
    </rPh>
    <rPh sb="14" eb="16">
      <t>カンシン</t>
    </rPh>
    <rPh sb="17" eb="18">
      <t>タカ</t>
    </rPh>
    <rPh sb="21" eb="23">
      <t>ソウテイ</t>
    </rPh>
    <rPh sb="25" eb="27">
      <t>シンガタ</t>
    </rPh>
    <rPh sb="33" eb="35">
      <t>オオグチ</t>
    </rPh>
    <rPh sb="40" eb="41">
      <t>フン</t>
    </rPh>
    <rPh sb="42" eb="43">
      <t>オギナ</t>
    </rPh>
    <rPh sb="47" eb="50">
      <t>ゼンネンド</t>
    </rPh>
    <rPh sb="51" eb="53">
      <t>コウヒョウ</t>
    </rPh>
    <rPh sb="56" eb="58">
      <t>ジギョウ</t>
    </rPh>
    <rPh sb="59" eb="61">
      <t>カイスウ</t>
    </rPh>
    <rPh sb="62" eb="63">
      <t>フ</t>
    </rPh>
    <rPh sb="68" eb="72">
      <t>ジギョウナイヨウ</t>
    </rPh>
    <rPh sb="75" eb="77">
      <t>ニンキ</t>
    </rPh>
    <rPh sb="78" eb="79">
      <t>ワ</t>
    </rPh>
    <rPh sb="95" eb="97">
      <t>ジッシ</t>
    </rPh>
    <rPh sb="99" eb="101">
      <t>カゾク</t>
    </rPh>
    <rPh sb="101" eb="103">
      <t>タイショウ</t>
    </rPh>
    <rPh sb="105" eb="106">
      <t>ハジ</t>
    </rPh>
    <rPh sb="126" eb="127">
      <t>マ</t>
    </rPh>
    <rPh sb="129" eb="130">
      <t>デ</t>
    </rPh>
    <rPh sb="134" eb="136">
      <t>ニンキ</t>
    </rPh>
    <rPh sb="154" eb="155">
      <t>エラ</t>
    </rPh>
    <rPh sb="163" eb="165">
      <t>ヨウイ</t>
    </rPh>
    <rPh sb="167" eb="169">
      <t>カゾク</t>
    </rPh>
    <rPh sb="170" eb="172">
      <t>ジユウ</t>
    </rPh>
    <rPh sb="173" eb="174">
      <t>タノ</t>
    </rPh>
    <rPh sb="177" eb="179">
      <t>ジユウ</t>
    </rPh>
    <rPh sb="181" eb="183">
      <t>コウヒョウ</t>
    </rPh>
    <rPh sb="189" eb="192">
      <t>サクネンド</t>
    </rPh>
    <rPh sb="194" eb="195">
      <t>ハジ</t>
    </rPh>
    <rPh sb="197" eb="199">
      <t>ニンキ</t>
    </rPh>
    <rPh sb="200" eb="201">
      <t>アツ</t>
    </rPh>
    <rPh sb="203" eb="206">
      <t>シンジギョウ</t>
    </rPh>
    <rPh sb="207" eb="209">
      <t>ジョセイ</t>
    </rPh>
    <rPh sb="221" eb="222">
      <t>ハル</t>
    </rPh>
    <rPh sb="222" eb="223">
      <t>アキ</t>
    </rPh>
    <rPh sb="223" eb="224">
      <t>カク</t>
    </rPh>
    <rPh sb="225" eb="226">
      <t>カイ</t>
    </rPh>
    <rPh sb="227" eb="228">
      <t>フ</t>
    </rPh>
    <rPh sb="237" eb="239">
      <t>テイイン</t>
    </rPh>
    <rPh sb="240" eb="242">
      <t>ウワマワ</t>
    </rPh>
    <rPh sb="243" eb="245">
      <t>オウボ</t>
    </rPh>
    <rPh sb="255" eb="256">
      <t>ハジ</t>
    </rPh>
    <rPh sb="269" eb="271">
      <t>ヒジョウ</t>
    </rPh>
    <rPh sb="272" eb="275">
      <t>マンゾクド</t>
    </rPh>
    <rPh sb="276" eb="277">
      <t>タカ</t>
    </rPh>
    <rPh sb="286" eb="288">
      <t>サンコウ</t>
    </rPh>
    <rPh sb="295" eb="297">
      <t>ジギョウ</t>
    </rPh>
    <rPh sb="306" eb="312">
      <t>ショウガクセイコウガクネン</t>
    </rPh>
    <rPh sb="313" eb="315">
      <t>タイショウ</t>
    </rPh>
    <rPh sb="332" eb="334">
      <t>サクネン</t>
    </rPh>
    <rPh sb="336" eb="337">
      <t>ハジ</t>
    </rPh>
    <rPh sb="340" eb="342">
      <t>コウヒョウ</t>
    </rPh>
    <rPh sb="344" eb="347">
      <t>コンネンド</t>
    </rPh>
    <rPh sb="358" eb="360">
      <t>カツヨウ</t>
    </rPh>
    <rPh sb="362" eb="366">
      <t>カソウクウカン</t>
    </rPh>
    <rPh sb="367" eb="368">
      <t>ツク</t>
    </rPh>
    <rPh sb="380" eb="381">
      <t>ト</t>
    </rPh>
    <rPh sb="385" eb="386">
      <t>タノ</t>
    </rPh>
    <rPh sb="388" eb="391">
      <t>ソウゾウリョク</t>
    </rPh>
    <rPh sb="392" eb="395">
      <t>ソウゾウリョク</t>
    </rPh>
    <rPh sb="396" eb="397">
      <t>ノ</t>
    </rPh>
    <rPh sb="408" eb="412">
      <t>マイトシコウレイ</t>
    </rPh>
    <rPh sb="420" eb="424">
      <t>サクネンドウヨウ</t>
    </rPh>
    <rPh sb="425" eb="426">
      <t>アキ</t>
    </rPh>
    <rPh sb="437" eb="439">
      <t>ジゼン</t>
    </rPh>
    <rPh sb="439" eb="441">
      <t>モウシコミ</t>
    </rPh>
    <rPh sb="441" eb="442">
      <t>セイ</t>
    </rPh>
    <rPh sb="443" eb="445">
      <t>カイサイ</t>
    </rPh>
    <rPh sb="448" eb="450">
      <t>シンガタ</t>
    </rPh>
    <rPh sb="457" eb="459">
      <t>カンセン</t>
    </rPh>
    <rPh sb="459" eb="460">
      <t>ショウ</t>
    </rPh>
    <rPh sb="460" eb="462">
      <t>タイサク</t>
    </rPh>
    <rPh sb="465" eb="467">
      <t>テイイン</t>
    </rPh>
    <rPh sb="471" eb="472">
      <t>ヘ</t>
    </rPh>
    <rPh sb="482" eb="484">
      <t>コンカイ</t>
    </rPh>
    <rPh sb="485" eb="487">
      <t>テイイン</t>
    </rPh>
    <rPh sb="488" eb="490">
      <t>ウワマワ</t>
    </rPh>
    <rPh sb="491" eb="493">
      <t>オウボ</t>
    </rPh>
    <rPh sb="498" eb="503">
      <t>カイヅカショウボウショ</t>
    </rPh>
    <rPh sb="506" eb="508">
      <t>ホウスイ</t>
    </rPh>
    <rPh sb="520" eb="522">
      <t>チイキ</t>
    </rPh>
    <rPh sb="523" eb="525">
      <t>キョウリョク</t>
    </rPh>
    <rPh sb="526" eb="527">
      <t>エ</t>
    </rPh>
    <rPh sb="551" eb="553">
      <t>イッポウ</t>
    </rPh>
    <rPh sb="554" eb="557">
      <t>フクスウカイ</t>
    </rPh>
    <rPh sb="557" eb="559">
      <t>ジッシ</t>
    </rPh>
    <rPh sb="564" eb="566">
      <t>ナツヤス</t>
    </rPh>
    <rPh sb="568" eb="569">
      <t>トマ</t>
    </rPh>
    <rPh sb="593" eb="594">
      <t>モリ</t>
    </rPh>
    <rPh sb="597" eb="600">
      <t>サンカシャ</t>
    </rPh>
    <rPh sb="603" eb="605">
      <t>チュウシ</t>
    </rPh>
    <rPh sb="608" eb="609">
      <t>カイ</t>
    </rPh>
    <rPh sb="610" eb="612">
      <t>メダ</t>
    </rPh>
    <rPh sb="631" eb="634">
      <t>ジネンド</t>
    </rPh>
    <rPh sb="647" eb="649">
      <t>ケントウ</t>
    </rPh>
    <phoneticPr fontId="1"/>
  </si>
  <si>
    <t>感染対策を講じ、安心安全に利用していただきながら、サービス向上に努めた。
・感染対策のため、打合せに出向くことが難しい団体には、電話やリモート会議形式で打合せを行った。事業の受付時の説明は一部タブレットを使用した。また、食堂テーブル人数の増に合わせてパーテーションを増設した。
・4.8月に学校団体を対象とした下見ツアーを実施し、わかりやすいと好評であった。
・第三浴室のリニューアルにより常時湯が使用できるようになった。
・アスレチック広場に大型遊具を増設した。
・昨年に引き続き、野外炊飯の個食メニューを提案したり、炊飯や集団での食事を避けたい団体には手作り弁当の提供を行った。
・急な災害に備えて、備蓄品として飲料水や防災食、防災グッズなどを揃えている。</t>
    <rPh sb="0" eb="4">
      <t>カンセンタイサク</t>
    </rPh>
    <rPh sb="5" eb="6">
      <t>コウ</t>
    </rPh>
    <rPh sb="8" eb="10">
      <t>アンシン</t>
    </rPh>
    <rPh sb="10" eb="12">
      <t>アンゼン</t>
    </rPh>
    <rPh sb="13" eb="15">
      <t>リヨウ</t>
    </rPh>
    <rPh sb="29" eb="31">
      <t>コウジョウ</t>
    </rPh>
    <rPh sb="32" eb="33">
      <t>ツト</t>
    </rPh>
    <rPh sb="38" eb="42">
      <t>カンセンタイサク</t>
    </rPh>
    <rPh sb="46" eb="48">
      <t>ウチアワ</t>
    </rPh>
    <rPh sb="50" eb="52">
      <t>デム</t>
    </rPh>
    <rPh sb="56" eb="57">
      <t>ムズカ</t>
    </rPh>
    <rPh sb="59" eb="61">
      <t>ダンタイ</t>
    </rPh>
    <rPh sb="64" eb="66">
      <t>デンワ</t>
    </rPh>
    <rPh sb="71" eb="75">
      <t>カイギケイシキ</t>
    </rPh>
    <rPh sb="76" eb="78">
      <t>ウチアワ</t>
    </rPh>
    <rPh sb="80" eb="81">
      <t>オコナ</t>
    </rPh>
    <rPh sb="84" eb="86">
      <t>ジギョウ</t>
    </rPh>
    <rPh sb="87" eb="89">
      <t>ウケツケ</t>
    </rPh>
    <rPh sb="89" eb="90">
      <t>ジ</t>
    </rPh>
    <rPh sb="91" eb="93">
      <t>セツメイ</t>
    </rPh>
    <rPh sb="94" eb="96">
      <t>イチブ</t>
    </rPh>
    <rPh sb="102" eb="104">
      <t>シヨウ</t>
    </rPh>
    <rPh sb="110" eb="112">
      <t>ショクドウ</t>
    </rPh>
    <rPh sb="116" eb="118">
      <t>ニンズウ</t>
    </rPh>
    <rPh sb="119" eb="120">
      <t>ゾウ</t>
    </rPh>
    <rPh sb="121" eb="122">
      <t>ア</t>
    </rPh>
    <rPh sb="133" eb="135">
      <t>ゾウセツ</t>
    </rPh>
    <rPh sb="143" eb="144">
      <t>ガツ</t>
    </rPh>
    <rPh sb="145" eb="149">
      <t>ガッコウダンタイ</t>
    </rPh>
    <rPh sb="150" eb="152">
      <t>タイショウ</t>
    </rPh>
    <rPh sb="155" eb="157">
      <t>シタミ</t>
    </rPh>
    <rPh sb="161" eb="163">
      <t>ジッシ</t>
    </rPh>
    <rPh sb="172" eb="174">
      <t>コウヒョウ</t>
    </rPh>
    <rPh sb="181" eb="183">
      <t>ダイサン</t>
    </rPh>
    <rPh sb="183" eb="185">
      <t>ヨクシツ</t>
    </rPh>
    <rPh sb="195" eb="197">
      <t>ジョウジ</t>
    </rPh>
    <rPh sb="197" eb="198">
      <t>ユ</t>
    </rPh>
    <rPh sb="199" eb="201">
      <t>シヨウ</t>
    </rPh>
    <rPh sb="219" eb="221">
      <t>ヒロバ</t>
    </rPh>
    <rPh sb="222" eb="224">
      <t>オオガタ</t>
    </rPh>
    <rPh sb="224" eb="226">
      <t>ユウグ</t>
    </rPh>
    <rPh sb="227" eb="229">
      <t>ゾウセツ</t>
    </rPh>
    <rPh sb="234" eb="236">
      <t>サクネン</t>
    </rPh>
    <rPh sb="237" eb="238">
      <t>ヒ</t>
    </rPh>
    <rPh sb="239" eb="240">
      <t>ツヅ</t>
    </rPh>
    <rPh sb="242" eb="246">
      <t>ヤガイスイハン</t>
    </rPh>
    <rPh sb="247" eb="249">
      <t>コショク</t>
    </rPh>
    <rPh sb="254" eb="256">
      <t>テイアン</t>
    </rPh>
    <rPh sb="260" eb="262">
      <t>スイハン</t>
    </rPh>
    <rPh sb="263" eb="265">
      <t>シュウダン</t>
    </rPh>
    <rPh sb="267" eb="269">
      <t>ショクジ</t>
    </rPh>
    <rPh sb="270" eb="271">
      <t>サ</t>
    </rPh>
    <rPh sb="274" eb="276">
      <t>ダンタイ</t>
    </rPh>
    <rPh sb="278" eb="280">
      <t>テヅク</t>
    </rPh>
    <rPh sb="281" eb="283">
      <t>ベントウ</t>
    </rPh>
    <rPh sb="284" eb="286">
      <t>テイキョウ</t>
    </rPh>
    <rPh sb="287" eb="288">
      <t>オコナ</t>
    </rPh>
    <rPh sb="293" eb="294">
      <t>キュウ</t>
    </rPh>
    <rPh sb="295" eb="297">
      <t>サイガイ</t>
    </rPh>
    <rPh sb="298" eb="299">
      <t>ソナ</t>
    </rPh>
    <rPh sb="302" eb="304">
      <t>ビチク</t>
    </rPh>
    <rPh sb="304" eb="305">
      <t>ヒン</t>
    </rPh>
    <rPh sb="308" eb="311">
      <t>インリョウスイ</t>
    </rPh>
    <rPh sb="312" eb="315">
      <t>ボウサイショク</t>
    </rPh>
    <rPh sb="316" eb="318">
      <t>ボウサイ</t>
    </rPh>
    <rPh sb="324" eb="325">
      <t>ソロ</t>
    </rPh>
    <phoneticPr fontId="1"/>
  </si>
  <si>
    <t>（収支計画の妥当性）
提案時の収支計画は、新型コロナウイルス感染症について想定していなかったことから、令和4年度の収支計画は、新型コロナウイルス感染症の影響があった令和2.3年度の収支状況を踏まえ、作成した。
（事業計画）
令和4年度の収支計画と整合するように作成した。
（管理体制計画）
令和4年度の収支計画と整合するように作成した。</t>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61">
      <t>シュウシケイカク</t>
    </rPh>
    <rPh sb="63" eb="65">
      <t>シンガタ</t>
    </rPh>
    <rPh sb="72" eb="75">
      <t>カンセンショウ</t>
    </rPh>
    <rPh sb="76" eb="78">
      <t>エイキョウ</t>
    </rPh>
    <rPh sb="82" eb="84">
      <t>レイワ</t>
    </rPh>
    <rPh sb="87" eb="89">
      <t>ネンド</t>
    </rPh>
    <rPh sb="90" eb="94">
      <t>シュウシジョウキョウ</t>
    </rPh>
    <rPh sb="95" eb="96">
      <t>フ</t>
    </rPh>
    <rPh sb="99" eb="101">
      <t>サクセイ</t>
    </rPh>
    <rPh sb="106" eb="110">
      <t>ジギョウケイカク</t>
    </rPh>
    <rPh sb="112" eb="114">
      <t>レイワ</t>
    </rPh>
    <rPh sb="115" eb="117">
      <t>ネンド</t>
    </rPh>
    <rPh sb="118" eb="122">
      <t>シュウシケイカク</t>
    </rPh>
    <rPh sb="123" eb="125">
      <t>セイゴウ</t>
    </rPh>
    <rPh sb="130" eb="132">
      <t>サクセイ</t>
    </rPh>
    <rPh sb="137" eb="141">
      <t>カンリタイセイ</t>
    </rPh>
    <rPh sb="141" eb="143">
      <t>ケイカク</t>
    </rPh>
    <rPh sb="145" eb="147">
      <t>レイワ</t>
    </rPh>
    <rPh sb="148" eb="150">
      <t>ネンド</t>
    </rPh>
    <rPh sb="151" eb="155">
      <t>シュウシケイカク</t>
    </rPh>
    <rPh sb="156" eb="158">
      <t>セイゴウ</t>
    </rPh>
    <rPh sb="163" eb="165">
      <t>サクセイ</t>
    </rPh>
    <phoneticPr fontId="1"/>
  </si>
  <si>
    <t>4～11月収支（運営管理費除く）について、収入は施設／計画比 105.9％、昨年度比151.7％、食堂／計画比118.9％、昨年度比305.9％。支出は宿泊／計画比105.1％、昨年度比141.7％　食堂／計画比110.9％、昨年度比214.5％という結果になった。</t>
    <rPh sb="4" eb="5">
      <t>ガツ</t>
    </rPh>
    <rPh sb="5" eb="7">
      <t>シュウシ</t>
    </rPh>
    <rPh sb="8" eb="13">
      <t>ウンエイカンリヒ</t>
    </rPh>
    <rPh sb="13" eb="14">
      <t>ノゾ</t>
    </rPh>
    <rPh sb="21" eb="23">
      <t>シュウニュウ</t>
    </rPh>
    <rPh sb="24" eb="26">
      <t>シセツ</t>
    </rPh>
    <rPh sb="27" eb="30">
      <t>ケイカクヒ</t>
    </rPh>
    <rPh sb="49" eb="51">
      <t>ショクドウ</t>
    </rPh>
    <rPh sb="52" eb="55">
      <t>ケイカクヒ</t>
    </rPh>
    <rPh sb="62" eb="66">
      <t>サクネンドヒ</t>
    </rPh>
    <rPh sb="73" eb="75">
      <t>シシュツ</t>
    </rPh>
    <rPh sb="76" eb="78">
      <t>シュクハク</t>
    </rPh>
    <rPh sb="79" eb="82">
      <t>ケイカクヒ</t>
    </rPh>
    <rPh sb="89" eb="93">
      <t>サクネンドヒ</t>
    </rPh>
    <rPh sb="100" eb="102">
      <t>ショクドウ</t>
    </rPh>
    <rPh sb="103" eb="106">
      <t>ケイカクヒ</t>
    </rPh>
    <rPh sb="113" eb="117">
      <t>サクネンドヒ</t>
    </rPh>
    <rPh sb="126" eb="128">
      <t>ケッカ</t>
    </rPh>
    <phoneticPr fontId="1"/>
  </si>
  <si>
    <t>（収入確保の取組）
昨年に引き続き、可能な限り春から秋への利用時期変更や仮予約を受け入れた。また、近畿の青少年施設閉鎖に伴う初利用の団体受入れがあったが、十分な説明を行い、次年度の予約に繋げている。
夏休みの大型キャンセルに伴い、急遽家族対象の「お泊りパック」を企画するなど、できる限り収入確保に努めた。キャンプブームで屋外施設需要が高まったため、新たに家族や小グループ向けのキャンプサイトを5つ整備し、集客を図った。整備後7/1～11/30の期間で４８団体、１７７人の利用があった。
電気代・食材費の高騰に対応し、十分な告知を行った上で、7月１日より冷房使用料、10月１日より食堂食材費、レンタル代などを値上げした。
（管理コスト削減の取組）
コロナ前と比較して職員の数が減少しているが、パートを増やすことで不足分を対応した。
光熱費は特に電気、灯油代が高騰したため、利用者に節電を呼び掛けるなどして使用量の抑制に取り組んだ。平成30年度比較で4～11月の電気使用量は87％、灯油の使用料は73％であった。
また、宿直業務や除草作業など外部委託業務の一部を自主で行い、費用の削減に取り組んでいる。</t>
    <rPh sb="1" eb="5">
      <t>シュウニュウカクホ</t>
    </rPh>
    <rPh sb="6" eb="8">
      <t>トリクミ</t>
    </rPh>
    <rPh sb="10" eb="12">
      <t>サクネン</t>
    </rPh>
    <rPh sb="13" eb="14">
      <t>ヒ</t>
    </rPh>
    <rPh sb="15" eb="16">
      <t>ツヅ</t>
    </rPh>
    <rPh sb="18" eb="20">
      <t>カノウ</t>
    </rPh>
    <rPh sb="21" eb="22">
      <t>カギ</t>
    </rPh>
    <rPh sb="23" eb="24">
      <t>ハル</t>
    </rPh>
    <rPh sb="26" eb="27">
      <t>アキ</t>
    </rPh>
    <rPh sb="112" eb="113">
      <t>トモナ</t>
    </rPh>
    <rPh sb="160" eb="162">
      <t>オクガイ</t>
    </rPh>
    <rPh sb="209" eb="212">
      <t>セイビゴ</t>
    </rPh>
    <rPh sb="222" eb="224">
      <t>キカン</t>
    </rPh>
    <rPh sb="227" eb="229">
      <t>ダンタイ</t>
    </rPh>
    <rPh sb="233" eb="234">
      <t>ニン</t>
    </rPh>
    <rPh sb="235" eb="237">
      <t>リヨウ</t>
    </rPh>
    <rPh sb="243" eb="246">
      <t>デンキダイ</t>
    </rPh>
    <rPh sb="247" eb="250">
      <t>ショクザイヒ</t>
    </rPh>
    <rPh sb="251" eb="253">
      <t>コウトウ</t>
    </rPh>
    <rPh sb="254" eb="256">
      <t>タイオウ</t>
    </rPh>
    <rPh sb="258" eb="260">
      <t>ジュウブン</t>
    </rPh>
    <rPh sb="261" eb="263">
      <t>コクチ</t>
    </rPh>
    <rPh sb="264" eb="265">
      <t>オコナ</t>
    </rPh>
    <rPh sb="267" eb="268">
      <t>ウエ</t>
    </rPh>
    <rPh sb="271" eb="272">
      <t>ガツ</t>
    </rPh>
    <rPh sb="273" eb="274">
      <t>ニチ</t>
    </rPh>
    <rPh sb="276" eb="281">
      <t>レイボウシヨウリョウ</t>
    </rPh>
    <rPh sb="284" eb="285">
      <t>ガツ</t>
    </rPh>
    <rPh sb="286" eb="287">
      <t>ニチ</t>
    </rPh>
    <rPh sb="289" eb="291">
      <t>ショクドウ</t>
    </rPh>
    <rPh sb="291" eb="294">
      <t>ショクザイヒ</t>
    </rPh>
    <rPh sb="299" eb="300">
      <t>ダイ</t>
    </rPh>
    <rPh sb="303" eb="305">
      <t>ネア</t>
    </rPh>
    <rPh sb="365" eb="368">
      <t>コウネツヒ</t>
    </rPh>
    <rPh sb="369" eb="370">
      <t>トク</t>
    </rPh>
    <rPh sb="371" eb="373">
      <t>デンキ</t>
    </rPh>
    <rPh sb="374" eb="376">
      <t>トウユ</t>
    </rPh>
    <rPh sb="376" eb="377">
      <t>ダイ</t>
    </rPh>
    <rPh sb="378" eb="380">
      <t>コウトウ</t>
    </rPh>
    <rPh sb="385" eb="388">
      <t>リヨウシャ</t>
    </rPh>
    <rPh sb="389" eb="391">
      <t>セツデン</t>
    </rPh>
    <rPh sb="392" eb="393">
      <t>ヨ</t>
    </rPh>
    <rPh sb="394" eb="395">
      <t>カ</t>
    </rPh>
    <rPh sb="401" eb="404">
      <t>シヨウリョウ</t>
    </rPh>
    <rPh sb="405" eb="407">
      <t>ヨクセイ</t>
    </rPh>
    <rPh sb="408" eb="409">
      <t>ト</t>
    </rPh>
    <rPh sb="410" eb="411">
      <t>ク</t>
    </rPh>
    <rPh sb="420" eb="422">
      <t>ヒカク</t>
    </rPh>
    <rPh sb="427" eb="428">
      <t>ガツ</t>
    </rPh>
    <rPh sb="429" eb="431">
      <t>デンキ</t>
    </rPh>
    <rPh sb="439" eb="441">
      <t>トウユ</t>
    </rPh>
    <rPh sb="442" eb="445">
      <t>シヨウリョウ</t>
    </rPh>
    <rPh sb="458" eb="462">
      <t>シュクチョクギョウム</t>
    </rPh>
    <rPh sb="463" eb="467">
      <t>ジョソウサギョウ</t>
    </rPh>
    <rPh sb="469" eb="473">
      <t>ガイブイタク</t>
    </rPh>
    <rPh sb="473" eb="475">
      <t>ギョウム</t>
    </rPh>
    <rPh sb="476" eb="478">
      <t>イチブ</t>
    </rPh>
    <rPh sb="479" eb="481">
      <t>ジシュ</t>
    </rPh>
    <rPh sb="482" eb="483">
      <t>オコナ</t>
    </rPh>
    <rPh sb="485" eb="487">
      <t>ヒヨウ</t>
    </rPh>
    <rPh sb="488" eb="490">
      <t>サクゲン</t>
    </rPh>
    <rPh sb="491" eb="492">
      <t>ト</t>
    </rPh>
    <rPh sb="493" eb="494">
      <t>ク</t>
    </rPh>
    <phoneticPr fontId="1"/>
  </si>
  <si>
    <t>・新人研修は1年目のスタッフがいなかったため行わなかった。
・各構成団体が実施する人権研修は職員全員が受講予定である。
・教育施設関係の会議・研修は、12月の「近畿地区青少年教育施設協議会　所長研修会・基本研修会・専門研修会」に2名が参加。
　専任研修としては10月に防災プログラム指導のための「72時間サバイバルディレクター資格」に2名、「キャンプディレクター1級養成講座」に1名参加した。その他、補助制度を使って3名が「日商簿記検定3級」「SDGｓ超入門」「1on1メンバーの育て方」等について通信教育を受講している。１月には「ネイチャーゲームリーダー講習会」に３名の参加を予定している。
・現在社会教育士を令和２年、３年度に１名ずつ取得し、現在有資格者を3名配置している。次年度以降も資格者を増やし、幅広い指導を目指している。
・教育施設関係の研修及び専任研修については雇用調整助成金の教育訓練による助成を受けることで費用を削減した。
・保健所主催の「衛生管理講習」は、新型コロナウイルス感染症の影響で中止となった。</t>
    <rPh sb="1" eb="5">
      <t>シンジンケンシュウ</t>
    </rPh>
    <rPh sb="7" eb="9">
      <t>ネンメ</t>
    </rPh>
    <rPh sb="22" eb="23">
      <t>オコナ</t>
    </rPh>
    <rPh sb="31" eb="36">
      <t>カクコウセイダンタイ</t>
    </rPh>
    <rPh sb="37" eb="39">
      <t>ジッシ</t>
    </rPh>
    <rPh sb="41" eb="45">
      <t>ジンケンケンシュウ</t>
    </rPh>
    <rPh sb="46" eb="50">
      <t>ショクインゼンイン</t>
    </rPh>
    <rPh sb="51" eb="55">
      <t>ジュコウヨテイ</t>
    </rPh>
    <rPh sb="61" eb="67">
      <t>キョウイクシセツカンケイ</t>
    </rPh>
    <rPh sb="68" eb="70">
      <t>カイギ</t>
    </rPh>
    <rPh sb="71" eb="73">
      <t>ケンシュウ</t>
    </rPh>
    <rPh sb="77" eb="78">
      <t>ガツ</t>
    </rPh>
    <rPh sb="80" eb="84">
      <t>キンキチク</t>
    </rPh>
    <rPh sb="84" eb="87">
      <t>セイショウネン</t>
    </rPh>
    <rPh sb="87" eb="91">
      <t>キョウイクシセツ</t>
    </rPh>
    <rPh sb="91" eb="94">
      <t>キョウギカイ</t>
    </rPh>
    <rPh sb="95" eb="100">
      <t>ショチョウケンシュウカイ</t>
    </rPh>
    <rPh sb="101" eb="103">
      <t>キホン</t>
    </rPh>
    <rPh sb="103" eb="106">
      <t>ケンシュウカイ</t>
    </rPh>
    <rPh sb="107" eb="112">
      <t>センモンケンシュウカイ</t>
    </rPh>
    <rPh sb="115" eb="116">
      <t>メイ</t>
    </rPh>
    <rPh sb="122" eb="124">
      <t>センニン</t>
    </rPh>
    <rPh sb="124" eb="126">
      <t>ケンシュウ</t>
    </rPh>
    <rPh sb="132" eb="133">
      <t>ガツ</t>
    </rPh>
    <rPh sb="134" eb="136">
      <t>ボウサイ</t>
    </rPh>
    <rPh sb="141" eb="143">
      <t>シドウ</t>
    </rPh>
    <rPh sb="150" eb="152">
      <t>ジカン</t>
    </rPh>
    <rPh sb="163" eb="165">
      <t>シカク</t>
    </rPh>
    <rPh sb="168" eb="169">
      <t>メイ</t>
    </rPh>
    <rPh sb="182" eb="183">
      <t>キュウ</t>
    </rPh>
    <rPh sb="183" eb="187">
      <t>ヨウセイコウザ</t>
    </rPh>
    <rPh sb="190" eb="191">
      <t>メイ</t>
    </rPh>
    <rPh sb="191" eb="193">
      <t>サンカ</t>
    </rPh>
    <rPh sb="198" eb="199">
      <t>ホカ</t>
    </rPh>
    <rPh sb="200" eb="204">
      <t>ホジョセイド</t>
    </rPh>
    <rPh sb="205" eb="206">
      <t>ツカ</t>
    </rPh>
    <rPh sb="209" eb="210">
      <t>メイ</t>
    </rPh>
    <rPh sb="212" eb="216">
      <t>ニッショウボキ</t>
    </rPh>
    <rPh sb="216" eb="218">
      <t>ケンテイ</t>
    </rPh>
    <rPh sb="219" eb="220">
      <t>キュウ</t>
    </rPh>
    <rPh sb="226" eb="229">
      <t>チョウニュウモン</t>
    </rPh>
    <rPh sb="240" eb="241">
      <t>ソダ</t>
    </rPh>
    <rPh sb="242" eb="243">
      <t>カタ</t>
    </rPh>
    <rPh sb="244" eb="245">
      <t>トウ</t>
    </rPh>
    <rPh sb="249" eb="253">
      <t>ツウシンキョウイク</t>
    </rPh>
    <rPh sb="254" eb="256">
      <t>ジュコウ</t>
    </rPh>
    <rPh sb="262" eb="263">
      <t>ガツ</t>
    </rPh>
    <rPh sb="278" eb="281">
      <t>コウシュウカイ</t>
    </rPh>
    <rPh sb="284" eb="285">
      <t>メイ</t>
    </rPh>
    <rPh sb="286" eb="288">
      <t>サンカ</t>
    </rPh>
    <rPh sb="289" eb="291">
      <t>ヨテイ</t>
    </rPh>
    <rPh sb="298" eb="300">
      <t>ゲンザイ</t>
    </rPh>
    <rPh sb="300" eb="305">
      <t>シャカイキョウイクシ</t>
    </rPh>
    <rPh sb="306" eb="308">
      <t>レイワ</t>
    </rPh>
    <rPh sb="319" eb="321">
      <t>シュトク</t>
    </rPh>
    <rPh sb="323" eb="325">
      <t>ゲンザイ</t>
    </rPh>
    <rPh sb="339" eb="342">
      <t>ジネンド</t>
    </rPh>
    <rPh sb="342" eb="344">
      <t>イコウ</t>
    </rPh>
    <rPh sb="345" eb="348">
      <t>シカクシャ</t>
    </rPh>
    <rPh sb="349" eb="350">
      <t>フ</t>
    </rPh>
    <rPh sb="353" eb="355">
      <t>ハバヒロ</t>
    </rPh>
    <rPh sb="356" eb="358">
      <t>シドウ</t>
    </rPh>
    <rPh sb="359" eb="361">
      <t>メザ</t>
    </rPh>
    <rPh sb="368" eb="372">
      <t>キョウイクシセツ</t>
    </rPh>
    <rPh sb="372" eb="374">
      <t>カンケイ</t>
    </rPh>
    <rPh sb="375" eb="377">
      <t>ケンシュウ</t>
    </rPh>
    <rPh sb="377" eb="378">
      <t>オヨ</t>
    </rPh>
    <rPh sb="379" eb="381">
      <t>センニン</t>
    </rPh>
    <rPh sb="381" eb="383">
      <t>ケンシュウ</t>
    </rPh>
    <rPh sb="388" eb="395">
      <t>コヨウチョウセイジョセイキン</t>
    </rPh>
    <rPh sb="396" eb="400">
      <t>キョウイククンレン</t>
    </rPh>
    <rPh sb="403" eb="405">
      <t>ジョセイ</t>
    </rPh>
    <rPh sb="406" eb="407">
      <t>ウ</t>
    </rPh>
    <rPh sb="412" eb="414">
      <t>ヒヨウ</t>
    </rPh>
    <rPh sb="415" eb="417">
      <t>サクゲン</t>
    </rPh>
    <rPh sb="422" eb="427">
      <t>ホケンショシュサイ</t>
    </rPh>
    <rPh sb="429" eb="433">
      <t>エイセイカンリ</t>
    </rPh>
    <rPh sb="433" eb="435">
      <t>コウシュウ</t>
    </rPh>
    <rPh sb="438" eb="440">
      <t>シンガタ</t>
    </rPh>
    <rPh sb="447" eb="450">
      <t>カンセンショウ</t>
    </rPh>
    <rPh sb="451" eb="453">
      <t>エイキョウ</t>
    </rPh>
    <rPh sb="454" eb="456">
      <t>チュウシ</t>
    </rPh>
    <phoneticPr fontId="1"/>
  </si>
  <si>
    <t>昨年に引き続き新型コロナウイルス感染症の影響を受けており、利用者のキャンセル・事業の中止や延期など、大きな影響が出た。ガイドラインを遵守し、利用者の受入れ、事業の実施に取り組んだが、従前の利用者数に回復するにはまだ時間が必要である。事業者として、適正な施設の管理運営・雇用維持・手元資金の確保等のために様々な手段を講じた。コロナ特別貸付を日本政策金融公庫から追加融資を受けたり、雇用調整助成金を利用した。年度末までに利益増を目指し、利用者の回復に取り組んでいる。</t>
    <rPh sb="0" eb="2">
      <t>サクネン</t>
    </rPh>
    <rPh sb="3" eb="4">
      <t>ヒ</t>
    </rPh>
    <rPh sb="5" eb="6">
      <t>ツヅ</t>
    </rPh>
    <rPh sb="7" eb="9">
      <t>シンガタ</t>
    </rPh>
    <rPh sb="16" eb="19">
      <t>カンセンショウ</t>
    </rPh>
    <rPh sb="20" eb="22">
      <t>エイキョウ</t>
    </rPh>
    <rPh sb="23" eb="24">
      <t>ウ</t>
    </rPh>
    <rPh sb="29" eb="32">
      <t>リヨウシャ</t>
    </rPh>
    <rPh sb="39" eb="41">
      <t>ジギョウ</t>
    </rPh>
    <rPh sb="42" eb="44">
      <t>チュウシ</t>
    </rPh>
    <rPh sb="45" eb="47">
      <t>エンキ</t>
    </rPh>
    <rPh sb="50" eb="51">
      <t>オオ</t>
    </rPh>
    <rPh sb="53" eb="55">
      <t>エイキョウ</t>
    </rPh>
    <rPh sb="56" eb="57">
      <t>デ</t>
    </rPh>
    <rPh sb="66" eb="68">
      <t>ジュンシュ</t>
    </rPh>
    <rPh sb="70" eb="73">
      <t>リヨウシャ</t>
    </rPh>
    <rPh sb="74" eb="75">
      <t>ウ</t>
    </rPh>
    <rPh sb="75" eb="76">
      <t>イ</t>
    </rPh>
    <rPh sb="78" eb="80">
      <t>ジギョウ</t>
    </rPh>
    <rPh sb="81" eb="83">
      <t>ジッシ</t>
    </rPh>
    <rPh sb="91" eb="93">
      <t>ジュウゼン</t>
    </rPh>
    <rPh sb="94" eb="98">
      <t>リヨウシャスウ</t>
    </rPh>
    <rPh sb="99" eb="101">
      <t>カイフク</t>
    </rPh>
    <rPh sb="107" eb="109">
      <t>ジカン</t>
    </rPh>
    <rPh sb="110" eb="112">
      <t>ヒツヨウ</t>
    </rPh>
    <rPh sb="116" eb="119">
      <t>ジギョウシャ</t>
    </rPh>
    <rPh sb="123" eb="125">
      <t>テキセイ</t>
    </rPh>
    <rPh sb="126" eb="128">
      <t>シセツ</t>
    </rPh>
    <rPh sb="129" eb="131">
      <t>カンリ</t>
    </rPh>
    <rPh sb="131" eb="133">
      <t>ウンエイ</t>
    </rPh>
    <rPh sb="134" eb="138">
      <t>コヨウイジ</t>
    </rPh>
    <rPh sb="139" eb="143">
      <t>テモトシキン</t>
    </rPh>
    <rPh sb="144" eb="147">
      <t>カクホトウ</t>
    </rPh>
    <rPh sb="151" eb="156">
      <t>サマザマナシュダン</t>
    </rPh>
    <rPh sb="157" eb="158">
      <t>コウ</t>
    </rPh>
    <rPh sb="164" eb="168">
      <t>トクベツカシツケ</t>
    </rPh>
    <rPh sb="169" eb="171">
      <t>ニホン</t>
    </rPh>
    <rPh sb="171" eb="173">
      <t>セイサク</t>
    </rPh>
    <rPh sb="173" eb="177">
      <t>キンユウコウコ</t>
    </rPh>
    <rPh sb="179" eb="183">
      <t>ツイカユウシ</t>
    </rPh>
    <rPh sb="184" eb="185">
      <t>ウ</t>
    </rPh>
    <rPh sb="202" eb="205">
      <t>ネンドマツ</t>
    </rPh>
    <rPh sb="208" eb="210">
      <t>リエキ</t>
    </rPh>
    <rPh sb="210" eb="211">
      <t>ゾウ</t>
    </rPh>
    <rPh sb="212" eb="214">
      <t>メザ</t>
    </rPh>
    <rPh sb="216" eb="219">
      <t>リヨウシャ</t>
    </rPh>
    <rPh sb="220" eb="222">
      <t>カイフク</t>
    </rPh>
    <phoneticPr fontId="1"/>
  </si>
  <si>
    <t>デマンド監視装置を設置し、最大需要電力を抑制し、節電の取組みを行っている。また、利用者がいない時に、職員に呼びかけ節電等を行い、光熱水費の抑制に努めている。また、LED照明への置換を行うなど、施設面からも節電に取り組んでいることは評価できる。</t>
    <rPh sb="88" eb="90">
      <t>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</si>
</sst>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5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0" xfId="0" applyFont="1">
      <alignment vertical="center"/>
    </xf>
    <xf numFmtId="0" fontId="7" fillId="0" borderId="1" xfId="0" applyFont="1" applyBorder="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lignment vertical="center"/>
    </xf>
    <xf numFmtId="0" fontId="30" fillId="0" borderId="11" xfId="0" applyFont="1" applyBorder="1" applyAlignment="1">
      <alignment horizontal="right" vertical="center"/>
    </xf>
    <xf numFmtId="0" fontId="30" fillId="0" borderId="79" xfId="0" applyFont="1" applyBorder="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49" fontId="0" fillId="0" borderId="1" xfId="0" applyNumberFormat="1" applyBorder="1" applyAlignment="1">
      <alignment horizontal="left"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Border="1">
      <alignment vertical="center"/>
    </xf>
    <xf numFmtId="0" fontId="12" fillId="8" borderId="115" xfId="0" applyFont="1" applyFill="1" applyBorder="1">
      <alignment vertical="center"/>
    </xf>
    <xf numFmtId="0" fontId="33" fillId="0" borderId="1" xfId="0" applyFont="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38" fontId="0" fillId="0" borderId="1" xfId="1" applyFont="1" applyBorder="1">
      <alignment vertical="center"/>
    </xf>
    <xf numFmtId="0" fontId="0" fillId="0" borderId="1" xfId="0" applyBorder="1" applyAlignment="1">
      <alignment horizontal="right" vertical="center"/>
    </xf>
    <xf numFmtId="0" fontId="35" fillId="0" borderId="1" xfId="0" applyFont="1" applyBorder="1">
      <alignment vertical="center"/>
    </xf>
    <xf numFmtId="0" fontId="30" fillId="0" borderId="1" xfId="0" applyFont="1" applyBorder="1">
      <alignment vertical="center"/>
    </xf>
    <xf numFmtId="0" fontId="36" fillId="0" borderId="4" xfId="0" applyFont="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Border="1" applyAlignment="1">
      <alignment horizontal="center"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8" fillId="11" borderId="4" xfId="0" applyFont="1" applyFill="1" applyBorder="1" applyAlignment="1">
      <alignment horizontal="center" vertical="center" wrapText="1"/>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0" borderId="10" xfId="0" applyFont="1" applyBorder="1" applyAlignment="1">
      <alignment vertical="center" wrapText="1"/>
    </xf>
    <xf numFmtId="0" fontId="37" fillId="0" borderId="15" xfId="0" applyFont="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Border="1" applyAlignment="1">
      <alignment vertical="center" wrapText="1"/>
    </xf>
    <xf numFmtId="0" fontId="38" fillId="0" borderId="118" xfId="0" applyFont="1" applyBorder="1" applyAlignment="1">
      <alignment horizontal="center" vertical="center" wrapText="1"/>
    </xf>
    <xf numFmtId="0" fontId="38" fillId="0" borderId="119" xfId="0" applyFont="1" applyBorder="1" applyAlignment="1">
      <alignment horizontal="center" vertical="center" wrapText="1"/>
    </xf>
    <xf numFmtId="0" fontId="37" fillId="10" borderId="121" xfId="0" applyFont="1"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19" xfId="0" applyFont="1" applyFill="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xf>
    <xf numFmtId="0" fontId="38" fillId="11" borderId="1" xfId="0" applyFont="1" applyFill="1" applyBorder="1" applyAlignment="1">
      <alignment horizontal="center" vertical="center"/>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 xfId="0" applyFont="1" applyBorder="1" applyAlignment="1">
      <alignment vertical="center" wrapText="1"/>
    </xf>
    <xf numFmtId="0" fontId="38" fillId="11" borderId="1" xfId="0" applyFont="1" applyFill="1" applyBorder="1" applyAlignment="1">
      <alignment horizontal="left" vertical="center" wrapText="1"/>
    </xf>
    <xf numFmtId="0" fontId="38" fillId="11" borderId="4" xfId="0" applyFont="1" applyFill="1" applyBorder="1" applyAlignment="1">
      <alignment vertical="center" wrapText="1"/>
    </xf>
    <xf numFmtId="0" fontId="37" fillId="0" borderId="2" xfId="0" applyFont="1" applyBorder="1" applyAlignment="1">
      <alignment vertical="center" wrapText="1"/>
    </xf>
    <xf numFmtId="0" fontId="38" fillId="0" borderId="2" xfId="0" applyFont="1" applyBorder="1" applyAlignment="1">
      <alignment vertical="center" wrapText="1"/>
    </xf>
    <xf numFmtId="0" fontId="37" fillId="0" borderId="118" xfId="0" applyFont="1" applyBorder="1" applyAlignment="1">
      <alignment vertical="center" wrapText="1"/>
    </xf>
    <xf numFmtId="0" fontId="38" fillId="0" borderId="118" xfId="0" applyFont="1" applyBorder="1" applyAlignment="1">
      <alignment vertical="center" wrapText="1"/>
    </xf>
    <xf numFmtId="0" fontId="37" fillId="0" borderId="117" xfId="0" applyFont="1" applyBorder="1" applyAlignment="1">
      <alignment vertical="center" wrapText="1"/>
    </xf>
    <xf numFmtId="0" fontId="37" fillId="0" borderId="119" xfId="0" applyFont="1" applyBorder="1" applyAlignment="1">
      <alignment vertical="center" wrapText="1"/>
    </xf>
    <xf numFmtId="0" fontId="38" fillId="0" borderId="119" xfId="0" applyFont="1" applyBorder="1" applyAlignment="1">
      <alignment vertical="center" wrapText="1"/>
    </xf>
    <xf numFmtId="0" fontId="38" fillId="0" borderId="3" xfId="0" applyFont="1" applyBorder="1" applyAlignment="1">
      <alignment vertical="center" wrapText="1"/>
    </xf>
    <xf numFmtId="0" fontId="37" fillId="0" borderId="4"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vertical="center" wrapText="1"/>
    </xf>
    <xf numFmtId="0" fontId="37" fillId="0" borderId="1" xfId="0" applyFont="1" applyFill="1" applyBorder="1" applyAlignment="1">
      <alignment vertical="center" wrapText="1"/>
    </xf>
    <xf numFmtId="0" fontId="37" fillId="0" borderId="5" xfId="0" applyFont="1" applyBorder="1" applyAlignment="1">
      <alignment vertical="center" wrapText="1"/>
    </xf>
    <xf numFmtId="0" fontId="37" fillId="0" borderId="1" xfId="0" applyFont="1" applyFill="1" applyBorder="1" applyAlignment="1">
      <alignment horizontal="left" vertical="center" wrapText="1"/>
    </xf>
    <xf numFmtId="0" fontId="38" fillId="0" borderId="117" xfId="0" applyFont="1" applyFill="1" applyBorder="1" applyAlignment="1">
      <alignment vertical="center" wrapText="1"/>
    </xf>
    <xf numFmtId="0" fontId="38" fillId="0" borderId="119" xfId="0" applyFont="1" applyFill="1" applyBorder="1" applyAlignment="1">
      <alignment vertical="center" wrapText="1"/>
    </xf>
    <xf numFmtId="0" fontId="37" fillId="0" borderId="119" xfId="0" applyFont="1" applyFill="1" applyBorder="1" applyAlignment="1">
      <alignment vertical="center" wrapText="1"/>
    </xf>
    <xf numFmtId="0" fontId="38" fillId="0" borderId="3" xfId="0" applyFont="1" applyFill="1" applyBorder="1" applyAlignment="1">
      <alignment vertical="center" wrapText="1"/>
    </xf>
    <xf numFmtId="0" fontId="38" fillId="0" borderId="124" xfId="0" applyFont="1" applyBorder="1" applyAlignment="1">
      <alignment vertical="center" wrapText="1"/>
    </xf>
    <xf numFmtId="0" fontId="38" fillId="0" borderId="124" xfId="0" applyFont="1" applyFill="1" applyBorder="1" applyAlignment="1">
      <alignment vertical="center" wrapText="1"/>
    </xf>
    <xf numFmtId="0" fontId="38" fillId="0" borderId="1" xfId="0" applyFont="1" applyFill="1" applyBorder="1" applyAlignment="1">
      <alignment horizontal="left" vertical="center" wrapText="1"/>
    </xf>
    <xf numFmtId="0" fontId="37" fillId="11" borderId="1" xfId="0" applyFont="1" applyFill="1" applyBorder="1" applyAlignment="1">
      <alignment horizontal="left" vertical="center" wrapText="1"/>
    </xf>
    <xf numFmtId="0" fontId="38" fillId="11" borderId="1" xfId="0" applyFont="1" applyFill="1" applyBorder="1" applyAlignment="1">
      <alignment vertical="center" wrapText="1"/>
    </xf>
    <xf numFmtId="0" fontId="38" fillId="0" borderId="118" xfId="0" applyFont="1" applyFill="1" applyBorder="1" applyAlignment="1">
      <alignment vertical="center" wrapText="1"/>
    </xf>
    <xf numFmtId="0" fontId="38" fillId="10" borderId="120" xfId="0" applyFont="1" applyFill="1" applyBorder="1" applyAlignment="1">
      <alignment horizontal="left" vertical="center" wrapText="1"/>
    </xf>
    <xf numFmtId="0" fontId="38" fillId="10" borderId="125" xfId="0" applyFont="1" applyFill="1" applyBorder="1" applyAlignment="1">
      <alignment horizontal="left" vertical="center" wrapText="1"/>
    </xf>
    <xf numFmtId="0" fontId="39" fillId="0" borderId="0" xfId="0" applyFont="1" applyAlignment="1">
      <alignment horizontal="left"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9" fillId="0" borderId="0" xfId="0" applyFont="1" applyAlignment="1">
      <alignment horizontal="left" vertical="center" wrapText="1"/>
    </xf>
    <xf numFmtId="0" fontId="38" fillId="0" borderId="1" xfId="0" applyFont="1" applyBorder="1" applyAlignment="1">
      <alignment horizontal="left"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0" xfId="0" applyFont="1" applyAlignment="1">
      <alignment horizontal="left" vertical="center" wrapText="1"/>
    </xf>
    <xf numFmtId="0" fontId="38" fillId="0" borderId="13" xfId="0" applyFont="1" applyBorder="1" applyAlignment="1">
      <alignment horizontal="left" vertical="center" wrapText="1"/>
    </xf>
    <xf numFmtId="0" fontId="38" fillId="11" borderId="1"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117" xfId="0" applyFont="1" applyBorder="1" applyAlignment="1">
      <alignment horizontal="left" vertical="center" wrapText="1"/>
    </xf>
    <xf numFmtId="0" fontId="38" fillId="0" borderId="14" xfId="0" applyFont="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17" xfId="0" applyFont="1" applyBorder="1" applyAlignment="1">
      <alignment horizontal="left" vertical="center" wrapText="1"/>
    </xf>
    <xf numFmtId="0" fontId="37" fillId="0" borderId="12" xfId="0" applyFont="1" applyBorder="1" applyAlignment="1">
      <alignment horizontal="left" vertical="center" wrapText="1"/>
    </xf>
    <xf numFmtId="0" fontId="38" fillId="0" borderId="12" xfId="0" applyFont="1" applyBorder="1" applyAlignment="1">
      <alignment horizontal="left" vertical="center" wrapText="1"/>
    </xf>
    <xf numFmtId="0" fontId="37" fillId="10" borderId="120" xfId="0" applyFont="1" applyFill="1" applyBorder="1" applyAlignment="1">
      <alignment horizontal="left" vertical="center" wrapText="1"/>
    </xf>
    <xf numFmtId="0" fontId="37" fillId="10" borderId="125" xfId="0" applyFont="1" applyFill="1" applyBorder="1" applyAlignment="1">
      <alignment horizontal="left" vertical="center" wrapText="1"/>
    </xf>
    <xf numFmtId="0" fontId="42" fillId="0" borderId="0" xfId="0" applyFont="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Border="1" applyAlignment="1">
      <alignment horizontal="left" vertical="center" wrapText="1"/>
    </xf>
    <xf numFmtId="0" fontId="38" fillId="0" borderId="123" xfId="0" applyFont="1" applyBorder="1" applyAlignment="1">
      <alignment horizontal="lef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0" fontId="27" fillId="0" borderId="66" xfId="0" applyFont="1" applyBorder="1" applyAlignment="1">
      <alignment horizontal="right" vertical="center"/>
    </xf>
    <xf numFmtId="0" fontId="27" fillId="0" borderId="63" xfId="0" applyFont="1" applyBorder="1" applyAlignment="1">
      <alignment horizontal="right" vertical="center"/>
    </xf>
    <xf numFmtId="9" fontId="27" fillId="0" borderId="66" xfId="2" applyFont="1" applyBorder="1" applyAlignment="1">
      <alignment horizontal="center" vertical="center"/>
    </xf>
    <xf numFmtId="9" fontId="27" fillId="0" borderId="63" xfId="2" applyFont="1" applyBorder="1" applyAlignment="1">
      <alignment horizontal="center" vertical="center"/>
    </xf>
    <xf numFmtId="0" fontId="27" fillId="0" borderId="65" xfId="0" applyFont="1" applyBorder="1" applyAlignment="1">
      <alignment horizontal="right" vertical="center"/>
    </xf>
    <xf numFmtId="0" fontId="27" fillId="0" borderId="76" xfId="0"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27" fillId="0" borderId="7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9" fontId="27" fillId="0" borderId="64"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38" fontId="27" fillId="0" borderId="110" xfId="1" applyFont="1" applyBorder="1" applyAlignment="1">
      <alignment horizontal="right" vertical="center"/>
    </xf>
    <xf numFmtId="38" fontId="27" fillId="0" borderId="93"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682626</xdr:colOff>
      <xdr:row>0</xdr:row>
      <xdr:rowOff>47624</xdr:rowOff>
    </xdr:from>
    <xdr:ext cx="1460500" cy="600421"/>
    <xdr:sp macro="" textlink="">
      <xdr:nvSpPr>
        <xdr:cNvPr id="2" name="テキスト ボックス 1"/>
        <xdr:cNvSpPr txBox="1"/>
      </xdr:nvSpPr>
      <xdr:spPr>
        <a:xfrm>
          <a:off x="21018501" y="47624"/>
          <a:ext cx="1460500" cy="600421"/>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a:latin typeface="Meiryo UI" panose="020B0604030504040204" pitchFamily="50" charset="-128"/>
              <a:ea typeface="Meiryo UI" panose="020B0604030504040204" pitchFamily="50" charset="-128"/>
            </a:rPr>
            <a:t>資料４</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4"/>
  <sheetViews>
    <sheetView tabSelected="1" view="pageBreakPreview" topLeftCell="B1" zoomScale="60" zoomScaleNormal="100" workbookViewId="0">
      <selection activeCell="H29" sqref="H29"/>
    </sheetView>
  </sheetViews>
  <sheetFormatPr defaultColWidth="9" defaultRowHeight="15.75" x14ac:dyDescent="0.15"/>
  <cols>
    <col min="1" max="1" width="22.125" style="237" customWidth="1"/>
    <col min="2" max="2" width="5.625" style="237" customWidth="1"/>
    <col min="3" max="3" width="14" style="237" customWidth="1"/>
    <col min="4" max="4" width="5.625" style="237" customWidth="1"/>
    <col min="5" max="5" width="20.75" style="237" customWidth="1"/>
    <col min="6" max="6" width="126.875" style="240" customWidth="1"/>
    <col min="7" max="7" width="8.625" style="237" customWidth="1"/>
    <col min="8" max="8" width="53.125" style="237" customWidth="1"/>
    <col min="9" max="10" width="10.125" style="237" customWidth="1"/>
    <col min="11" max="11" width="21.875" style="237" customWidth="1"/>
    <col min="12" max="16384" width="9" style="237"/>
  </cols>
  <sheetData>
    <row r="1" spans="1:11" ht="38.25" customHeight="1" x14ac:dyDescent="0.15">
      <c r="A1" s="341" t="s">
        <v>531</v>
      </c>
      <c r="B1" s="341"/>
      <c r="C1" s="341"/>
      <c r="D1" s="341"/>
      <c r="E1" s="341"/>
      <c r="F1" s="341"/>
      <c r="G1" s="341"/>
      <c r="H1" s="341"/>
      <c r="I1" s="341"/>
      <c r="J1" s="341"/>
      <c r="K1" s="341"/>
    </row>
    <row r="2" spans="1:11" ht="20.100000000000001" customHeight="1" x14ac:dyDescent="0.15">
      <c r="A2" s="238"/>
      <c r="B2" s="238"/>
      <c r="C2" s="238"/>
      <c r="D2" s="238"/>
      <c r="E2" s="238"/>
      <c r="F2" s="239"/>
      <c r="G2" s="238"/>
      <c r="H2" s="238"/>
      <c r="I2" s="238"/>
      <c r="J2" s="238"/>
    </row>
    <row r="3" spans="1:11" ht="20.100000000000001" customHeight="1" x14ac:dyDescent="0.15">
      <c r="A3" s="342"/>
      <c r="B3" s="342"/>
      <c r="C3" s="343" t="s">
        <v>1</v>
      </c>
      <c r="D3" s="344"/>
      <c r="E3" s="344"/>
      <c r="F3" s="342" t="s">
        <v>407</v>
      </c>
      <c r="G3" s="342"/>
      <c r="H3" s="342"/>
      <c r="I3" s="345" t="s">
        <v>3</v>
      </c>
      <c r="J3" s="346"/>
      <c r="K3" s="347"/>
    </row>
    <row r="4" spans="1:11" ht="10.5" customHeight="1" x14ac:dyDescent="0.15">
      <c r="A4" s="238"/>
      <c r="B4" s="238"/>
      <c r="C4" s="238"/>
      <c r="D4" s="238"/>
      <c r="E4" s="238"/>
      <c r="G4" s="238"/>
      <c r="H4" s="238"/>
      <c r="I4" s="241"/>
      <c r="J4" s="238"/>
      <c r="K4" s="238"/>
    </row>
    <row r="5" spans="1:11" s="251" customFormat="1" ht="19.5" customHeight="1" x14ac:dyDescent="0.15">
      <c r="A5" s="350" t="s">
        <v>526</v>
      </c>
      <c r="B5" s="352" t="s">
        <v>5</v>
      </c>
      <c r="C5" s="353"/>
      <c r="D5" s="353"/>
      <c r="E5" s="353"/>
      <c r="F5" s="350" t="s">
        <v>6</v>
      </c>
      <c r="G5" s="350"/>
      <c r="H5" s="350" t="s">
        <v>7</v>
      </c>
      <c r="I5" s="350"/>
      <c r="J5" s="350"/>
      <c r="K5" s="350" t="s">
        <v>59</v>
      </c>
    </row>
    <row r="6" spans="1:11" s="251" customFormat="1" ht="37.5" customHeight="1" x14ac:dyDescent="0.15">
      <c r="A6" s="350"/>
      <c r="B6" s="354"/>
      <c r="C6" s="355"/>
      <c r="D6" s="355"/>
      <c r="E6" s="355"/>
      <c r="F6" s="351" t="s">
        <v>58</v>
      </c>
      <c r="G6" s="252" t="s">
        <v>8</v>
      </c>
      <c r="H6" s="350" t="s">
        <v>9</v>
      </c>
      <c r="I6" s="253" t="s">
        <v>510</v>
      </c>
      <c r="J6" s="252" t="s">
        <v>8</v>
      </c>
      <c r="K6" s="350"/>
    </row>
    <row r="7" spans="1:11" s="251" customFormat="1" ht="28.5" customHeight="1" x14ac:dyDescent="0.15">
      <c r="A7" s="350"/>
      <c r="B7" s="356"/>
      <c r="C7" s="357"/>
      <c r="D7" s="357"/>
      <c r="E7" s="357"/>
      <c r="F7" s="351"/>
      <c r="G7" s="252" t="s">
        <v>10</v>
      </c>
      <c r="H7" s="350"/>
      <c r="I7" s="252" t="s">
        <v>511</v>
      </c>
      <c r="J7" s="252" t="s">
        <v>10</v>
      </c>
      <c r="K7" s="350"/>
    </row>
    <row r="8" spans="1:11" ht="22.5" customHeight="1" x14ac:dyDescent="0.15">
      <c r="A8" s="321" t="s">
        <v>513</v>
      </c>
      <c r="B8" s="322"/>
      <c r="C8" s="322"/>
      <c r="D8" s="322"/>
      <c r="E8" s="322"/>
      <c r="F8" s="322"/>
      <c r="G8" s="322"/>
      <c r="H8" s="322"/>
      <c r="I8" s="322"/>
      <c r="J8" s="322"/>
      <c r="K8" s="323"/>
    </row>
    <row r="9" spans="1:11" ht="65.25" customHeight="1" x14ac:dyDescent="0.15">
      <c r="A9" s="306" t="s">
        <v>581</v>
      </c>
      <c r="B9" s="306" t="s">
        <v>588</v>
      </c>
      <c r="C9" s="306"/>
      <c r="D9" s="306"/>
      <c r="E9" s="306"/>
      <c r="F9" s="274" t="s">
        <v>532</v>
      </c>
      <c r="G9" s="307" t="s">
        <v>537</v>
      </c>
      <c r="H9" s="275" t="s">
        <v>556</v>
      </c>
      <c r="I9" s="243" t="s">
        <v>541</v>
      </c>
      <c r="J9" s="310" t="s">
        <v>537</v>
      </c>
      <c r="K9" s="244"/>
    </row>
    <row r="10" spans="1:11" ht="96" customHeight="1" x14ac:dyDescent="0.15">
      <c r="A10" s="306"/>
      <c r="B10" s="306" t="s">
        <v>14</v>
      </c>
      <c r="C10" s="306"/>
      <c r="D10" s="306"/>
      <c r="E10" s="306"/>
      <c r="F10" s="274" t="s">
        <v>555</v>
      </c>
      <c r="G10" s="309"/>
      <c r="H10" s="276" t="s">
        <v>613</v>
      </c>
      <c r="I10" s="245" t="s">
        <v>541</v>
      </c>
      <c r="J10" s="312"/>
      <c r="K10" s="244"/>
    </row>
    <row r="11" spans="1:11" ht="144" customHeight="1" x14ac:dyDescent="0.15">
      <c r="A11" s="306" t="s">
        <v>586</v>
      </c>
      <c r="B11" s="306" t="s">
        <v>589</v>
      </c>
      <c r="C11" s="306"/>
      <c r="D11" s="306"/>
      <c r="E11" s="306"/>
      <c r="F11" s="274" t="s">
        <v>536</v>
      </c>
      <c r="G11" s="307" t="s">
        <v>537</v>
      </c>
      <c r="H11" s="275" t="s">
        <v>557</v>
      </c>
      <c r="I11" s="243" t="s">
        <v>541</v>
      </c>
      <c r="J11" s="310" t="s">
        <v>537</v>
      </c>
      <c r="K11" s="244"/>
    </row>
    <row r="12" spans="1:11" ht="177" customHeight="1" x14ac:dyDescent="0.15">
      <c r="A12" s="306"/>
      <c r="B12" s="306" t="s">
        <v>590</v>
      </c>
      <c r="C12" s="306"/>
      <c r="D12" s="306"/>
      <c r="E12" s="306"/>
      <c r="F12" s="274" t="s">
        <v>614</v>
      </c>
      <c r="G12" s="309"/>
      <c r="H12" s="275" t="s">
        <v>558</v>
      </c>
      <c r="I12" s="243" t="s">
        <v>541</v>
      </c>
      <c r="J12" s="312"/>
      <c r="K12" s="244"/>
    </row>
    <row r="13" spans="1:11" ht="27.75" customHeight="1" x14ac:dyDescent="0.15">
      <c r="A13" s="316" t="s">
        <v>582</v>
      </c>
      <c r="B13" s="328" t="s">
        <v>19</v>
      </c>
      <c r="C13" s="328"/>
      <c r="D13" s="328"/>
      <c r="E13" s="328"/>
      <c r="F13" s="277"/>
      <c r="G13" s="307" t="s">
        <v>537</v>
      </c>
      <c r="H13" s="278"/>
      <c r="I13" s="258"/>
      <c r="J13" s="307" t="s">
        <v>537</v>
      </c>
      <c r="K13" s="305"/>
    </row>
    <row r="14" spans="1:11" ht="116.25" customHeight="1" x14ac:dyDescent="0.15">
      <c r="A14" s="317"/>
      <c r="B14" s="257"/>
      <c r="C14" s="332" t="s">
        <v>569</v>
      </c>
      <c r="D14" s="332"/>
      <c r="E14" s="333"/>
      <c r="F14" s="279" t="s">
        <v>616</v>
      </c>
      <c r="G14" s="308"/>
      <c r="H14" s="300" t="s">
        <v>615</v>
      </c>
      <c r="I14" s="273" t="s">
        <v>541</v>
      </c>
      <c r="J14" s="308"/>
      <c r="K14" s="305"/>
    </row>
    <row r="15" spans="1:11" ht="39" customHeight="1" x14ac:dyDescent="0.15">
      <c r="A15" s="317"/>
      <c r="B15" s="325" t="s">
        <v>105</v>
      </c>
      <c r="C15" s="325"/>
      <c r="D15" s="325"/>
      <c r="E15" s="329"/>
      <c r="F15" s="330" t="s">
        <v>607</v>
      </c>
      <c r="G15" s="308"/>
      <c r="H15" s="330" t="s">
        <v>608</v>
      </c>
      <c r="I15" s="334" t="s">
        <v>548</v>
      </c>
      <c r="J15" s="308"/>
      <c r="K15" s="305"/>
    </row>
    <row r="16" spans="1:11" ht="124.5" customHeight="1" x14ac:dyDescent="0.15">
      <c r="A16" s="317"/>
      <c r="B16" s="255"/>
      <c r="C16" s="337" t="s">
        <v>517</v>
      </c>
      <c r="D16" s="331"/>
      <c r="E16" s="331"/>
      <c r="F16" s="331"/>
      <c r="G16" s="308"/>
      <c r="H16" s="331"/>
      <c r="I16" s="335"/>
      <c r="J16" s="308"/>
      <c r="K16" s="305"/>
    </row>
    <row r="17" spans="1:11" ht="29.25" customHeight="1" x14ac:dyDescent="0.15">
      <c r="A17" s="317"/>
      <c r="B17" s="336" t="s">
        <v>522</v>
      </c>
      <c r="C17" s="336"/>
      <c r="D17" s="336"/>
      <c r="E17" s="336"/>
      <c r="F17" s="281"/>
      <c r="G17" s="308"/>
      <c r="H17" s="258"/>
      <c r="I17" s="272"/>
      <c r="J17" s="308"/>
      <c r="K17" s="307"/>
    </row>
    <row r="18" spans="1:11" ht="45" customHeight="1" x14ac:dyDescent="0.15">
      <c r="A18" s="317"/>
      <c r="B18" s="264"/>
      <c r="C18" s="339" t="s">
        <v>591</v>
      </c>
      <c r="D18" s="339"/>
      <c r="E18" s="340"/>
      <c r="F18" s="282" t="s">
        <v>570</v>
      </c>
      <c r="G18" s="308"/>
      <c r="H18" s="283" t="s">
        <v>572</v>
      </c>
      <c r="I18" s="263" t="s">
        <v>541</v>
      </c>
      <c r="J18" s="308"/>
      <c r="K18" s="308"/>
    </row>
    <row r="19" spans="1:11" ht="57.6" customHeight="1" x14ac:dyDescent="0.15">
      <c r="A19" s="317"/>
      <c r="B19" s="264"/>
      <c r="C19" s="339" t="s">
        <v>592</v>
      </c>
      <c r="D19" s="339"/>
      <c r="E19" s="340"/>
      <c r="F19" s="282" t="s">
        <v>617</v>
      </c>
      <c r="G19" s="308"/>
      <c r="H19" s="284" t="s">
        <v>571</v>
      </c>
      <c r="I19" s="263" t="s">
        <v>548</v>
      </c>
      <c r="J19" s="308"/>
      <c r="K19" s="308"/>
    </row>
    <row r="20" spans="1:11" ht="197.25" customHeight="1" x14ac:dyDescent="0.15">
      <c r="A20" s="317"/>
      <c r="B20" s="256"/>
      <c r="C20" s="338" t="s">
        <v>81</v>
      </c>
      <c r="D20" s="318"/>
      <c r="E20" s="318"/>
      <c r="F20" s="285" t="s">
        <v>618</v>
      </c>
      <c r="G20" s="308"/>
      <c r="H20" s="280" t="s">
        <v>551</v>
      </c>
      <c r="I20" s="273" t="s">
        <v>541</v>
      </c>
      <c r="J20" s="308"/>
      <c r="K20" s="309"/>
    </row>
    <row r="21" spans="1:11" ht="283.5" customHeight="1" x14ac:dyDescent="0.15">
      <c r="A21" s="317"/>
      <c r="B21" s="327" t="s">
        <v>22</v>
      </c>
      <c r="C21" s="306"/>
      <c r="D21" s="306"/>
      <c r="E21" s="306"/>
      <c r="F21" s="286" t="s">
        <v>565</v>
      </c>
      <c r="G21" s="308"/>
      <c r="H21" s="287" t="s">
        <v>559</v>
      </c>
      <c r="I21" s="242" t="s">
        <v>539</v>
      </c>
      <c r="J21" s="308"/>
      <c r="K21" s="269"/>
    </row>
    <row r="22" spans="1:11" ht="158.25" customHeight="1" x14ac:dyDescent="0.15">
      <c r="A22" s="318"/>
      <c r="B22" s="327" t="s">
        <v>593</v>
      </c>
      <c r="C22" s="306"/>
      <c r="D22" s="306"/>
      <c r="E22" s="306"/>
      <c r="F22" s="286" t="s">
        <v>619</v>
      </c>
      <c r="G22" s="309"/>
      <c r="H22" s="269" t="s">
        <v>620</v>
      </c>
      <c r="I22" s="242" t="s">
        <v>541</v>
      </c>
      <c r="J22" s="309"/>
      <c r="K22" s="270"/>
    </row>
    <row r="23" spans="1:11" ht="228" customHeight="1" x14ac:dyDescent="0.15">
      <c r="A23" s="316" t="s">
        <v>583</v>
      </c>
      <c r="B23" s="306" t="s">
        <v>25</v>
      </c>
      <c r="C23" s="306"/>
      <c r="D23" s="306"/>
      <c r="E23" s="306"/>
      <c r="F23" s="274" t="s">
        <v>621</v>
      </c>
      <c r="G23" s="307" t="s">
        <v>537</v>
      </c>
      <c r="H23" s="269" t="s">
        <v>622</v>
      </c>
      <c r="I23" s="242" t="s">
        <v>541</v>
      </c>
      <c r="J23" s="310" t="s">
        <v>537</v>
      </c>
      <c r="K23" s="244"/>
    </row>
    <row r="24" spans="1:11" ht="91.5" customHeight="1" x14ac:dyDescent="0.15">
      <c r="A24" s="317"/>
      <c r="B24" s="306" t="s">
        <v>594</v>
      </c>
      <c r="C24" s="306"/>
      <c r="D24" s="306"/>
      <c r="E24" s="306"/>
      <c r="F24" s="288" t="s">
        <v>561</v>
      </c>
      <c r="G24" s="308"/>
      <c r="H24" s="269" t="s">
        <v>560</v>
      </c>
      <c r="I24" s="242" t="s">
        <v>541</v>
      </c>
      <c r="J24" s="311"/>
      <c r="K24" s="244"/>
    </row>
    <row r="25" spans="1:11" ht="242.25" customHeight="1" x14ac:dyDescent="0.15">
      <c r="A25" s="318"/>
      <c r="B25" s="306" t="s">
        <v>595</v>
      </c>
      <c r="C25" s="306"/>
      <c r="D25" s="306"/>
      <c r="E25" s="306"/>
      <c r="F25" s="289" t="s">
        <v>623</v>
      </c>
      <c r="G25" s="309"/>
      <c r="H25" s="286" t="s">
        <v>563</v>
      </c>
      <c r="I25" s="242" t="s">
        <v>541</v>
      </c>
      <c r="J25" s="312"/>
      <c r="K25" s="244"/>
    </row>
    <row r="26" spans="1:11" ht="226.5" customHeight="1" x14ac:dyDescent="0.15">
      <c r="A26" s="306" t="s">
        <v>28</v>
      </c>
      <c r="B26" s="306" t="s">
        <v>514</v>
      </c>
      <c r="C26" s="306"/>
      <c r="D26" s="306"/>
      <c r="E26" s="306"/>
      <c r="F26" s="274" t="s">
        <v>627</v>
      </c>
      <c r="G26" s="307" t="s">
        <v>537</v>
      </c>
      <c r="H26" s="286" t="s">
        <v>624</v>
      </c>
      <c r="I26" s="242" t="s">
        <v>541</v>
      </c>
      <c r="J26" s="310" t="s">
        <v>537</v>
      </c>
      <c r="K26" s="244"/>
    </row>
    <row r="27" spans="1:11" ht="43.5" customHeight="1" x14ac:dyDescent="0.15">
      <c r="A27" s="306"/>
      <c r="B27" s="306" t="s">
        <v>515</v>
      </c>
      <c r="C27" s="306"/>
      <c r="D27" s="306"/>
      <c r="E27" s="306"/>
      <c r="F27" s="274" t="s">
        <v>562</v>
      </c>
      <c r="G27" s="308"/>
      <c r="H27" s="286" t="s">
        <v>564</v>
      </c>
      <c r="I27" s="242" t="s">
        <v>541</v>
      </c>
      <c r="J27" s="311"/>
      <c r="K27" s="244"/>
    </row>
    <row r="28" spans="1:11" ht="132.75" customHeight="1" x14ac:dyDescent="0.15">
      <c r="A28" s="306"/>
      <c r="B28" s="306" t="s">
        <v>516</v>
      </c>
      <c r="C28" s="306"/>
      <c r="D28" s="306"/>
      <c r="E28" s="306"/>
      <c r="F28" s="274" t="s">
        <v>625</v>
      </c>
      <c r="G28" s="308"/>
      <c r="H28" s="286" t="s">
        <v>636</v>
      </c>
      <c r="I28" s="242" t="s">
        <v>541</v>
      </c>
      <c r="J28" s="311"/>
      <c r="K28" s="244"/>
    </row>
    <row r="29" spans="1:11" ht="213.75" customHeight="1" x14ac:dyDescent="0.15">
      <c r="A29" s="306"/>
      <c r="B29" s="306" t="s">
        <v>523</v>
      </c>
      <c r="C29" s="306"/>
      <c r="D29" s="306"/>
      <c r="E29" s="306"/>
      <c r="F29" s="274" t="s">
        <v>626</v>
      </c>
      <c r="G29" s="309"/>
      <c r="H29" s="269" t="s">
        <v>552</v>
      </c>
      <c r="I29" s="242" t="s">
        <v>541</v>
      </c>
      <c r="J29" s="312"/>
      <c r="K29" s="244"/>
    </row>
    <row r="30" spans="1:11" ht="22.5" customHeight="1" x14ac:dyDescent="0.15">
      <c r="A30" s="313" t="s">
        <v>518</v>
      </c>
      <c r="B30" s="314"/>
      <c r="C30" s="314"/>
      <c r="D30" s="314"/>
      <c r="E30" s="314"/>
      <c r="F30" s="314"/>
      <c r="G30" s="314"/>
      <c r="H30" s="314"/>
      <c r="I30" s="314"/>
      <c r="J30" s="314"/>
      <c r="K30" s="315"/>
    </row>
    <row r="31" spans="1:11" ht="117" customHeight="1" x14ac:dyDescent="0.15">
      <c r="A31" s="269" t="s">
        <v>34</v>
      </c>
      <c r="B31" s="306" t="s">
        <v>596</v>
      </c>
      <c r="C31" s="306"/>
      <c r="D31" s="306"/>
      <c r="E31" s="306"/>
      <c r="F31" s="288" t="s">
        <v>553</v>
      </c>
      <c r="G31" s="265" t="s">
        <v>537</v>
      </c>
      <c r="H31" s="290" t="s">
        <v>554</v>
      </c>
      <c r="I31" s="266" t="s">
        <v>541</v>
      </c>
      <c r="J31" s="271" t="s">
        <v>537</v>
      </c>
      <c r="K31" s="244"/>
    </row>
    <row r="32" spans="1:11" ht="38.25" customHeight="1" x14ac:dyDescent="0.15">
      <c r="A32" s="320" t="s">
        <v>36</v>
      </c>
      <c r="B32" s="328" t="s">
        <v>597</v>
      </c>
      <c r="C32" s="328"/>
      <c r="D32" s="316"/>
      <c r="E32" s="316"/>
      <c r="F32" s="291"/>
      <c r="G32" s="307" t="s">
        <v>537</v>
      </c>
      <c r="H32" s="258"/>
      <c r="I32" s="272"/>
      <c r="J32" s="310" t="s">
        <v>537</v>
      </c>
      <c r="K32" s="305"/>
    </row>
    <row r="33" spans="1:11" ht="38.25" customHeight="1" x14ac:dyDescent="0.15">
      <c r="A33" s="320"/>
      <c r="B33" s="259"/>
      <c r="C33" s="301" t="s">
        <v>598</v>
      </c>
      <c r="D33" s="301"/>
      <c r="E33" s="302"/>
      <c r="F33" s="282" t="s">
        <v>576</v>
      </c>
      <c r="G33" s="308"/>
      <c r="H33" s="292" t="s">
        <v>579</v>
      </c>
      <c r="I33" s="268" t="s">
        <v>548</v>
      </c>
      <c r="J33" s="311"/>
      <c r="K33" s="305"/>
    </row>
    <row r="34" spans="1:11" ht="45.75" customHeight="1" x14ac:dyDescent="0.15">
      <c r="A34" s="320"/>
      <c r="B34" s="260"/>
      <c r="C34" s="301" t="s">
        <v>599</v>
      </c>
      <c r="D34" s="301"/>
      <c r="E34" s="302"/>
      <c r="F34" s="293" t="s">
        <v>575</v>
      </c>
      <c r="G34" s="308"/>
      <c r="H34" s="294" t="s">
        <v>580</v>
      </c>
      <c r="I34" s="267" t="s">
        <v>548</v>
      </c>
      <c r="J34" s="311"/>
      <c r="K34" s="305"/>
    </row>
    <row r="35" spans="1:11" ht="165" customHeight="1" x14ac:dyDescent="0.15">
      <c r="A35" s="320"/>
      <c r="B35" s="261"/>
      <c r="C35" s="348" t="s">
        <v>600</v>
      </c>
      <c r="D35" s="348"/>
      <c r="E35" s="338"/>
      <c r="F35" s="279" t="s">
        <v>628</v>
      </c>
      <c r="G35" s="308"/>
      <c r="H35" s="280" t="s">
        <v>543</v>
      </c>
      <c r="I35" s="262" t="s">
        <v>541</v>
      </c>
      <c r="J35" s="311"/>
      <c r="K35" s="305"/>
    </row>
    <row r="36" spans="1:11" ht="38.25" customHeight="1" x14ac:dyDescent="0.15">
      <c r="A36" s="320"/>
      <c r="B36" s="328" t="s">
        <v>512</v>
      </c>
      <c r="C36" s="328"/>
      <c r="D36" s="316"/>
      <c r="E36" s="316"/>
      <c r="F36" s="281"/>
      <c r="G36" s="308"/>
      <c r="H36" s="278"/>
      <c r="I36" s="272"/>
      <c r="J36" s="311"/>
      <c r="K36" s="305"/>
    </row>
    <row r="37" spans="1:11" ht="38.25" customHeight="1" x14ac:dyDescent="0.15">
      <c r="A37" s="320"/>
      <c r="B37" s="259"/>
      <c r="C37" s="301" t="s">
        <v>601</v>
      </c>
      <c r="D37" s="301"/>
      <c r="E37" s="302"/>
      <c r="F37" s="282" t="s">
        <v>577</v>
      </c>
      <c r="G37" s="308"/>
      <c r="H37" s="295" t="s">
        <v>573</v>
      </c>
      <c r="I37" s="263" t="s">
        <v>539</v>
      </c>
      <c r="J37" s="311"/>
      <c r="K37" s="305"/>
    </row>
    <row r="38" spans="1:11" ht="38.25" customHeight="1" x14ac:dyDescent="0.15">
      <c r="A38" s="320"/>
      <c r="B38" s="259"/>
      <c r="C38" s="301" t="s">
        <v>602</v>
      </c>
      <c r="D38" s="301"/>
      <c r="E38" s="302"/>
      <c r="F38" s="293" t="s">
        <v>578</v>
      </c>
      <c r="G38" s="308"/>
      <c r="H38" s="296" t="s">
        <v>574</v>
      </c>
      <c r="I38" s="267" t="s">
        <v>548</v>
      </c>
      <c r="J38" s="311"/>
      <c r="K38" s="305"/>
    </row>
    <row r="39" spans="1:11" ht="221.25" customHeight="1" x14ac:dyDescent="0.15">
      <c r="A39" s="320"/>
      <c r="B39" s="254"/>
      <c r="C39" s="349" t="s">
        <v>603</v>
      </c>
      <c r="D39" s="348"/>
      <c r="E39" s="338"/>
      <c r="F39" s="279" t="s">
        <v>629</v>
      </c>
      <c r="G39" s="308"/>
      <c r="H39" s="280" t="s">
        <v>542</v>
      </c>
      <c r="I39" s="262" t="s">
        <v>541</v>
      </c>
      <c r="J39" s="311"/>
      <c r="K39" s="305"/>
    </row>
    <row r="40" spans="1:11" ht="153.75" customHeight="1" x14ac:dyDescent="0.15">
      <c r="A40" s="244" t="s">
        <v>40</v>
      </c>
      <c r="B40" s="306" t="s">
        <v>566</v>
      </c>
      <c r="C40" s="306"/>
      <c r="D40" s="306"/>
      <c r="E40" s="306"/>
      <c r="F40" s="274" t="s">
        <v>630</v>
      </c>
      <c r="G40" s="270" t="s">
        <v>537</v>
      </c>
      <c r="H40" s="287" t="s">
        <v>540</v>
      </c>
      <c r="I40" s="242" t="s">
        <v>541</v>
      </c>
      <c r="J40" s="271" t="s">
        <v>537</v>
      </c>
      <c r="K40" s="244"/>
    </row>
    <row r="41" spans="1:11" ht="23.25" customHeight="1" x14ac:dyDescent="0.15">
      <c r="A41" s="321" t="s">
        <v>519</v>
      </c>
      <c r="B41" s="322"/>
      <c r="C41" s="322"/>
      <c r="D41" s="322"/>
      <c r="E41" s="322"/>
      <c r="F41" s="322"/>
      <c r="G41" s="322"/>
      <c r="H41" s="322"/>
      <c r="I41" s="322"/>
      <c r="J41" s="322"/>
      <c r="K41" s="323"/>
    </row>
    <row r="42" spans="1:11" ht="128.25" customHeight="1" x14ac:dyDescent="0.15">
      <c r="A42" s="316" t="s">
        <v>584</v>
      </c>
      <c r="B42" s="306" t="s">
        <v>604</v>
      </c>
      <c r="C42" s="306"/>
      <c r="D42" s="306"/>
      <c r="E42" s="306"/>
      <c r="F42" s="274" t="s">
        <v>631</v>
      </c>
      <c r="G42" s="307" t="s">
        <v>537</v>
      </c>
      <c r="H42" s="277" t="s">
        <v>544</v>
      </c>
      <c r="I42" s="242" t="s">
        <v>541</v>
      </c>
      <c r="J42" s="326" t="s">
        <v>547</v>
      </c>
      <c r="K42" s="244"/>
    </row>
    <row r="43" spans="1:11" ht="78.75" customHeight="1" x14ac:dyDescent="0.15">
      <c r="A43" s="317"/>
      <c r="B43" s="306" t="s">
        <v>94</v>
      </c>
      <c r="C43" s="306"/>
      <c r="D43" s="306"/>
      <c r="E43" s="306"/>
      <c r="F43" s="288" t="s">
        <v>632</v>
      </c>
      <c r="G43" s="308"/>
      <c r="H43" s="287" t="s">
        <v>545</v>
      </c>
      <c r="I43" s="270" t="s">
        <v>541</v>
      </c>
      <c r="J43" s="326"/>
      <c r="K43" s="244"/>
    </row>
    <row r="44" spans="1:11" ht="199.5" customHeight="1" x14ac:dyDescent="0.15">
      <c r="A44" s="318"/>
      <c r="B44" s="306" t="s">
        <v>605</v>
      </c>
      <c r="C44" s="306"/>
      <c r="D44" s="306"/>
      <c r="E44" s="306"/>
      <c r="F44" s="274" t="s">
        <v>633</v>
      </c>
      <c r="G44" s="309"/>
      <c r="H44" s="269" t="s">
        <v>546</v>
      </c>
      <c r="I44" s="242" t="s">
        <v>541</v>
      </c>
      <c r="J44" s="326"/>
      <c r="K44" s="244"/>
    </row>
    <row r="45" spans="1:11" ht="78" customHeight="1" x14ac:dyDescent="0.15">
      <c r="A45" s="316" t="s">
        <v>585</v>
      </c>
      <c r="B45" s="306" t="s">
        <v>606</v>
      </c>
      <c r="C45" s="306"/>
      <c r="D45" s="306"/>
      <c r="E45" s="306"/>
      <c r="F45" s="274" t="s">
        <v>533</v>
      </c>
      <c r="G45" s="307" t="s">
        <v>537</v>
      </c>
      <c r="H45" s="297" t="s">
        <v>609</v>
      </c>
      <c r="I45" s="242" t="s">
        <v>541</v>
      </c>
      <c r="J45" s="310" t="s">
        <v>547</v>
      </c>
      <c r="K45" s="244"/>
    </row>
    <row r="46" spans="1:11" ht="80.25" customHeight="1" x14ac:dyDescent="0.15">
      <c r="A46" s="317"/>
      <c r="B46" s="306" t="s">
        <v>567</v>
      </c>
      <c r="C46" s="306"/>
      <c r="D46" s="306"/>
      <c r="E46" s="306"/>
      <c r="F46" s="274" t="s">
        <v>534</v>
      </c>
      <c r="G46" s="308"/>
      <c r="H46" s="298" t="s">
        <v>610</v>
      </c>
      <c r="I46" s="243" t="s">
        <v>548</v>
      </c>
      <c r="J46" s="311"/>
      <c r="K46" s="244"/>
    </row>
    <row r="47" spans="1:11" ht="160.5" customHeight="1" x14ac:dyDescent="0.15">
      <c r="A47" s="318"/>
      <c r="B47" s="306" t="s">
        <v>568</v>
      </c>
      <c r="C47" s="306"/>
      <c r="D47" s="306"/>
      <c r="E47" s="306"/>
      <c r="F47" s="274" t="s">
        <v>634</v>
      </c>
      <c r="G47" s="309"/>
      <c r="H47" s="275" t="s">
        <v>549</v>
      </c>
      <c r="I47" s="243" t="s">
        <v>541</v>
      </c>
      <c r="J47" s="312"/>
      <c r="K47" s="244"/>
    </row>
    <row r="48" spans="1:11" ht="75" customHeight="1" x14ac:dyDescent="0.15">
      <c r="A48" s="306" t="s">
        <v>587</v>
      </c>
      <c r="B48" s="306" t="s">
        <v>524</v>
      </c>
      <c r="C48" s="306"/>
      <c r="D48" s="306"/>
      <c r="E48" s="306"/>
      <c r="F48" s="274" t="s">
        <v>635</v>
      </c>
      <c r="G48" s="307" t="s">
        <v>538</v>
      </c>
      <c r="H48" s="299" t="s">
        <v>611</v>
      </c>
      <c r="I48" s="243" t="s">
        <v>548</v>
      </c>
      <c r="J48" s="310" t="s">
        <v>550</v>
      </c>
      <c r="K48" s="244"/>
    </row>
    <row r="49" spans="1:11" ht="56.25" customHeight="1" x14ac:dyDescent="0.15">
      <c r="A49" s="306"/>
      <c r="B49" s="306" t="s">
        <v>525</v>
      </c>
      <c r="C49" s="306"/>
      <c r="D49" s="306"/>
      <c r="E49" s="306"/>
      <c r="F49" s="274" t="s">
        <v>535</v>
      </c>
      <c r="G49" s="309"/>
      <c r="H49" s="299" t="s">
        <v>612</v>
      </c>
      <c r="I49" s="243" t="s">
        <v>548</v>
      </c>
      <c r="J49" s="312"/>
      <c r="K49" s="244"/>
    </row>
    <row r="50" spans="1:11" ht="27" customHeight="1" x14ac:dyDescent="0.15">
      <c r="A50" s="325" t="s">
        <v>521</v>
      </c>
      <c r="B50" s="325"/>
      <c r="C50" s="325"/>
      <c r="D50" s="325"/>
      <c r="E50" s="325"/>
      <c r="F50" s="325"/>
      <c r="G50" s="325"/>
      <c r="H50" s="325"/>
      <c r="I50" s="325"/>
      <c r="J50" s="325"/>
      <c r="K50" s="325"/>
    </row>
    <row r="51" spans="1:11" ht="27" customHeight="1" x14ac:dyDescent="0.15">
      <c r="A51" s="324" t="s">
        <v>520</v>
      </c>
      <c r="B51" s="324"/>
      <c r="C51" s="324"/>
      <c r="D51" s="324"/>
      <c r="E51" s="324"/>
      <c r="F51" s="324"/>
      <c r="G51" s="324"/>
      <c r="H51" s="324"/>
      <c r="I51" s="324"/>
      <c r="J51" s="324"/>
      <c r="K51" s="324"/>
    </row>
    <row r="52" spans="1:11" ht="27" customHeight="1" x14ac:dyDescent="0.15">
      <c r="A52" s="304" t="s">
        <v>527</v>
      </c>
      <c r="B52" s="304"/>
      <c r="C52" s="304"/>
      <c r="D52" s="304"/>
      <c r="E52" s="304"/>
      <c r="F52" s="304"/>
      <c r="G52" s="304"/>
      <c r="H52" s="304"/>
      <c r="I52" s="304"/>
      <c r="J52" s="304"/>
      <c r="K52" s="304"/>
    </row>
    <row r="53" spans="1:11" ht="26.25" customHeight="1" x14ac:dyDescent="0.15">
      <c r="A53" s="304" t="s">
        <v>528</v>
      </c>
      <c r="B53" s="304"/>
      <c r="C53" s="304"/>
      <c r="D53" s="304"/>
      <c r="E53" s="304"/>
      <c r="F53" s="304"/>
      <c r="G53" s="304"/>
      <c r="H53" s="304"/>
      <c r="I53" s="304"/>
      <c r="J53" s="304"/>
      <c r="K53" s="304"/>
    </row>
    <row r="54" spans="1:11" ht="26.25" customHeight="1" x14ac:dyDescent="0.15">
      <c r="A54" s="304" t="s">
        <v>530</v>
      </c>
      <c r="B54" s="304"/>
      <c r="C54" s="304"/>
      <c r="D54" s="304"/>
      <c r="E54" s="304"/>
      <c r="F54" s="304"/>
      <c r="G54" s="304"/>
      <c r="H54" s="304"/>
      <c r="I54" s="304"/>
      <c r="J54" s="304"/>
      <c r="K54" s="304"/>
    </row>
    <row r="55" spans="1:11" ht="26.25" customHeight="1" x14ac:dyDescent="0.15">
      <c r="A55" s="304" t="s">
        <v>529</v>
      </c>
      <c r="B55" s="304"/>
      <c r="C55" s="304"/>
      <c r="D55" s="304"/>
      <c r="E55" s="304"/>
      <c r="F55" s="304"/>
      <c r="G55" s="304"/>
      <c r="H55" s="304"/>
      <c r="I55" s="304"/>
      <c r="J55" s="304"/>
      <c r="K55" s="304"/>
    </row>
    <row r="56" spans="1:11" ht="26.25" customHeight="1" x14ac:dyDescent="0.15">
      <c r="A56" s="304"/>
      <c r="B56" s="304"/>
      <c r="C56" s="304"/>
      <c r="D56" s="304"/>
      <c r="E56" s="304"/>
      <c r="F56" s="304"/>
      <c r="G56" s="304"/>
      <c r="H56" s="304"/>
      <c r="I56" s="304"/>
      <c r="J56" s="304"/>
      <c r="K56" s="304"/>
    </row>
    <row r="57" spans="1:11" ht="19.5" x14ac:dyDescent="0.15">
      <c r="A57" s="249"/>
      <c r="B57" s="249"/>
      <c r="C57" s="249"/>
      <c r="D57" s="250"/>
      <c r="E57" s="250"/>
      <c r="F57" s="247"/>
      <c r="G57" s="246"/>
      <c r="H57" s="246"/>
      <c r="I57" s="248"/>
      <c r="J57" s="246"/>
      <c r="K57" s="246"/>
    </row>
    <row r="58" spans="1:11" ht="19.5" x14ac:dyDescent="0.15">
      <c r="A58" s="249"/>
      <c r="B58" s="249"/>
      <c r="C58" s="249"/>
      <c r="D58" s="250"/>
      <c r="E58" s="250"/>
      <c r="F58" s="247"/>
      <c r="G58" s="246"/>
      <c r="H58" s="246"/>
      <c r="I58" s="248"/>
      <c r="J58" s="246"/>
      <c r="K58" s="246"/>
    </row>
    <row r="59" spans="1:11" ht="19.5" x14ac:dyDescent="0.15">
      <c r="A59" s="249"/>
      <c r="B59" s="249"/>
      <c r="C59" s="249"/>
      <c r="D59" s="250"/>
      <c r="E59" s="250"/>
      <c r="F59" s="247"/>
      <c r="G59" s="246"/>
      <c r="H59" s="246"/>
      <c r="I59" s="248"/>
      <c r="J59" s="246"/>
      <c r="K59" s="246"/>
    </row>
    <row r="60" spans="1:11" ht="19.5" x14ac:dyDescent="0.15">
      <c r="A60" s="246"/>
      <c r="B60" s="246"/>
      <c r="C60" s="246"/>
      <c r="D60" s="246"/>
      <c r="E60" s="246"/>
      <c r="F60" s="247"/>
      <c r="G60" s="246"/>
      <c r="H60" s="246"/>
      <c r="I60" s="248"/>
      <c r="J60" s="246"/>
      <c r="K60" s="246"/>
    </row>
    <row r="61" spans="1:11" ht="19.5" x14ac:dyDescent="0.15">
      <c r="A61" s="303"/>
      <c r="B61" s="303"/>
      <c r="C61" s="303"/>
      <c r="D61" s="303"/>
      <c r="E61" s="303"/>
      <c r="F61" s="303"/>
      <c r="G61" s="246"/>
      <c r="H61" s="246"/>
      <c r="I61" s="248"/>
      <c r="J61" s="246"/>
      <c r="K61" s="246"/>
    </row>
    <row r="62" spans="1:11" ht="19.5" x14ac:dyDescent="0.15">
      <c r="A62" s="319"/>
      <c r="B62" s="319"/>
      <c r="C62" s="319"/>
      <c r="D62" s="319"/>
      <c r="E62" s="319"/>
      <c r="F62" s="319"/>
      <c r="G62" s="319"/>
      <c r="H62" s="319"/>
      <c r="I62" s="319"/>
      <c r="J62" s="319"/>
      <c r="K62" s="319"/>
    </row>
    <row r="63" spans="1:11" ht="19.5" x14ac:dyDescent="0.15">
      <c r="A63" s="319"/>
      <c r="B63" s="319"/>
      <c r="C63" s="319"/>
      <c r="D63" s="319"/>
      <c r="E63" s="319"/>
      <c r="F63" s="319"/>
      <c r="G63" s="319"/>
      <c r="H63" s="319"/>
      <c r="I63" s="319"/>
      <c r="J63" s="319"/>
      <c r="K63" s="319"/>
    </row>
    <row r="64" spans="1:11" ht="19.5" x14ac:dyDescent="0.15">
      <c r="A64" s="246"/>
      <c r="B64" s="246"/>
      <c r="C64" s="246"/>
      <c r="D64" s="246"/>
      <c r="E64" s="246"/>
      <c r="F64" s="247"/>
      <c r="G64" s="246"/>
      <c r="H64" s="246"/>
      <c r="I64" s="248"/>
      <c r="J64" s="246"/>
      <c r="K64" s="246"/>
    </row>
  </sheetData>
  <mergeCells count="99">
    <mergeCell ref="A8:K8"/>
    <mergeCell ref="B9:E9"/>
    <mergeCell ref="B10:E10"/>
    <mergeCell ref="H5:J5"/>
    <mergeCell ref="K5:K7"/>
    <mergeCell ref="F6:F7"/>
    <mergeCell ref="H6:H7"/>
    <mergeCell ref="B5:E7"/>
    <mergeCell ref="J9:J10"/>
    <mergeCell ref="A1:K1"/>
    <mergeCell ref="B31:E31"/>
    <mergeCell ref="B32:E32"/>
    <mergeCell ref="B40:E40"/>
    <mergeCell ref="K32:K35"/>
    <mergeCell ref="A3:B3"/>
    <mergeCell ref="C3:E3"/>
    <mergeCell ref="F3:H3"/>
    <mergeCell ref="I3:K3"/>
    <mergeCell ref="C35:E35"/>
    <mergeCell ref="C39:E39"/>
    <mergeCell ref="B36:E36"/>
    <mergeCell ref="A5:A7"/>
    <mergeCell ref="F5:G5"/>
    <mergeCell ref="A9:A10"/>
    <mergeCell ref="G9:G10"/>
    <mergeCell ref="B15:E15"/>
    <mergeCell ref="F15:F16"/>
    <mergeCell ref="K13:K14"/>
    <mergeCell ref="K15:K16"/>
    <mergeCell ref="C14:E14"/>
    <mergeCell ref="G13:G22"/>
    <mergeCell ref="J13:J22"/>
    <mergeCell ref="K17:K20"/>
    <mergeCell ref="H15:H16"/>
    <mergeCell ref="I15:I16"/>
    <mergeCell ref="B17:E17"/>
    <mergeCell ref="C16:E16"/>
    <mergeCell ref="C20:E20"/>
    <mergeCell ref="B22:E22"/>
    <mergeCell ref="C18:E18"/>
    <mergeCell ref="C19:E19"/>
    <mergeCell ref="B11:E11"/>
    <mergeCell ref="B13:E13"/>
    <mergeCell ref="A11:A12"/>
    <mergeCell ref="G11:G12"/>
    <mergeCell ref="J11:J12"/>
    <mergeCell ref="B12:E12"/>
    <mergeCell ref="A63:K63"/>
    <mergeCell ref="A13:A22"/>
    <mergeCell ref="A48:A49"/>
    <mergeCell ref="B48:E48"/>
    <mergeCell ref="G48:G49"/>
    <mergeCell ref="J48:J49"/>
    <mergeCell ref="B49:E49"/>
    <mergeCell ref="A42:A44"/>
    <mergeCell ref="B42:E42"/>
    <mergeCell ref="G42:G44"/>
    <mergeCell ref="J42:J44"/>
    <mergeCell ref="B43:E43"/>
    <mergeCell ref="B44:E44"/>
    <mergeCell ref="B28:E28"/>
    <mergeCell ref="B21:E21"/>
    <mergeCell ref="A53:K53"/>
    <mergeCell ref="A62:K62"/>
    <mergeCell ref="A54:K54"/>
    <mergeCell ref="A55:K55"/>
    <mergeCell ref="A56:K56"/>
    <mergeCell ref="A32:A39"/>
    <mergeCell ref="G32:G39"/>
    <mergeCell ref="J32:J39"/>
    <mergeCell ref="A41:K41"/>
    <mergeCell ref="A51:K51"/>
    <mergeCell ref="A50:K50"/>
    <mergeCell ref="A45:A47"/>
    <mergeCell ref="B45:E45"/>
    <mergeCell ref="G45:G47"/>
    <mergeCell ref="J45:J47"/>
    <mergeCell ref="B46:E46"/>
    <mergeCell ref="B47:E47"/>
    <mergeCell ref="B29:E29"/>
    <mergeCell ref="G23:G25"/>
    <mergeCell ref="J23:J25"/>
    <mergeCell ref="A30:K30"/>
    <mergeCell ref="B23:E23"/>
    <mergeCell ref="B25:E25"/>
    <mergeCell ref="A26:A29"/>
    <mergeCell ref="G26:G29"/>
    <mergeCell ref="J26:J29"/>
    <mergeCell ref="A23:A25"/>
    <mergeCell ref="B24:E24"/>
    <mergeCell ref="B26:E26"/>
    <mergeCell ref="B27:E27"/>
    <mergeCell ref="C33:E33"/>
    <mergeCell ref="C34:E34"/>
    <mergeCell ref="C37:E37"/>
    <mergeCell ref="C38:E38"/>
    <mergeCell ref="A61:F61"/>
    <mergeCell ref="A52:K52"/>
    <mergeCell ref="K36:K39"/>
  </mergeCells>
  <phoneticPr fontId="1"/>
  <printOptions horizontalCentered="1"/>
  <pageMargins left="0.51181102362204722" right="0.51181102362204722" top="0.51181102362204722" bottom="0.51181102362204722" header="0.31496062992125984" footer="0.31496062992125984"/>
  <pageSetup paperSize="8" scale="66" fitToHeight="6" orientation="landscape" r:id="rId1"/>
  <headerFooter>
    <oddFooter>&amp;P / &amp;N ページ</oddFooter>
  </headerFooter>
  <rowBreaks count="4" manualBreakCount="4">
    <brk id="12" max="10" man="1"/>
    <brk id="22" max="10" man="1"/>
    <brk id="29" max="10" man="1"/>
    <brk id="4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3"/>
    <col min="3" max="3" width="47.125" style="23" customWidth="1"/>
    <col min="4" max="4" width="7.625" style="221" customWidth="1"/>
    <col min="5" max="5" width="10" style="192" hidden="1" customWidth="1"/>
    <col min="6" max="6" width="4.375" style="192" customWidth="1"/>
    <col min="7" max="7" width="6" customWidth="1"/>
    <col min="8" max="8" width="37.25" style="193" customWidth="1"/>
    <col min="9" max="11" width="4.5" customWidth="1"/>
  </cols>
  <sheetData>
    <row r="1" spans="1:11" ht="41.25" customHeight="1" x14ac:dyDescent="0.15">
      <c r="C1" s="200" t="s">
        <v>408</v>
      </c>
    </row>
    <row r="2" spans="1:11" ht="15" customHeight="1" x14ac:dyDescent="0.15">
      <c r="A2" s="2"/>
      <c r="B2" s="197"/>
      <c r="C2" s="1" t="s">
        <v>109</v>
      </c>
      <c r="D2" s="225" t="s">
        <v>367</v>
      </c>
      <c r="E2" s="194" t="s">
        <v>206</v>
      </c>
      <c r="F2" s="358" t="s">
        <v>111</v>
      </c>
      <c r="G2" s="358"/>
      <c r="H2" s="191" t="s">
        <v>368</v>
      </c>
      <c r="I2" t="s">
        <v>507</v>
      </c>
      <c r="J2" t="s">
        <v>508</v>
      </c>
      <c r="K2" t="s">
        <v>497</v>
      </c>
    </row>
    <row r="3" spans="1:11" ht="15" customHeight="1" x14ac:dyDescent="0.15">
      <c r="A3" s="1" t="s">
        <v>118</v>
      </c>
      <c r="B3" s="231" t="s">
        <v>409</v>
      </c>
      <c r="C3" s="196" t="s">
        <v>410</v>
      </c>
      <c r="D3" s="222" t="s">
        <v>411</v>
      </c>
      <c r="E3" s="217"/>
      <c r="F3" s="214" t="s">
        <v>412</v>
      </c>
      <c r="G3" s="218">
        <v>2</v>
      </c>
      <c r="H3" s="225"/>
      <c r="I3">
        <v>1</v>
      </c>
    </row>
    <row r="4" spans="1:11" ht="15" customHeight="1" x14ac:dyDescent="0.15">
      <c r="A4" s="1" t="s">
        <v>414</v>
      </c>
      <c r="B4" s="231" t="s">
        <v>413</v>
      </c>
      <c r="C4" s="212" t="s">
        <v>415</v>
      </c>
      <c r="D4" s="223" t="s">
        <v>502</v>
      </c>
      <c r="E4" s="219"/>
      <c r="F4" s="213" t="s">
        <v>416</v>
      </c>
      <c r="G4" s="220">
        <v>271</v>
      </c>
      <c r="H4" s="225"/>
      <c r="J4">
        <v>1</v>
      </c>
    </row>
    <row r="5" spans="1:11" ht="15" customHeight="1" x14ac:dyDescent="0.15">
      <c r="A5" s="358" t="s">
        <v>126</v>
      </c>
      <c r="B5" s="215" t="s">
        <v>369</v>
      </c>
      <c r="C5" s="212" t="s">
        <v>112</v>
      </c>
      <c r="D5" s="223" t="s">
        <v>502</v>
      </c>
      <c r="E5" s="213" t="s">
        <v>117</v>
      </c>
      <c r="F5" s="213" t="s">
        <v>120</v>
      </c>
      <c r="G5" s="201">
        <v>2</v>
      </c>
      <c r="H5" s="234"/>
      <c r="J5">
        <v>2</v>
      </c>
    </row>
    <row r="6" spans="1:11" ht="15" customHeight="1" x14ac:dyDescent="0.15">
      <c r="A6" s="358"/>
      <c r="B6" s="215" t="s">
        <v>417</v>
      </c>
      <c r="C6" s="209" t="s">
        <v>123</v>
      </c>
      <c r="D6" s="222" t="s">
        <v>370</v>
      </c>
      <c r="E6" s="214" t="s">
        <v>116</v>
      </c>
      <c r="F6" s="214" t="s">
        <v>120</v>
      </c>
      <c r="G6" s="210">
        <v>55</v>
      </c>
      <c r="H6" s="234" t="s">
        <v>463</v>
      </c>
      <c r="I6">
        <v>2</v>
      </c>
    </row>
    <row r="7" spans="1:11" ht="15" customHeight="1" x14ac:dyDescent="0.15">
      <c r="A7" s="358"/>
      <c r="B7" s="211" t="s">
        <v>418</v>
      </c>
      <c r="C7" s="209" t="s">
        <v>419</v>
      </c>
      <c r="D7" s="222" t="s">
        <v>370</v>
      </c>
      <c r="E7" s="214"/>
      <c r="F7" s="214" t="s">
        <v>416</v>
      </c>
      <c r="G7" s="202"/>
      <c r="H7" s="234" t="s">
        <v>420</v>
      </c>
    </row>
    <row r="8" spans="1:11" ht="15" customHeight="1" x14ac:dyDescent="0.15">
      <c r="A8" s="358"/>
      <c r="B8" s="215" t="s">
        <v>421</v>
      </c>
      <c r="C8" s="209" t="s">
        <v>371</v>
      </c>
      <c r="D8" s="222" t="s">
        <v>370</v>
      </c>
      <c r="E8" s="214" t="s">
        <v>117</v>
      </c>
      <c r="F8" s="214" t="s">
        <v>117</v>
      </c>
      <c r="G8" s="203">
        <v>24</v>
      </c>
      <c r="H8" s="234"/>
      <c r="I8">
        <v>3</v>
      </c>
    </row>
    <row r="9" spans="1:11" ht="15" customHeight="1" x14ac:dyDescent="0.15">
      <c r="A9" s="358"/>
      <c r="B9" s="211" t="s">
        <v>492</v>
      </c>
      <c r="C9" s="226" t="s">
        <v>493</v>
      </c>
      <c r="D9" s="223" t="s">
        <v>502</v>
      </c>
      <c r="E9" s="213"/>
      <c r="F9" s="213" t="s">
        <v>116</v>
      </c>
      <c r="G9" s="206">
        <v>31</v>
      </c>
      <c r="H9" s="234"/>
      <c r="J9">
        <v>3</v>
      </c>
    </row>
    <row r="10" spans="1:11" ht="15" customHeight="1" x14ac:dyDescent="0.15">
      <c r="A10" s="1" t="s">
        <v>506</v>
      </c>
      <c r="B10" s="215" t="s">
        <v>494</v>
      </c>
      <c r="C10" s="196" t="s">
        <v>372</v>
      </c>
      <c r="D10" s="222" t="s">
        <v>370</v>
      </c>
      <c r="E10" s="214" t="s">
        <v>117</v>
      </c>
      <c r="F10" s="214" t="s">
        <v>117</v>
      </c>
      <c r="G10" s="203">
        <v>24</v>
      </c>
      <c r="H10" s="234"/>
    </row>
    <row r="11" spans="1:11" ht="15" customHeight="1" x14ac:dyDescent="0.15">
      <c r="A11" s="358" t="s">
        <v>136</v>
      </c>
      <c r="B11" s="215" t="s">
        <v>422</v>
      </c>
      <c r="C11" s="197" t="s">
        <v>132</v>
      </c>
      <c r="D11" s="224" t="s">
        <v>373</v>
      </c>
      <c r="E11" s="1" t="s">
        <v>117</v>
      </c>
      <c r="F11" s="1" t="s">
        <v>117</v>
      </c>
      <c r="G11" s="204">
        <v>8</v>
      </c>
      <c r="H11" s="234"/>
      <c r="K11">
        <v>1</v>
      </c>
    </row>
    <row r="12" spans="1:11" ht="15" customHeight="1" x14ac:dyDescent="0.15">
      <c r="A12" s="358"/>
      <c r="B12" s="215" t="s">
        <v>423</v>
      </c>
      <c r="C12" s="197" t="s">
        <v>374</v>
      </c>
      <c r="D12" s="224" t="s">
        <v>373</v>
      </c>
      <c r="E12" s="1" t="s">
        <v>117</v>
      </c>
      <c r="F12" s="1" t="s">
        <v>117</v>
      </c>
      <c r="G12" s="204">
        <v>22</v>
      </c>
      <c r="H12" s="234"/>
      <c r="K12">
        <v>2</v>
      </c>
    </row>
    <row r="13" spans="1:11" ht="15" customHeight="1" x14ac:dyDescent="0.15">
      <c r="A13" s="358"/>
      <c r="B13" s="211" t="s">
        <v>424</v>
      </c>
      <c r="C13" s="212" t="s">
        <v>425</v>
      </c>
      <c r="D13" s="223" t="s">
        <v>502</v>
      </c>
      <c r="E13" s="213"/>
      <c r="F13" s="213" t="s">
        <v>412</v>
      </c>
      <c r="G13" s="205"/>
      <c r="H13" s="234" t="s">
        <v>464</v>
      </c>
    </row>
    <row r="14" spans="1:11" ht="15" customHeight="1" x14ac:dyDescent="0.15">
      <c r="A14" s="358" t="s">
        <v>426</v>
      </c>
      <c r="B14" s="215" t="s">
        <v>427</v>
      </c>
      <c r="C14" s="196" t="s">
        <v>375</v>
      </c>
      <c r="D14" s="222" t="s">
        <v>370</v>
      </c>
      <c r="E14" s="214" t="s">
        <v>117</v>
      </c>
      <c r="F14" s="214" t="s">
        <v>117</v>
      </c>
      <c r="G14" s="210">
        <v>24</v>
      </c>
      <c r="H14" s="234"/>
    </row>
    <row r="15" spans="1:11" ht="15" customHeight="1" x14ac:dyDescent="0.15">
      <c r="A15" s="358"/>
      <c r="B15" s="215" t="s">
        <v>428</v>
      </c>
      <c r="C15" s="196" t="s">
        <v>376</v>
      </c>
      <c r="D15" s="222" t="s">
        <v>370</v>
      </c>
      <c r="E15" s="214" t="s">
        <v>117</v>
      </c>
      <c r="F15" s="214" t="s">
        <v>117</v>
      </c>
      <c r="G15" s="203">
        <v>47</v>
      </c>
      <c r="H15" s="234"/>
      <c r="I15">
        <v>4</v>
      </c>
    </row>
    <row r="16" spans="1:11" s="198" customFormat="1" ht="15" customHeight="1" x14ac:dyDescent="0.15">
      <c r="A16" s="358"/>
      <c r="B16" s="215" t="s">
        <v>429</v>
      </c>
      <c r="C16" s="212" t="s">
        <v>430</v>
      </c>
      <c r="D16" s="223" t="s">
        <v>502</v>
      </c>
      <c r="E16" s="213" t="s">
        <v>116</v>
      </c>
      <c r="F16" s="213" t="s">
        <v>120</v>
      </c>
      <c r="G16" s="201">
        <v>37</v>
      </c>
      <c r="H16" s="234"/>
      <c r="J16" s="198">
        <v>4</v>
      </c>
    </row>
    <row r="17" spans="1:11" ht="15" customHeight="1" x14ac:dyDescent="0.15">
      <c r="A17" s="358"/>
      <c r="B17" s="215" t="s">
        <v>377</v>
      </c>
      <c r="C17" s="212" t="s">
        <v>137</v>
      </c>
      <c r="D17" s="223" t="s">
        <v>502</v>
      </c>
      <c r="E17" s="213" t="s">
        <v>116</v>
      </c>
      <c r="F17" s="213" t="s">
        <v>120</v>
      </c>
      <c r="G17" s="201">
        <v>5</v>
      </c>
      <c r="H17" s="234"/>
      <c r="J17">
        <v>5</v>
      </c>
    </row>
    <row r="18" spans="1:11" ht="15" customHeight="1" x14ac:dyDescent="0.15">
      <c r="A18" s="358" t="s">
        <v>166</v>
      </c>
      <c r="B18" s="215" t="s">
        <v>431</v>
      </c>
      <c r="C18" s="212" t="s">
        <v>113</v>
      </c>
      <c r="D18" s="223" t="s">
        <v>502</v>
      </c>
      <c r="E18" s="213" t="s">
        <v>117</v>
      </c>
      <c r="F18" s="213" t="s">
        <v>120</v>
      </c>
      <c r="G18" s="201">
        <v>12</v>
      </c>
      <c r="H18" s="234"/>
    </row>
    <row r="19" spans="1:11" ht="15" customHeight="1" x14ac:dyDescent="0.15">
      <c r="A19" s="358"/>
      <c r="B19" s="211" t="s">
        <v>432</v>
      </c>
      <c r="C19" s="196" t="s">
        <v>156</v>
      </c>
      <c r="D19" s="222" t="s">
        <v>370</v>
      </c>
      <c r="E19" s="214" t="s">
        <v>117</v>
      </c>
      <c r="F19" s="214" t="s">
        <v>116</v>
      </c>
      <c r="G19" s="228"/>
      <c r="H19" s="234" t="s">
        <v>465</v>
      </c>
    </row>
    <row r="20" spans="1:11" ht="15" customHeight="1" x14ac:dyDescent="0.15">
      <c r="A20" s="358"/>
      <c r="B20" s="215" t="s">
        <v>433</v>
      </c>
      <c r="C20" s="197" t="s">
        <v>378</v>
      </c>
      <c r="D20" s="224" t="s">
        <v>373</v>
      </c>
      <c r="E20" s="1" t="s">
        <v>116</v>
      </c>
      <c r="F20" s="1" t="s">
        <v>120</v>
      </c>
      <c r="G20" s="227"/>
      <c r="H20" s="234" t="s">
        <v>420</v>
      </c>
    </row>
    <row r="21" spans="1:11" ht="15" customHeight="1" x14ac:dyDescent="0.15">
      <c r="A21" s="358" t="s">
        <v>167</v>
      </c>
      <c r="B21" s="215" t="s">
        <v>379</v>
      </c>
      <c r="C21" s="212" t="s">
        <v>380</v>
      </c>
      <c r="D21" s="223" t="s">
        <v>502</v>
      </c>
      <c r="E21" s="213" t="s">
        <v>116</v>
      </c>
      <c r="F21" s="213" t="s">
        <v>120</v>
      </c>
      <c r="G21" s="201">
        <v>1076</v>
      </c>
      <c r="H21" s="234"/>
      <c r="J21">
        <v>6</v>
      </c>
    </row>
    <row r="22" spans="1:11" ht="15" customHeight="1" x14ac:dyDescent="0.15">
      <c r="A22" s="358"/>
      <c r="B22" s="215"/>
      <c r="C22" s="197" t="s">
        <v>381</v>
      </c>
      <c r="D22" s="224" t="s">
        <v>373</v>
      </c>
      <c r="E22" s="1" t="s">
        <v>116</v>
      </c>
      <c r="F22" s="1" t="s">
        <v>120</v>
      </c>
      <c r="G22" s="204">
        <v>220</v>
      </c>
      <c r="H22" s="234"/>
      <c r="K22">
        <v>3</v>
      </c>
    </row>
    <row r="23" spans="1:11" ht="15" customHeight="1" x14ac:dyDescent="0.15">
      <c r="A23" s="358"/>
      <c r="B23" s="211" t="s">
        <v>434</v>
      </c>
      <c r="C23" s="196" t="s">
        <v>435</v>
      </c>
      <c r="D23" s="222" t="s">
        <v>370</v>
      </c>
      <c r="E23" s="214" t="s">
        <v>116</v>
      </c>
      <c r="F23" s="214" t="s">
        <v>120</v>
      </c>
      <c r="G23" s="203">
        <v>67</v>
      </c>
      <c r="H23" s="234"/>
      <c r="I23">
        <v>5</v>
      </c>
    </row>
    <row r="24" spans="1:11" ht="15" customHeight="1" x14ac:dyDescent="0.15">
      <c r="A24" s="358"/>
      <c r="B24" s="215" t="s">
        <v>382</v>
      </c>
      <c r="C24" s="212" t="s">
        <v>383</v>
      </c>
      <c r="D24" s="223" t="s">
        <v>502</v>
      </c>
      <c r="E24" s="213" t="s">
        <v>116</v>
      </c>
      <c r="F24" s="213" t="s">
        <v>120</v>
      </c>
      <c r="G24" s="201">
        <v>6</v>
      </c>
      <c r="H24" s="234"/>
      <c r="J24">
        <v>7</v>
      </c>
    </row>
    <row r="25" spans="1:11" ht="15" customHeight="1" x14ac:dyDescent="0.15">
      <c r="A25" s="358"/>
      <c r="B25" s="211" t="s">
        <v>495</v>
      </c>
      <c r="C25" s="197" t="s">
        <v>496</v>
      </c>
      <c r="D25" s="224" t="s">
        <v>497</v>
      </c>
      <c r="E25" s="1"/>
      <c r="F25" s="1" t="s">
        <v>498</v>
      </c>
      <c r="G25" s="229">
        <v>12</v>
      </c>
      <c r="H25" s="234"/>
      <c r="K25">
        <v>4</v>
      </c>
    </row>
    <row r="26" spans="1:11" ht="15" customHeight="1" x14ac:dyDescent="0.15">
      <c r="A26" s="358"/>
      <c r="B26" s="362" t="s">
        <v>436</v>
      </c>
      <c r="C26" s="359" t="s">
        <v>122</v>
      </c>
      <c r="D26" s="360" t="s">
        <v>503</v>
      </c>
      <c r="E26" s="361" t="s">
        <v>117</v>
      </c>
      <c r="F26" s="213" t="s">
        <v>120</v>
      </c>
      <c r="G26" s="201">
        <v>23</v>
      </c>
      <c r="H26" s="234"/>
    </row>
    <row r="27" spans="1:11" ht="15" customHeight="1" x14ac:dyDescent="0.15">
      <c r="A27" s="358"/>
      <c r="B27" s="362"/>
      <c r="C27" s="359"/>
      <c r="D27" s="360"/>
      <c r="E27" s="361"/>
      <c r="F27" s="213" t="s">
        <v>117</v>
      </c>
      <c r="G27" s="201">
        <v>5</v>
      </c>
      <c r="H27" s="234"/>
    </row>
    <row r="28" spans="1:11" ht="15" customHeight="1" x14ac:dyDescent="0.15">
      <c r="A28" s="358"/>
      <c r="B28" s="362"/>
      <c r="C28" s="359"/>
      <c r="D28" s="360"/>
      <c r="E28" s="361"/>
      <c r="F28" s="213" t="s">
        <v>120</v>
      </c>
      <c r="G28" s="201">
        <v>10</v>
      </c>
      <c r="H28" s="234"/>
    </row>
    <row r="29" spans="1:11" ht="15" customHeight="1" x14ac:dyDescent="0.15">
      <c r="A29" s="358" t="s">
        <v>204</v>
      </c>
      <c r="B29" s="215" t="s">
        <v>437</v>
      </c>
      <c r="C29" s="196" t="s">
        <v>384</v>
      </c>
      <c r="D29" s="222" t="s">
        <v>370</v>
      </c>
      <c r="E29" s="214" t="s">
        <v>117</v>
      </c>
      <c r="F29" s="214" t="s">
        <v>117</v>
      </c>
      <c r="G29" s="203">
        <v>24</v>
      </c>
      <c r="H29" s="234"/>
    </row>
    <row r="30" spans="1:11" ht="15" customHeight="1" x14ac:dyDescent="0.15">
      <c r="A30" s="358"/>
      <c r="B30" s="362" t="s">
        <v>437</v>
      </c>
      <c r="C30" s="359" t="s">
        <v>146</v>
      </c>
      <c r="D30" s="360" t="s">
        <v>504</v>
      </c>
      <c r="E30" s="361" t="s">
        <v>117</v>
      </c>
      <c r="F30" s="213" t="s">
        <v>120</v>
      </c>
      <c r="G30" s="201">
        <v>26</v>
      </c>
      <c r="H30" s="234"/>
    </row>
    <row r="31" spans="1:11" ht="15" customHeight="1" x14ac:dyDescent="0.15">
      <c r="A31" s="358"/>
      <c r="B31" s="362"/>
      <c r="C31" s="359"/>
      <c r="D31" s="360"/>
      <c r="E31" s="361"/>
      <c r="F31" s="213" t="s">
        <v>117</v>
      </c>
      <c r="G31" s="201">
        <v>3</v>
      </c>
      <c r="H31" s="234"/>
    </row>
    <row r="32" spans="1:11" ht="15" customHeight="1" x14ac:dyDescent="0.15">
      <c r="A32" s="358"/>
      <c r="B32" s="362"/>
      <c r="C32" s="359"/>
      <c r="D32" s="360"/>
      <c r="E32" s="361"/>
      <c r="F32" s="213" t="s">
        <v>120</v>
      </c>
      <c r="G32" s="201">
        <v>6</v>
      </c>
      <c r="H32" s="234"/>
    </row>
    <row r="33" spans="1:10" ht="15" customHeight="1" x14ac:dyDescent="0.15">
      <c r="A33" s="358"/>
      <c r="B33" s="215" t="s">
        <v>438</v>
      </c>
      <c r="C33" s="196" t="s">
        <v>439</v>
      </c>
      <c r="D33" s="363" t="s">
        <v>370</v>
      </c>
      <c r="E33" s="214" t="s">
        <v>117</v>
      </c>
      <c r="F33" s="214" t="s">
        <v>117</v>
      </c>
      <c r="G33" s="203">
        <v>2</v>
      </c>
      <c r="H33" s="234"/>
      <c r="I33">
        <v>6</v>
      </c>
    </row>
    <row r="34" spans="1:10" ht="15" customHeight="1" x14ac:dyDescent="0.15">
      <c r="A34" s="358"/>
      <c r="B34" s="215" t="s">
        <v>385</v>
      </c>
      <c r="C34" s="196" t="s">
        <v>386</v>
      </c>
      <c r="D34" s="363"/>
      <c r="E34" s="214" t="s">
        <v>117</v>
      </c>
      <c r="F34" s="214" t="s">
        <v>117</v>
      </c>
      <c r="G34" s="203">
        <v>2</v>
      </c>
      <c r="H34" s="234"/>
    </row>
    <row r="35" spans="1:10" ht="15" customHeight="1" x14ac:dyDescent="0.15">
      <c r="A35" s="358"/>
      <c r="B35" s="215" t="s">
        <v>387</v>
      </c>
      <c r="C35" s="212" t="s">
        <v>440</v>
      </c>
      <c r="D35" s="223" t="s">
        <v>505</v>
      </c>
      <c r="E35" s="213" t="s">
        <v>120</v>
      </c>
      <c r="F35" s="213" t="s">
        <v>120</v>
      </c>
      <c r="G35" s="206">
        <v>36</v>
      </c>
      <c r="H35" s="235"/>
      <c r="J35">
        <v>8</v>
      </c>
    </row>
    <row r="36" spans="1:10" ht="15" customHeight="1" x14ac:dyDescent="0.15">
      <c r="A36" s="358" t="s">
        <v>452</v>
      </c>
      <c r="B36" s="362" t="s">
        <v>441</v>
      </c>
      <c r="C36" s="196" t="s">
        <v>442</v>
      </c>
      <c r="D36" s="222" t="s">
        <v>370</v>
      </c>
      <c r="E36" s="214" t="s">
        <v>117</v>
      </c>
      <c r="F36" s="214" t="s">
        <v>117</v>
      </c>
      <c r="G36" s="203">
        <v>6</v>
      </c>
      <c r="H36" s="235"/>
      <c r="I36">
        <v>7</v>
      </c>
    </row>
    <row r="37" spans="1:10" ht="15" customHeight="1" x14ac:dyDescent="0.15">
      <c r="A37" s="358"/>
      <c r="B37" s="362"/>
      <c r="C37" s="196" t="s">
        <v>388</v>
      </c>
      <c r="D37" s="222" t="s">
        <v>370</v>
      </c>
      <c r="E37" s="214" t="s">
        <v>117</v>
      </c>
      <c r="F37" s="214" t="s">
        <v>117</v>
      </c>
      <c r="G37" s="203">
        <v>23</v>
      </c>
      <c r="H37" s="235"/>
    </row>
    <row r="38" spans="1:10" ht="15" customHeight="1" x14ac:dyDescent="0.15">
      <c r="A38" s="358"/>
      <c r="B38" s="215" t="s">
        <v>443</v>
      </c>
      <c r="C38" s="212" t="s">
        <v>444</v>
      </c>
      <c r="D38" s="223" t="s">
        <v>505</v>
      </c>
      <c r="E38" s="213" t="s">
        <v>116</v>
      </c>
      <c r="F38" s="213" t="s">
        <v>116</v>
      </c>
      <c r="G38" s="206">
        <v>29</v>
      </c>
      <c r="H38" s="235"/>
      <c r="J38">
        <v>9</v>
      </c>
    </row>
    <row r="39" spans="1:10" ht="15" customHeight="1" x14ac:dyDescent="0.15">
      <c r="A39" s="358"/>
      <c r="B39" s="211" t="s">
        <v>445</v>
      </c>
      <c r="C39" s="212" t="s">
        <v>446</v>
      </c>
      <c r="D39" s="223" t="s">
        <v>505</v>
      </c>
      <c r="E39" s="213"/>
      <c r="F39" s="213" t="s">
        <v>447</v>
      </c>
      <c r="G39" s="206">
        <v>25</v>
      </c>
      <c r="H39" s="235"/>
      <c r="J39">
        <v>10</v>
      </c>
    </row>
    <row r="40" spans="1:10" ht="15" customHeight="1" x14ac:dyDescent="0.15">
      <c r="A40" s="358"/>
      <c r="B40" s="362" t="s">
        <v>389</v>
      </c>
      <c r="C40" s="212" t="s">
        <v>390</v>
      </c>
      <c r="D40" s="223" t="s">
        <v>505</v>
      </c>
      <c r="E40" s="213" t="s">
        <v>116</v>
      </c>
      <c r="F40" s="213" t="s">
        <v>116</v>
      </c>
      <c r="G40" s="206">
        <v>15</v>
      </c>
      <c r="H40" s="235"/>
    </row>
    <row r="41" spans="1:10" ht="15" customHeight="1" x14ac:dyDescent="0.15">
      <c r="A41" s="358"/>
      <c r="B41" s="362"/>
      <c r="C41" s="212" t="s">
        <v>450</v>
      </c>
      <c r="D41" s="223" t="s">
        <v>505</v>
      </c>
      <c r="E41" s="213" t="s">
        <v>116</v>
      </c>
      <c r="F41" s="213" t="s">
        <v>116</v>
      </c>
      <c r="G41" s="206">
        <v>95</v>
      </c>
      <c r="H41" s="235"/>
    </row>
    <row r="42" spans="1:10" ht="15" customHeight="1" x14ac:dyDescent="0.15">
      <c r="A42" s="358"/>
      <c r="B42" s="362" t="s">
        <v>448</v>
      </c>
      <c r="C42" s="212" t="s">
        <v>449</v>
      </c>
      <c r="D42" s="223" t="s">
        <v>505</v>
      </c>
      <c r="E42" s="213" t="s">
        <v>120</v>
      </c>
      <c r="F42" s="213" t="s">
        <v>120</v>
      </c>
      <c r="G42" s="206">
        <v>26</v>
      </c>
      <c r="H42" s="235"/>
    </row>
    <row r="43" spans="1:10" ht="15" customHeight="1" x14ac:dyDescent="0.15">
      <c r="A43" s="358"/>
      <c r="B43" s="362"/>
      <c r="C43" s="212" t="s">
        <v>392</v>
      </c>
      <c r="D43" s="223" t="s">
        <v>505</v>
      </c>
      <c r="E43" s="213" t="s">
        <v>116</v>
      </c>
      <c r="F43" s="213" t="s">
        <v>116</v>
      </c>
      <c r="G43" s="206">
        <v>4</v>
      </c>
      <c r="H43" s="235"/>
    </row>
    <row r="44" spans="1:10" ht="15" customHeight="1" x14ac:dyDescent="0.15">
      <c r="A44" s="358"/>
      <c r="B44" s="215" t="s">
        <v>391</v>
      </c>
      <c r="C44" s="212" t="s">
        <v>451</v>
      </c>
      <c r="D44" s="223" t="s">
        <v>505</v>
      </c>
      <c r="E44" s="213" t="s">
        <v>116</v>
      </c>
      <c r="F44" s="213" t="s">
        <v>116</v>
      </c>
      <c r="G44" s="206">
        <v>61</v>
      </c>
      <c r="H44" s="235"/>
    </row>
    <row r="45" spans="1:10" ht="15" customHeight="1" x14ac:dyDescent="0.15">
      <c r="A45" s="358" t="s">
        <v>393</v>
      </c>
      <c r="B45" s="215" t="s">
        <v>453</v>
      </c>
      <c r="C45" s="196" t="s">
        <v>454</v>
      </c>
      <c r="D45" s="222" t="s">
        <v>457</v>
      </c>
      <c r="E45" s="214"/>
      <c r="F45" s="214" t="s">
        <v>458</v>
      </c>
      <c r="G45" s="203">
        <v>13</v>
      </c>
      <c r="H45" s="235"/>
      <c r="I45">
        <v>8</v>
      </c>
    </row>
    <row r="46" spans="1:10" ht="15" customHeight="1" x14ac:dyDescent="0.15">
      <c r="A46" s="358"/>
      <c r="B46" s="215" t="s">
        <v>394</v>
      </c>
      <c r="C46" s="212" t="s">
        <v>455</v>
      </c>
      <c r="D46" s="223" t="s">
        <v>505</v>
      </c>
      <c r="E46" s="213" t="s">
        <v>116</v>
      </c>
      <c r="F46" s="213" t="s">
        <v>116</v>
      </c>
      <c r="G46" s="206">
        <v>135</v>
      </c>
      <c r="H46" s="235"/>
    </row>
    <row r="47" spans="1:10" ht="15" customHeight="1" x14ac:dyDescent="0.15">
      <c r="A47" s="358"/>
      <c r="B47" s="215" t="s">
        <v>395</v>
      </c>
      <c r="C47" s="212" t="s">
        <v>456</v>
      </c>
      <c r="D47" s="223" t="s">
        <v>505</v>
      </c>
      <c r="E47" s="213" t="s">
        <v>120</v>
      </c>
      <c r="F47" s="213" t="s">
        <v>120</v>
      </c>
      <c r="G47" s="206">
        <v>141</v>
      </c>
      <c r="H47" s="235"/>
    </row>
    <row r="48" spans="1:10" ht="15" customHeight="1" x14ac:dyDescent="0.15">
      <c r="A48" s="358"/>
      <c r="B48" s="362" t="s">
        <v>459</v>
      </c>
      <c r="C48" s="212" t="s">
        <v>460</v>
      </c>
      <c r="D48" s="223" t="s">
        <v>505</v>
      </c>
      <c r="E48" s="213" t="s">
        <v>120</v>
      </c>
      <c r="F48" s="213" t="s">
        <v>120</v>
      </c>
      <c r="G48" s="206">
        <v>24</v>
      </c>
      <c r="H48" s="235"/>
    </row>
    <row r="49" spans="1:9" ht="15" customHeight="1" x14ac:dyDescent="0.15">
      <c r="A49" s="358"/>
      <c r="B49" s="362"/>
      <c r="C49" s="212" t="s">
        <v>397</v>
      </c>
      <c r="D49" s="223" t="s">
        <v>505</v>
      </c>
      <c r="E49" s="213" t="s">
        <v>116</v>
      </c>
      <c r="F49" s="213" t="s">
        <v>116</v>
      </c>
      <c r="G49" s="206">
        <v>10</v>
      </c>
      <c r="H49" s="235"/>
    </row>
    <row r="50" spans="1:9" ht="15" customHeight="1" x14ac:dyDescent="0.15">
      <c r="A50" s="358"/>
      <c r="B50" s="211" t="s">
        <v>396</v>
      </c>
      <c r="C50" s="212" t="s">
        <v>461</v>
      </c>
      <c r="D50" s="223" t="s">
        <v>505</v>
      </c>
      <c r="E50" s="213" t="s">
        <v>116</v>
      </c>
      <c r="F50" s="213" t="s">
        <v>116</v>
      </c>
      <c r="G50" s="205"/>
      <c r="H50" s="235" t="s">
        <v>470</v>
      </c>
    </row>
    <row r="51" spans="1:9" ht="15" customHeight="1" x14ac:dyDescent="0.15">
      <c r="A51" s="358"/>
      <c r="B51" s="211" t="s">
        <v>462</v>
      </c>
      <c r="C51" s="212" t="s">
        <v>173</v>
      </c>
      <c r="D51" s="223" t="s">
        <v>505</v>
      </c>
      <c r="E51" s="213" t="s">
        <v>116</v>
      </c>
      <c r="F51" s="213" t="s">
        <v>116</v>
      </c>
      <c r="G51" s="206">
        <v>3</v>
      </c>
      <c r="H51" s="235"/>
    </row>
    <row r="52" spans="1:9" ht="15" customHeight="1" x14ac:dyDescent="0.15">
      <c r="A52" s="358"/>
      <c r="B52" s="211" t="s">
        <v>466</v>
      </c>
      <c r="C52" s="212" t="s">
        <v>467</v>
      </c>
      <c r="D52" s="223" t="s">
        <v>505</v>
      </c>
      <c r="E52" s="213"/>
      <c r="F52" s="213" t="s">
        <v>447</v>
      </c>
      <c r="G52" s="206">
        <v>142</v>
      </c>
      <c r="H52" s="235"/>
    </row>
    <row r="53" spans="1:9" ht="15" customHeight="1" x14ac:dyDescent="0.15">
      <c r="A53" s="358"/>
      <c r="B53" s="211" t="s">
        <v>468</v>
      </c>
      <c r="C53" s="196" t="s">
        <v>469</v>
      </c>
      <c r="D53" s="222" t="s">
        <v>457</v>
      </c>
      <c r="E53" s="214"/>
      <c r="F53" s="214" t="s">
        <v>447</v>
      </c>
      <c r="G53" s="228"/>
      <c r="H53" s="235" t="s">
        <v>471</v>
      </c>
    </row>
    <row r="54" spans="1:9" ht="15" customHeight="1" x14ac:dyDescent="0.15">
      <c r="A54" s="358"/>
      <c r="B54" s="211" t="s">
        <v>472</v>
      </c>
      <c r="C54" s="197" t="s">
        <v>473</v>
      </c>
      <c r="D54" s="224" t="s">
        <v>474</v>
      </c>
      <c r="E54" s="1"/>
      <c r="F54" s="1" t="s">
        <v>447</v>
      </c>
      <c r="G54" s="227"/>
      <c r="H54" s="235" t="s">
        <v>475</v>
      </c>
    </row>
    <row r="55" spans="1:9" ht="15" customHeight="1" x14ac:dyDescent="0.15">
      <c r="A55" s="358"/>
      <c r="B55" s="211" t="s">
        <v>476</v>
      </c>
      <c r="C55" s="196" t="s">
        <v>477</v>
      </c>
      <c r="D55" s="222" t="s">
        <v>457</v>
      </c>
      <c r="E55" s="214"/>
      <c r="F55" s="214" t="s">
        <v>117</v>
      </c>
      <c r="G55" s="203">
        <v>3</v>
      </c>
      <c r="H55" s="235"/>
    </row>
    <row r="56" spans="1:9" ht="15" customHeight="1" x14ac:dyDescent="0.15">
      <c r="A56" s="358" t="s">
        <v>201</v>
      </c>
      <c r="B56" s="211" t="s">
        <v>478</v>
      </c>
      <c r="C56" s="197" t="s">
        <v>479</v>
      </c>
      <c r="D56" s="224" t="s">
        <v>373</v>
      </c>
      <c r="E56" s="1" t="s">
        <v>116</v>
      </c>
      <c r="F56" s="1" t="s">
        <v>116</v>
      </c>
      <c r="G56" s="227"/>
      <c r="H56" s="235" t="s">
        <v>484</v>
      </c>
    </row>
    <row r="57" spans="1:9" ht="15" customHeight="1" x14ac:dyDescent="0.15">
      <c r="A57" s="358"/>
      <c r="B57" s="211" t="s">
        <v>480</v>
      </c>
      <c r="C57" s="212" t="s">
        <v>481</v>
      </c>
      <c r="D57" s="223" t="s">
        <v>505</v>
      </c>
      <c r="E57" s="213"/>
      <c r="F57" s="213" t="s">
        <v>447</v>
      </c>
      <c r="G57" s="206">
        <v>73</v>
      </c>
      <c r="H57" s="235"/>
    </row>
    <row r="58" spans="1:9" ht="15" customHeight="1" x14ac:dyDescent="0.15">
      <c r="A58" s="358"/>
      <c r="B58" s="215" t="s">
        <v>482</v>
      </c>
      <c r="C58" s="196" t="s">
        <v>398</v>
      </c>
      <c r="D58" s="222" t="s">
        <v>370</v>
      </c>
      <c r="E58" s="214" t="s">
        <v>117</v>
      </c>
      <c r="F58" s="214" t="s">
        <v>117</v>
      </c>
      <c r="G58" s="216"/>
      <c r="H58" s="235" t="s">
        <v>483</v>
      </c>
    </row>
    <row r="59" spans="1:9" ht="15" customHeight="1" x14ac:dyDescent="0.15">
      <c r="A59" s="358"/>
      <c r="B59" s="211" t="s">
        <v>485</v>
      </c>
      <c r="C59" s="212" t="s">
        <v>486</v>
      </c>
      <c r="D59" s="223" t="s">
        <v>505</v>
      </c>
      <c r="E59" s="213"/>
      <c r="F59" s="213" t="s">
        <v>116</v>
      </c>
      <c r="G59" s="230"/>
      <c r="H59" s="235" t="s">
        <v>489</v>
      </c>
    </row>
    <row r="60" spans="1:9" ht="15" customHeight="1" x14ac:dyDescent="0.15">
      <c r="A60" s="358"/>
      <c r="B60" s="211" t="s">
        <v>487</v>
      </c>
      <c r="C60" s="212" t="s">
        <v>488</v>
      </c>
      <c r="D60" s="223" t="s">
        <v>505</v>
      </c>
      <c r="E60" s="213"/>
      <c r="F60" s="213" t="s">
        <v>447</v>
      </c>
      <c r="G60" s="230"/>
      <c r="H60" s="235" t="s">
        <v>489</v>
      </c>
    </row>
    <row r="61" spans="1:9" ht="15" customHeight="1" x14ac:dyDescent="0.15">
      <c r="A61" s="358" t="s">
        <v>405</v>
      </c>
      <c r="B61" s="358"/>
      <c r="C61" s="196" t="s">
        <v>490</v>
      </c>
      <c r="D61" s="222" t="s">
        <v>370</v>
      </c>
      <c r="E61" s="214" t="s">
        <v>116</v>
      </c>
      <c r="F61" s="214" t="s">
        <v>116</v>
      </c>
      <c r="G61" s="203">
        <v>11</v>
      </c>
      <c r="H61" s="235"/>
      <c r="I61">
        <v>9</v>
      </c>
    </row>
    <row r="62" spans="1:9" ht="15" customHeight="1" x14ac:dyDescent="0.15">
      <c r="A62" s="358"/>
      <c r="B62" s="358"/>
      <c r="C62" s="196" t="s">
        <v>491</v>
      </c>
      <c r="D62" s="222" t="s">
        <v>404</v>
      </c>
      <c r="E62" s="214"/>
      <c r="F62" s="214" t="s">
        <v>406</v>
      </c>
      <c r="G62" s="203">
        <v>327</v>
      </c>
      <c r="H62" s="235"/>
      <c r="I62">
        <v>10</v>
      </c>
    </row>
    <row r="63" spans="1:9" ht="17.25" customHeight="1" x14ac:dyDescent="0.15">
      <c r="A63" s="358" t="s">
        <v>205</v>
      </c>
      <c r="B63" s="358"/>
      <c r="C63" s="2" t="s">
        <v>509</v>
      </c>
      <c r="D63" s="2"/>
      <c r="E63" s="1"/>
      <c r="F63" s="1"/>
      <c r="G63" s="232">
        <f>SUM(G3:G62)</f>
        <v>3248</v>
      </c>
      <c r="H63" s="236"/>
    </row>
    <row r="64" spans="1:9" x14ac:dyDescent="0.15">
      <c r="A64" s="364" t="s">
        <v>208</v>
      </c>
      <c r="B64" s="364"/>
      <c r="C64" s="233" t="s">
        <v>236</v>
      </c>
      <c r="D64" s="224" t="s">
        <v>501</v>
      </c>
      <c r="E64" s="1" t="s">
        <v>399</v>
      </c>
      <c r="F64" s="1" t="s">
        <v>499</v>
      </c>
      <c r="G64" s="2">
        <f>G11+G12+G22+G25</f>
        <v>262</v>
      </c>
      <c r="H64" s="6"/>
    </row>
    <row r="65" spans="1:8" x14ac:dyDescent="0.15">
      <c r="A65" s="364"/>
      <c r="B65" s="364"/>
      <c r="C65" s="218" t="s">
        <v>241</v>
      </c>
      <c r="D65" s="222" t="s">
        <v>500</v>
      </c>
      <c r="E65" s="214" t="s">
        <v>400</v>
      </c>
      <c r="F65" s="207"/>
      <c r="G65" s="195">
        <f>G3+G6+G8+G10+G14+G15+G23+G29+G33+G34+G36+G37+G45+G55+G61+G62</f>
        <v>654</v>
      </c>
      <c r="H65" s="6"/>
    </row>
    <row r="66" spans="1:8" x14ac:dyDescent="0.15">
      <c r="A66" s="364"/>
      <c r="B66" s="364"/>
      <c r="C66" s="220" t="s">
        <v>401</v>
      </c>
      <c r="D66" s="223" t="s">
        <v>500</v>
      </c>
      <c r="E66" s="213" t="s">
        <v>402</v>
      </c>
      <c r="F66" s="208"/>
      <c r="G66" s="199">
        <f>G4+G5+G9+G16+G17+G18+G21+G24+G26+G27+G28+G30+G31+G32+G35+G38+G39+G40+G41+G42+G43+G44+G46+G47+G48+G49+G51+G52+G57</f>
        <v>2332</v>
      </c>
      <c r="H66" s="6"/>
    </row>
  </sheetData>
  <autoFilter ref="A2:H66">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398" t="s">
        <v>106</v>
      </c>
      <c r="B1" s="398"/>
      <c r="C1" s="398"/>
      <c r="D1" s="398"/>
      <c r="E1" s="398"/>
      <c r="F1" s="398"/>
      <c r="G1" s="398"/>
      <c r="H1" s="398"/>
      <c r="I1" s="398"/>
      <c r="J1" s="398"/>
      <c r="K1" s="398"/>
      <c r="L1" s="398"/>
    </row>
    <row r="2" spans="1:12" ht="20.100000000000001" customHeight="1" x14ac:dyDescent="0.15">
      <c r="A2" s="122"/>
      <c r="B2" s="122"/>
      <c r="C2" s="122"/>
      <c r="D2" s="122"/>
      <c r="E2" s="122"/>
      <c r="F2" s="122"/>
      <c r="G2" s="122"/>
      <c r="H2" s="122"/>
      <c r="I2" s="122"/>
      <c r="J2" s="122"/>
      <c r="K2" s="122"/>
      <c r="L2" s="122"/>
    </row>
    <row r="3" spans="1:12" ht="20.100000000000001" customHeight="1" x14ac:dyDescent="0.15">
      <c r="A3" s="402" t="s">
        <v>0</v>
      </c>
      <c r="B3" s="402"/>
      <c r="C3" s="402"/>
      <c r="D3" s="402" t="s">
        <v>1</v>
      </c>
      <c r="E3" s="402"/>
      <c r="F3" s="402"/>
      <c r="G3" s="123"/>
      <c r="H3" s="402" t="s">
        <v>2</v>
      </c>
      <c r="I3" s="402"/>
      <c r="J3" s="402"/>
      <c r="K3" s="402" t="s">
        <v>3</v>
      </c>
      <c r="L3" s="402"/>
    </row>
    <row r="4" spans="1:12" ht="20.100000000000001" customHeight="1" x14ac:dyDescent="0.15">
      <c r="A4" s="122"/>
      <c r="B4" s="122"/>
      <c r="C4" s="122"/>
      <c r="D4" s="122"/>
      <c r="E4" s="122"/>
      <c r="F4" s="122"/>
      <c r="G4" s="122" t="s">
        <v>107</v>
      </c>
      <c r="H4" s="122"/>
      <c r="I4" s="122"/>
      <c r="J4" s="122"/>
      <c r="K4" s="122"/>
      <c r="L4" s="122"/>
    </row>
    <row r="5" spans="1:12" ht="20.100000000000001" customHeight="1" x14ac:dyDescent="0.15">
      <c r="A5" s="375" t="s">
        <v>4</v>
      </c>
      <c r="B5" s="375"/>
      <c r="C5" s="382" t="s">
        <v>5</v>
      </c>
      <c r="D5" s="383"/>
      <c r="E5" s="383"/>
      <c r="F5" s="383"/>
      <c r="G5" s="384"/>
      <c r="H5" s="375" t="s">
        <v>6</v>
      </c>
      <c r="I5" s="375"/>
      <c r="J5" s="375" t="s">
        <v>7</v>
      </c>
      <c r="K5" s="375"/>
      <c r="L5" s="375" t="s">
        <v>59</v>
      </c>
    </row>
    <row r="6" spans="1:12" ht="20.100000000000001" customHeight="1" x14ac:dyDescent="0.15">
      <c r="A6" s="375"/>
      <c r="B6" s="375"/>
      <c r="C6" s="385"/>
      <c r="D6" s="386"/>
      <c r="E6" s="386"/>
      <c r="F6" s="386"/>
      <c r="G6" s="387"/>
      <c r="H6" s="375" t="s">
        <v>58</v>
      </c>
      <c r="I6" s="7" t="s">
        <v>8</v>
      </c>
      <c r="J6" s="375" t="s">
        <v>9</v>
      </c>
      <c r="K6" s="7" t="s">
        <v>8</v>
      </c>
      <c r="L6" s="375"/>
    </row>
    <row r="7" spans="1:12" ht="20.100000000000001" customHeight="1" x14ac:dyDescent="0.15">
      <c r="A7" s="375"/>
      <c r="B7" s="375"/>
      <c r="C7" s="388"/>
      <c r="D7" s="389"/>
      <c r="E7" s="389"/>
      <c r="F7" s="389"/>
      <c r="G7" s="390"/>
      <c r="H7" s="375"/>
      <c r="I7" s="7" t="s">
        <v>10</v>
      </c>
      <c r="J7" s="375"/>
      <c r="K7" s="7" t="s">
        <v>10</v>
      </c>
      <c r="L7" s="375"/>
    </row>
    <row r="8" spans="1:12" ht="50.1" customHeight="1" x14ac:dyDescent="0.15">
      <c r="A8" s="371" t="s">
        <v>11</v>
      </c>
      <c r="B8" s="400" t="s">
        <v>12</v>
      </c>
      <c r="C8" s="365" t="s">
        <v>13</v>
      </c>
      <c r="D8" s="365"/>
      <c r="E8" s="365"/>
      <c r="F8" s="365"/>
      <c r="G8" s="8"/>
      <c r="H8" s="8"/>
      <c r="I8" s="379"/>
      <c r="J8" s="8"/>
      <c r="K8" s="379"/>
      <c r="L8" s="8"/>
    </row>
    <row r="9" spans="1:12" ht="50.1" customHeight="1" x14ac:dyDescent="0.15">
      <c r="A9" s="372"/>
      <c r="B9" s="400"/>
      <c r="C9" s="365" t="s">
        <v>14</v>
      </c>
      <c r="D9" s="365"/>
      <c r="E9" s="365"/>
      <c r="F9" s="365"/>
      <c r="G9" s="8"/>
      <c r="H9" s="8"/>
      <c r="I9" s="380"/>
      <c r="J9" s="8"/>
      <c r="K9" s="380"/>
      <c r="L9" s="8"/>
    </row>
    <row r="10" spans="1:12" ht="50.1" customHeight="1" x14ac:dyDescent="0.15">
      <c r="A10" s="372"/>
      <c r="B10" s="365" t="s">
        <v>15</v>
      </c>
      <c r="C10" s="365" t="s">
        <v>16</v>
      </c>
      <c r="D10" s="365"/>
      <c r="E10" s="365"/>
      <c r="F10" s="365"/>
      <c r="G10" s="8"/>
      <c r="H10" s="8"/>
      <c r="I10" s="379"/>
      <c r="J10" s="8"/>
      <c r="K10" s="379"/>
      <c r="L10" s="8"/>
    </row>
    <row r="11" spans="1:12" ht="50.1" customHeight="1" x14ac:dyDescent="0.15">
      <c r="A11" s="372"/>
      <c r="B11" s="365"/>
      <c r="C11" s="365" t="s">
        <v>17</v>
      </c>
      <c r="D11" s="365"/>
      <c r="E11" s="365"/>
      <c r="F11" s="365"/>
      <c r="G11" s="8"/>
      <c r="H11" s="8"/>
      <c r="I11" s="380"/>
      <c r="J11" s="8"/>
      <c r="K11" s="380"/>
      <c r="L11" s="8"/>
    </row>
    <row r="12" spans="1:12" ht="50.1" customHeight="1" x14ac:dyDescent="0.15">
      <c r="A12" s="372"/>
      <c r="B12" s="365" t="s">
        <v>18</v>
      </c>
      <c r="C12" s="368" t="s">
        <v>19</v>
      </c>
      <c r="D12" s="368"/>
      <c r="E12" s="368"/>
      <c r="F12" s="368"/>
      <c r="G12" s="8"/>
      <c r="H12" s="379"/>
      <c r="I12" s="379"/>
      <c r="J12" s="379"/>
      <c r="K12" s="379"/>
      <c r="L12" s="379"/>
    </row>
    <row r="13" spans="1:12" ht="50.1" customHeight="1" x14ac:dyDescent="0.15">
      <c r="A13" s="372"/>
      <c r="B13" s="365"/>
      <c r="C13" s="18"/>
      <c r="D13" s="366" t="s">
        <v>267</v>
      </c>
      <c r="E13" s="366"/>
      <c r="F13" s="367"/>
      <c r="G13" s="118" t="s">
        <v>108</v>
      </c>
      <c r="H13" s="380"/>
      <c r="I13" s="381"/>
      <c r="J13" s="380"/>
      <c r="K13" s="381"/>
      <c r="L13" s="380"/>
    </row>
    <row r="14" spans="1:12" ht="50.1" customHeight="1" x14ac:dyDescent="0.15">
      <c r="A14" s="372"/>
      <c r="B14" s="365"/>
      <c r="C14" s="404" t="s">
        <v>105</v>
      </c>
      <c r="D14" s="405"/>
      <c r="E14" s="405"/>
      <c r="F14" s="406"/>
      <c r="G14" s="8"/>
      <c r="H14" s="379"/>
      <c r="I14" s="381"/>
      <c r="J14" s="379"/>
      <c r="K14" s="381"/>
      <c r="L14" s="379"/>
    </row>
    <row r="15" spans="1:12" ht="50.1" customHeight="1" x14ac:dyDescent="0.15">
      <c r="A15" s="372"/>
      <c r="B15" s="365"/>
      <c r="C15" s="119"/>
      <c r="D15" s="367" t="s">
        <v>251</v>
      </c>
      <c r="E15" s="374"/>
      <c r="F15" s="374"/>
      <c r="G15" s="8"/>
      <c r="H15" s="380"/>
      <c r="I15" s="381"/>
      <c r="J15" s="380"/>
      <c r="K15" s="381"/>
      <c r="L15" s="380"/>
    </row>
    <row r="16" spans="1:12" ht="50.1" customHeight="1" x14ac:dyDescent="0.15">
      <c r="A16" s="372"/>
      <c r="B16" s="365"/>
      <c r="C16" s="374" t="s">
        <v>20</v>
      </c>
      <c r="D16" s="374"/>
      <c r="E16" s="374"/>
      <c r="F16" s="374"/>
      <c r="G16" s="8"/>
      <c r="H16" s="379"/>
      <c r="I16" s="381"/>
      <c r="J16" s="379"/>
      <c r="K16" s="381"/>
      <c r="L16" s="379"/>
    </row>
    <row r="17" spans="1:12" ht="50.1" customHeight="1" x14ac:dyDescent="0.15">
      <c r="A17" s="372"/>
      <c r="B17" s="365"/>
      <c r="C17" s="119"/>
      <c r="D17" s="120" t="s">
        <v>80</v>
      </c>
      <c r="E17" s="366" t="s">
        <v>268</v>
      </c>
      <c r="F17" s="367"/>
      <c r="G17" s="121" t="s">
        <v>256</v>
      </c>
      <c r="H17" s="381"/>
      <c r="I17" s="381"/>
      <c r="J17" s="381"/>
      <c r="K17" s="381"/>
      <c r="L17" s="381"/>
    </row>
    <row r="18" spans="1:12" ht="50.1" customHeight="1" x14ac:dyDescent="0.15">
      <c r="A18" s="372"/>
      <c r="B18" s="365"/>
      <c r="C18" s="119"/>
      <c r="D18" s="120" t="s">
        <v>63</v>
      </c>
      <c r="E18" s="366" t="s">
        <v>255</v>
      </c>
      <c r="F18" s="367"/>
      <c r="G18" s="121" t="s">
        <v>257</v>
      </c>
      <c r="H18" s="381"/>
      <c r="I18" s="381"/>
      <c r="J18" s="381"/>
      <c r="K18" s="381"/>
      <c r="L18" s="381"/>
    </row>
    <row r="19" spans="1:12" ht="50.1" customHeight="1" x14ac:dyDescent="0.15">
      <c r="A19" s="372"/>
      <c r="B19" s="365"/>
      <c r="C19" s="10"/>
      <c r="D19" s="370" t="s">
        <v>81</v>
      </c>
      <c r="E19" s="365"/>
      <c r="F19" s="365"/>
      <c r="G19" s="8"/>
      <c r="H19" s="380"/>
      <c r="I19" s="381"/>
      <c r="J19" s="380"/>
      <c r="K19" s="381"/>
      <c r="L19" s="380"/>
    </row>
    <row r="20" spans="1:12" ht="50.1" customHeight="1" x14ac:dyDescent="0.15">
      <c r="A20" s="372"/>
      <c r="B20" s="365"/>
      <c r="C20" s="365" t="s">
        <v>22</v>
      </c>
      <c r="D20" s="365"/>
      <c r="E20" s="365"/>
      <c r="F20" s="365"/>
      <c r="G20" s="8"/>
      <c r="H20" s="9"/>
      <c r="I20" s="381"/>
      <c r="J20" s="9"/>
      <c r="K20" s="381"/>
      <c r="L20" s="9"/>
    </row>
    <row r="21" spans="1:12" ht="50.1" customHeight="1" x14ac:dyDescent="0.15">
      <c r="A21" s="372"/>
      <c r="B21" s="365"/>
      <c r="C21" s="365" t="s">
        <v>23</v>
      </c>
      <c r="D21" s="365"/>
      <c r="E21" s="365"/>
      <c r="F21" s="365"/>
      <c r="G21" s="8"/>
      <c r="H21" s="9"/>
      <c r="I21" s="381"/>
      <c r="J21" s="9"/>
      <c r="K21" s="381"/>
      <c r="L21" s="9"/>
    </row>
    <row r="22" spans="1:12" ht="50.1" customHeight="1" x14ac:dyDescent="0.15">
      <c r="A22" s="372"/>
      <c r="B22" s="365" t="s">
        <v>24</v>
      </c>
      <c r="C22" s="365" t="s">
        <v>25</v>
      </c>
      <c r="D22" s="365"/>
      <c r="E22" s="365"/>
      <c r="F22" s="365"/>
      <c r="G22" s="8"/>
      <c r="H22" s="8"/>
      <c r="I22" s="379"/>
      <c r="J22" s="8"/>
      <c r="K22" s="379"/>
      <c r="L22" s="8"/>
    </row>
    <row r="23" spans="1:12" ht="50.1" customHeight="1" x14ac:dyDescent="0.15">
      <c r="A23" s="372"/>
      <c r="B23" s="365"/>
      <c r="C23" s="365" t="s">
        <v>26</v>
      </c>
      <c r="D23" s="365"/>
      <c r="E23" s="365"/>
      <c r="F23" s="365"/>
      <c r="G23" s="8"/>
      <c r="H23" s="8"/>
      <c r="I23" s="381"/>
      <c r="J23" s="8"/>
      <c r="K23" s="381"/>
      <c r="L23" s="8"/>
    </row>
    <row r="24" spans="1:12" ht="50.1" customHeight="1" x14ac:dyDescent="0.15">
      <c r="A24" s="372"/>
      <c r="B24" s="365"/>
      <c r="C24" s="365" t="s">
        <v>27</v>
      </c>
      <c r="D24" s="365"/>
      <c r="E24" s="365"/>
      <c r="F24" s="365"/>
      <c r="G24" s="8"/>
      <c r="H24" s="8"/>
      <c r="I24" s="380"/>
      <c r="J24" s="8"/>
      <c r="K24" s="380"/>
      <c r="L24" s="8"/>
    </row>
    <row r="25" spans="1:12" ht="50.1" customHeight="1" x14ac:dyDescent="0.15">
      <c r="A25" s="372"/>
      <c r="B25" s="365" t="s">
        <v>28</v>
      </c>
      <c r="C25" s="391" t="s">
        <v>82</v>
      </c>
      <c r="D25" s="394" t="s">
        <v>29</v>
      </c>
      <c r="E25" s="369"/>
      <c r="F25" s="370"/>
      <c r="G25" s="8"/>
      <c r="H25" s="8"/>
      <c r="I25" s="379"/>
      <c r="J25" s="8"/>
      <c r="K25" s="379"/>
      <c r="L25" s="8"/>
    </row>
    <row r="26" spans="1:12" ht="50.1" customHeight="1" x14ac:dyDescent="0.15">
      <c r="A26" s="372"/>
      <c r="B26" s="365"/>
      <c r="C26" s="392"/>
      <c r="D26" s="394" t="s">
        <v>30</v>
      </c>
      <c r="E26" s="369"/>
      <c r="F26" s="370"/>
      <c r="G26" s="8"/>
      <c r="H26" s="8"/>
      <c r="I26" s="381"/>
      <c r="J26" s="8"/>
      <c r="K26" s="381"/>
      <c r="L26" s="8"/>
    </row>
    <row r="27" spans="1:12" ht="50.1" customHeight="1" x14ac:dyDescent="0.15">
      <c r="A27" s="372"/>
      <c r="B27" s="365"/>
      <c r="C27" s="392"/>
      <c r="D27" s="394" t="s">
        <v>31</v>
      </c>
      <c r="E27" s="369"/>
      <c r="F27" s="370"/>
      <c r="G27" s="8"/>
      <c r="H27" s="8"/>
      <c r="I27" s="381"/>
      <c r="J27" s="8"/>
      <c r="K27" s="381"/>
      <c r="L27" s="8"/>
    </row>
    <row r="28" spans="1:12" ht="50.1" customHeight="1" x14ac:dyDescent="0.15">
      <c r="A28" s="373"/>
      <c r="B28" s="365"/>
      <c r="C28" s="393"/>
      <c r="D28" s="365" t="s">
        <v>32</v>
      </c>
      <c r="E28" s="365"/>
      <c r="F28" s="365"/>
      <c r="G28" s="8"/>
      <c r="H28" s="8"/>
      <c r="I28" s="380"/>
      <c r="J28" s="8"/>
      <c r="K28" s="380"/>
      <c r="L28" s="8"/>
    </row>
    <row r="29" spans="1:12" ht="50.1" customHeight="1" x14ac:dyDescent="0.15">
      <c r="A29" s="399" t="s">
        <v>33</v>
      </c>
      <c r="B29" s="8" t="s">
        <v>34</v>
      </c>
      <c r="C29" s="365" t="s">
        <v>35</v>
      </c>
      <c r="D29" s="365"/>
      <c r="E29" s="365"/>
      <c r="F29" s="365"/>
      <c r="G29" s="8"/>
      <c r="H29" s="8"/>
      <c r="I29" s="8"/>
      <c r="J29" s="8"/>
      <c r="K29" s="8"/>
      <c r="L29" s="8"/>
    </row>
    <row r="30" spans="1:12" ht="50.1" customHeight="1" x14ac:dyDescent="0.15">
      <c r="A30" s="399"/>
      <c r="B30" s="401" t="s">
        <v>36</v>
      </c>
      <c r="C30" s="368" t="s">
        <v>37</v>
      </c>
      <c r="D30" s="368"/>
      <c r="E30" s="368"/>
      <c r="F30" s="368"/>
      <c r="G30" s="8"/>
      <c r="H30" s="8"/>
      <c r="I30" s="379"/>
      <c r="J30" s="8"/>
      <c r="K30" s="379"/>
      <c r="L30" s="8"/>
    </row>
    <row r="31" spans="1:12" ht="50.1" customHeight="1" x14ac:dyDescent="0.15">
      <c r="A31" s="399"/>
      <c r="B31" s="401"/>
      <c r="C31" s="18"/>
      <c r="D31" s="17" t="s">
        <v>65</v>
      </c>
      <c r="E31" s="366" t="s">
        <v>272</v>
      </c>
      <c r="F31" s="367"/>
      <c r="G31" s="121" t="s">
        <v>216</v>
      </c>
      <c r="H31" s="8"/>
      <c r="I31" s="381"/>
      <c r="J31" s="8"/>
      <c r="K31" s="381"/>
      <c r="L31" s="8"/>
    </row>
    <row r="32" spans="1:12" ht="50.1" customHeight="1" x14ac:dyDescent="0.15">
      <c r="A32" s="399"/>
      <c r="B32" s="401"/>
      <c r="C32" s="18"/>
      <c r="D32" s="17" t="s">
        <v>66</v>
      </c>
      <c r="E32" s="366" t="s">
        <v>366</v>
      </c>
      <c r="F32" s="367"/>
      <c r="G32" s="121" t="s">
        <v>258</v>
      </c>
      <c r="H32" s="8"/>
      <c r="I32" s="381"/>
      <c r="J32" s="8"/>
      <c r="K32" s="381"/>
      <c r="L32" s="8"/>
    </row>
    <row r="33" spans="1:12" ht="50.1" customHeight="1" x14ac:dyDescent="0.15">
      <c r="A33" s="399"/>
      <c r="B33" s="401"/>
      <c r="C33" s="10"/>
      <c r="D33" s="369" t="s">
        <v>21</v>
      </c>
      <c r="E33" s="369"/>
      <c r="F33" s="370"/>
      <c r="G33" s="8"/>
      <c r="H33" s="8"/>
      <c r="I33" s="381"/>
      <c r="J33" s="8"/>
      <c r="K33" s="381"/>
      <c r="L33" s="8"/>
    </row>
    <row r="34" spans="1:12" ht="50.1" customHeight="1" x14ac:dyDescent="0.15">
      <c r="A34" s="399"/>
      <c r="B34" s="401"/>
      <c r="C34" s="368" t="s">
        <v>38</v>
      </c>
      <c r="D34" s="368"/>
      <c r="E34" s="368"/>
      <c r="F34" s="368"/>
      <c r="G34" s="8"/>
      <c r="H34" s="8"/>
      <c r="I34" s="381"/>
      <c r="J34" s="8"/>
      <c r="K34" s="381"/>
      <c r="L34" s="8"/>
    </row>
    <row r="35" spans="1:12" ht="50.1" customHeight="1" x14ac:dyDescent="0.15">
      <c r="A35" s="399"/>
      <c r="B35" s="401"/>
      <c r="C35" s="18"/>
      <c r="D35" s="17" t="s">
        <v>67</v>
      </c>
      <c r="E35" s="366" t="s">
        <v>271</v>
      </c>
      <c r="F35" s="367"/>
      <c r="G35" s="121" t="s">
        <v>217</v>
      </c>
      <c r="H35" s="8"/>
      <c r="I35" s="381"/>
      <c r="J35" s="8"/>
      <c r="K35" s="381"/>
      <c r="L35" s="8"/>
    </row>
    <row r="36" spans="1:12" ht="50.1" customHeight="1" x14ac:dyDescent="0.15">
      <c r="A36" s="399"/>
      <c r="B36" s="401"/>
      <c r="C36" s="18"/>
      <c r="D36" s="17" t="s">
        <v>69</v>
      </c>
      <c r="E36" s="366" t="s">
        <v>259</v>
      </c>
      <c r="F36" s="367"/>
      <c r="G36" s="121" t="s">
        <v>218</v>
      </c>
      <c r="H36" s="8"/>
      <c r="I36" s="381"/>
      <c r="J36" s="8"/>
      <c r="K36" s="381"/>
      <c r="L36" s="8"/>
    </row>
    <row r="37" spans="1:12" ht="50.1" customHeight="1" x14ac:dyDescent="0.15">
      <c r="A37" s="399"/>
      <c r="B37" s="401"/>
      <c r="C37" s="10"/>
      <c r="D37" s="369" t="s">
        <v>39</v>
      </c>
      <c r="E37" s="369"/>
      <c r="F37" s="370"/>
      <c r="G37" s="8"/>
      <c r="H37" s="8"/>
      <c r="I37" s="381"/>
      <c r="J37" s="8"/>
      <c r="K37" s="381"/>
      <c r="L37" s="8"/>
    </row>
    <row r="38" spans="1:12" ht="50.1" customHeight="1" x14ac:dyDescent="0.15">
      <c r="A38" s="399"/>
      <c r="B38" s="8" t="s">
        <v>40</v>
      </c>
      <c r="C38" s="365" t="s">
        <v>41</v>
      </c>
      <c r="D38" s="365"/>
      <c r="E38" s="365"/>
      <c r="F38" s="365"/>
      <c r="G38" s="8"/>
      <c r="H38" s="8"/>
      <c r="I38" s="8"/>
      <c r="J38" s="8"/>
      <c r="K38" s="8"/>
      <c r="L38" s="8"/>
    </row>
    <row r="39" spans="1:12" ht="50.1" customHeight="1" x14ac:dyDescent="0.15">
      <c r="A39" s="395" t="s">
        <v>61</v>
      </c>
      <c r="B39" s="376" t="s">
        <v>42</v>
      </c>
      <c r="C39" s="365" t="s">
        <v>43</v>
      </c>
      <c r="D39" s="365"/>
      <c r="E39" s="365"/>
      <c r="F39" s="365"/>
      <c r="G39" s="8"/>
      <c r="H39" s="8"/>
      <c r="I39" s="379"/>
      <c r="J39" s="8"/>
      <c r="K39" s="379"/>
      <c r="L39" s="8"/>
    </row>
    <row r="40" spans="1:12" ht="50.1" customHeight="1" x14ac:dyDescent="0.15">
      <c r="A40" s="396"/>
      <c r="B40" s="377"/>
      <c r="C40" s="365" t="s">
        <v>94</v>
      </c>
      <c r="D40" s="365"/>
      <c r="E40" s="365"/>
      <c r="F40" s="365"/>
      <c r="G40" s="8"/>
      <c r="H40" s="8"/>
      <c r="I40" s="380"/>
      <c r="J40" s="8"/>
      <c r="K40" s="380"/>
      <c r="L40" s="8"/>
    </row>
    <row r="41" spans="1:12" ht="50.1" customHeight="1" x14ac:dyDescent="0.15">
      <c r="A41" s="396"/>
      <c r="B41" s="378"/>
      <c r="C41" s="365" t="s">
        <v>95</v>
      </c>
      <c r="D41" s="365"/>
      <c r="E41" s="365"/>
      <c r="F41" s="365"/>
      <c r="G41" s="8"/>
      <c r="H41" s="8"/>
      <c r="I41" s="19"/>
      <c r="J41" s="8"/>
      <c r="K41" s="19"/>
      <c r="L41" s="8"/>
    </row>
    <row r="42" spans="1:12" ht="50.1" customHeight="1" x14ac:dyDescent="0.15">
      <c r="A42" s="396"/>
      <c r="B42" s="365" t="s">
        <v>44</v>
      </c>
      <c r="C42" s="365" t="s">
        <v>45</v>
      </c>
      <c r="D42" s="365"/>
      <c r="E42" s="365"/>
      <c r="F42" s="365"/>
      <c r="G42" s="8"/>
      <c r="H42" s="8"/>
      <c r="I42" s="379"/>
      <c r="J42" s="8"/>
      <c r="K42" s="379"/>
      <c r="L42" s="8"/>
    </row>
    <row r="43" spans="1:12" ht="50.1" customHeight="1" x14ac:dyDescent="0.15">
      <c r="A43" s="396"/>
      <c r="B43" s="365"/>
      <c r="C43" s="365" t="s">
        <v>46</v>
      </c>
      <c r="D43" s="365"/>
      <c r="E43" s="365"/>
      <c r="F43" s="365"/>
      <c r="G43" s="8"/>
      <c r="H43" s="8"/>
      <c r="I43" s="381"/>
      <c r="J43" s="8"/>
      <c r="K43" s="381"/>
      <c r="L43" s="8"/>
    </row>
    <row r="44" spans="1:12" ht="50.1" customHeight="1" x14ac:dyDescent="0.15">
      <c r="A44" s="396"/>
      <c r="B44" s="365"/>
      <c r="C44" s="365" t="s">
        <v>47</v>
      </c>
      <c r="D44" s="365"/>
      <c r="E44" s="365"/>
      <c r="F44" s="365"/>
      <c r="G44" s="8"/>
      <c r="H44" s="8"/>
      <c r="I44" s="380"/>
      <c r="J44" s="8"/>
      <c r="K44" s="380"/>
      <c r="L44" s="8"/>
    </row>
    <row r="45" spans="1:12" ht="50.1" customHeight="1" x14ac:dyDescent="0.15">
      <c r="A45" s="396"/>
      <c r="B45" s="365" t="s">
        <v>48</v>
      </c>
      <c r="C45" s="365" t="s">
        <v>49</v>
      </c>
      <c r="D45" s="365"/>
      <c r="E45" s="365"/>
      <c r="F45" s="365"/>
      <c r="G45" s="8"/>
      <c r="H45" s="8"/>
      <c r="I45" s="379"/>
      <c r="J45" s="8"/>
      <c r="K45" s="379"/>
      <c r="L45" s="8"/>
    </row>
    <row r="46" spans="1:12" ht="50.1" customHeight="1" x14ac:dyDescent="0.15">
      <c r="A46" s="397"/>
      <c r="B46" s="365"/>
      <c r="C46" s="365" t="s">
        <v>50</v>
      </c>
      <c r="D46" s="365"/>
      <c r="E46" s="365"/>
      <c r="F46" s="365"/>
      <c r="G46" s="8"/>
      <c r="H46" s="8"/>
      <c r="I46" s="380"/>
      <c r="J46" s="8"/>
      <c r="K46" s="380"/>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403" t="s">
        <v>364</v>
      </c>
      <c r="B54" s="403"/>
      <c r="C54" s="403"/>
      <c r="D54" s="403"/>
      <c r="E54" s="403"/>
      <c r="F54" s="403"/>
      <c r="G54" s="403"/>
      <c r="H54" s="403"/>
      <c r="I54" s="403"/>
      <c r="J54" s="403"/>
      <c r="K54" s="403"/>
      <c r="L54" s="403"/>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08" customWidth="1"/>
    <col min="2" max="2" width="3.375" style="108" customWidth="1"/>
    <col min="3" max="3" width="2.75" style="108" customWidth="1"/>
    <col min="4" max="4" width="7.875" style="108" customWidth="1"/>
    <col min="5" max="5" width="8" style="108" customWidth="1"/>
    <col min="6" max="6" width="4.25" style="108" customWidth="1"/>
    <col min="7" max="7" width="8.75" style="108" customWidth="1"/>
    <col min="8" max="8" width="8" style="108" customWidth="1"/>
    <col min="9" max="9" width="7.875" style="108" customWidth="1"/>
    <col min="10" max="10" width="8" style="108" customWidth="1"/>
    <col min="11" max="11" width="9.125" style="108" customWidth="1"/>
    <col min="12" max="12" width="16.75" style="108" customWidth="1"/>
    <col min="13" max="13" width="33.625" style="108" customWidth="1"/>
    <col min="14" max="14" width="7.625" style="108" customWidth="1"/>
    <col min="15" max="15" width="5.75" style="108" customWidth="1"/>
    <col min="16" max="16" width="12.5" style="108" customWidth="1"/>
    <col min="17" max="17" width="7.125" style="108" customWidth="1"/>
    <col min="18" max="16384" width="9" style="108"/>
  </cols>
  <sheetData>
    <row r="1" spans="1:17" ht="18" customHeight="1" x14ac:dyDescent="0.15">
      <c r="A1" s="116" t="s">
        <v>354</v>
      </c>
    </row>
    <row r="2" spans="1:17" ht="21" customHeight="1" thickBot="1" x14ac:dyDescent="0.2">
      <c r="A2" s="151" t="s">
        <v>248</v>
      </c>
      <c r="B2" s="151"/>
    </row>
    <row r="3" spans="1:17" ht="24.75" customHeight="1" thickTop="1" x14ac:dyDescent="0.15">
      <c r="A3" s="475" t="s">
        <v>358</v>
      </c>
      <c r="B3" s="476"/>
      <c r="C3" s="477" t="s">
        <v>227</v>
      </c>
      <c r="D3" s="476"/>
      <c r="E3" s="478"/>
      <c r="F3" s="182" t="s">
        <v>228</v>
      </c>
      <c r="G3" s="179" t="s">
        <v>359</v>
      </c>
      <c r="H3" s="183" t="s">
        <v>229</v>
      </c>
      <c r="I3" s="184" t="s">
        <v>230</v>
      </c>
      <c r="J3" s="185" t="s">
        <v>231</v>
      </c>
      <c r="K3" s="186" t="s">
        <v>295</v>
      </c>
      <c r="L3" s="187" t="s">
        <v>357</v>
      </c>
      <c r="M3" s="481" t="s">
        <v>287</v>
      </c>
      <c r="N3" s="476"/>
      <c r="O3" s="482"/>
      <c r="P3" s="133" t="s">
        <v>275</v>
      </c>
    </row>
    <row r="4" spans="1:17" ht="12" customHeight="1" x14ac:dyDescent="0.15">
      <c r="A4" s="110" t="s">
        <v>232</v>
      </c>
      <c r="B4" s="109" t="s">
        <v>233</v>
      </c>
      <c r="C4" s="110" t="s">
        <v>234</v>
      </c>
      <c r="D4" s="111" t="s">
        <v>235</v>
      </c>
      <c r="E4" s="111"/>
      <c r="F4" s="439" t="s">
        <v>245</v>
      </c>
      <c r="G4" s="438">
        <v>103000</v>
      </c>
      <c r="H4" s="447">
        <f>AVERAGE(I4:J4)</f>
        <v>97445</v>
      </c>
      <c r="I4" s="424">
        <v>98268</v>
      </c>
      <c r="J4" s="425">
        <v>96622</v>
      </c>
      <c r="K4" s="451">
        <v>104900</v>
      </c>
      <c r="L4" s="139" t="s">
        <v>327</v>
      </c>
      <c r="M4" s="154" t="s">
        <v>360</v>
      </c>
      <c r="N4" s="144"/>
      <c r="O4" s="155"/>
      <c r="P4" s="134"/>
      <c r="Q4" s="130"/>
    </row>
    <row r="5" spans="1:17" ht="12" customHeight="1" x14ac:dyDescent="0.15">
      <c r="A5" s="110"/>
      <c r="B5" s="112"/>
      <c r="C5" s="110"/>
      <c r="D5" s="111"/>
      <c r="E5" s="111"/>
      <c r="F5" s="440"/>
      <c r="G5" s="411"/>
      <c r="H5" s="414"/>
      <c r="I5" s="417"/>
      <c r="J5" s="420"/>
      <c r="K5" s="452"/>
      <c r="L5" s="150" t="s">
        <v>326</v>
      </c>
      <c r="M5" s="154" t="s">
        <v>361</v>
      </c>
      <c r="N5" s="144"/>
      <c r="O5" s="155"/>
      <c r="P5" s="134"/>
      <c r="Q5" s="130"/>
    </row>
    <row r="6" spans="1:17" ht="12" customHeight="1" x14ac:dyDescent="0.15">
      <c r="A6" s="110"/>
      <c r="B6" s="112"/>
      <c r="C6" s="110"/>
      <c r="D6" s="111"/>
      <c r="E6" s="176" t="s">
        <v>237</v>
      </c>
      <c r="F6" s="170" t="s">
        <v>245</v>
      </c>
      <c r="G6" s="180">
        <v>57000</v>
      </c>
      <c r="H6" s="171">
        <f>AVERAGE(I6:J6)</f>
        <v>55628</v>
      </c>
      <c r="I6" s="172">
        <v>56373</v>
      </c>
      <c r="J6" s="173">
        <v>54883</v>
      </c>
      <c r="K6" s="174">
        <v>58200</v>
      </c>
      <c r="L6" s="175" t="s">
        <v>273</v>
      </c>
      <c r="M6" s="143" t="s">
        <v>362</v>
      </c>
      <c r="N6" s="144"/>
      <c r="O6" s="155"/>
      <c r="P6" s="135" t="s">
        <v>279</v>
      </c>
      <c r="Q6" s="130"/>
    </row>
    <row r="7" spans="1:17" ht="12" customHeight="1" x14ac:dyDescent="0.15">
      <c r="A7" s="110"/>
      <c r="B7" s="112"/>
      <c r="C7" s="110"/>
      <c r="D7" s="111"/>
      <c r="E7" s="177" t="s">
        <v>238</v>
      </c>
      <c r="F7" s="168" t="s">
        <v>245</v>
      </c>
      <c r="G7" s="181">
        <v>46000</v>
      </c>
      <c r="H7" s="169">
        <f>AVERAGE(I7:J7)</f>
        <v>41862</v>
      </c>
      <c r="I7" s="137">
        <v>41985</v>
      </c>
      <c r="J7" s="136">
        <v>41739</v>
      </c>
      <c r="K7" s="138">
        <v>46700</v>
      </c>
      <c r="L7" s="132" t="s">
        <v>273</v>
      </c>
      <c r="M7" s="178" t="s">
        <v>363</v>
      </c>
      <c r="N7" s="156"/>
      <c r="O7" s="157"/>
      <c r="P7" s="135" t="s">
        <v>279</v>
      </c>
      <c r="Q7" s="130"/>
    </row>
    <row r="8" spans="1:17" ht="12" customHeight="1" x14ac:dyDescent="0.15">
      <c r="A8" s="110"/>
      <c r="B8" s="112"/>
      <c r="C8" s="466" t="s">
        <v>288</v>
      </c>
      <c r="D8" s="469" t="s">
        <v>236</v>
      </c>
      <c r="E8" s="436" t="s">
        <v>343</v>
      </c>
      <c r="F8" s="439" t="s">
        <v>342</v>
      </c>
      <c r="G8" s="438" t="s">
        <v>339</v>
      </c>
      <c r="H8" s="447" t="s">
        <v>341</v>
      </c>
      <c r="I8" s="424" t="s">
        <v>340</v>
      </c>
      <c r="J8" s="425" t="s">
        <v>339</v>
      </c>
      <c r="K8" s="451" t="s">
        <v>338</v>
      </c>
      <c r="L8" s="428" t="s">
        <v>337</v>
      </c>
      <c r="M8" s="140" t="s">
        <v>290</v>
      </c>
      <c r="N8" s="141"/>
      <c r="O8" s="142" t="s">
        <v>296</v>
      </c>
      <c r="P8" s="135"/>
      <c r="Q8" s="130"/>
    </row>
    <row r="9" spans="1:17" ht="12" customHeight="1" x14ac:dyDescent="0.15">
      <c r="A9" s="110"/>
      <c r="B9" s="112"/>
      <c r="C9" s="467"/>
      <c r="D9" s="470"/>
      <c r="E9" s="437"/>
      <c r="F9" s="440"/>
      <c r="G9" s="411"/>
      <c r="H9" s="414"/>
      <c r="I9" s="417"/>
      <c r="J9" s="420"/>
      <c r="K9" s="452"/>
      <c r="L9" s="429"/>
      <c r="M9" s="143" t="s">
        <v>291</v>
      </c>
      <c r="N9" s="144"/>
      <c r="O9" s="145" t="s">
        <v>297</v>
      </c>
      <c r="P9" s="135"/>
      <c r="Q9" s="130"/>
    </row>
    <row r="10" spans="1:17" ht="12" customHeight="1" x14ac:dyDescent="0.15">
      <c r="A10" s="110"/>
      <c r="B10" s="113"/>
      <c r="C10" s="467"/>
      <c r="D10" s="470"/>
      <c r="E10" s="437"/>
      <c r="F10" s="440"/>
      <c r="G10" s="446"/>
      <c r="H10" s="448"/>
      <c r="I10" s="449"/>
      <c r="J10" s="450"/>
      <c r="K10" s="453"/>
      <c r="L10" s="443"/>
      <c r="M10" s="146" t="s">
        <v>292</v>
      </c>
      <c r="N10" s="147"/>
      <c r="O10" s="148" t="s">
        <v>298</v>
      </c>
      <c r="P10" s="135" t="s">
        <v>280</v>
      </c>
      <c r="Q10" s="131"/>
    </row>
    <row r="11" spans="1:17" ht="12" customHeight="1" x14ac:dyDescent="0.15">
      <c r="A11" s="110"/>
      <c r="B11" s="113"/>
      <c r="C11" s="467"/>
      <c r="D11" s="470"/>
      <c r="E11" s="441" t="s">
        <v>239</v>
      </c>
      <c r="F11" s="479" t="s">
        <v>289</v>
      </c>
      <c r="G11" s="410">
        <v>200</v>
      </c>
      <c r="H11" s="413">
        <v>200</v>
      </c>
      <c r="I11" s="416">
        <v>218</v>
      </c>
      <c r="J11" s="419">
        <v>182</v>
      </c>
      <c r="K11" s="430">
        <v>126</v>
      </c>
      <c r="L11" s="444" t="s">
        <v>304</v>
      </c>
      <c r="M11" s="146" t="s">
        <v>293</v>
      </c>
      <c r="N11" s="147"/>
      <c r="O11" s="148" t="s">
        <v>299</v>
      </c>
      <c r="P11" s="135"/>
      <c r="Q11" s="131"/>
    </row>
    <row r="12" spans="1:17" ht="12" customHeight="1" x14ac:dyDescent="0.15">
      <c r="A12" s="110"/>
      <c r="B12" s="113"/>
      <c r="C12" s="467"/>
      <c r="D12" s="470"/>
      <c r="E12" s="437"/>
      <c r="F12" s="440"/>
      <c r="G12" s="411"/>
      <c r="H12" s="414"/>
      <c r="I12" s="417"/>
      <c r="J12" s="420"/>
      <c r="K12" s="427"/>
      <c r="L12" s="429"/>
      <c r="M12" s="146" t="s">
        <v>294</v>
      </c>
      <c r="N12" s="147"/>
      <c r="O12" s="148" t="s">
        <v>301</v>
      </c>
      <c r="P12" s="135"/>
      <c r="Q12" s="131"/>
    </row>
    <row r="13" spans="1:17" ht="12" customHeight="1" x14ac:dyDescent="0.15">
      <c r="A13" s="110"/>
      <c r="B13" s="113"/>
      <c r="C13" s="468"/>
      <c r="D13" s="471"/>
      <c r="E13" s="442"/>
      <c r="F13" s="480"/>
      <c r="G13" s="432"/>
      <c r="H13" s="415"/>
      <c r="I13" s="418"/>
      <c r="J13" s="421"/>
      <c r="K13" s="431"/>
      <c r="L13" s="445"/>
      <c r="M13" s="149"/>
      <c r="N13" s="472" t="s">
        <v>302</v>
      </c>
      <c r="O13" s="473"/>
      <c r="P13" s="135">
        <v>1.26</v>
      </c>
      <c r="Q13" s="130"/>
    </row>
    <row r="14" spans="1:17" ht="12" customHeight="1" x14ac:dyDescent="0.15">
      <c r="A14" s="113"/>
      <c r="B14" s="109" t="s">
        <v>244</v>
      </c>
      <c r="C14" s="114" t="s">
        <v>240</v>
      </c>
      <c r="D14" s="115" t="s">
        <v>241</v>
      </c>
      <c r="E14" s="436" t="s">
        <v>270</v>
      </c>
      <c r="F14" s="439" t="s">
        <v>250</v>
      </c>
      <c r="G14" s="438">
        <v>11</v>
      </c>
      <c r="H14" s="447">
        <f>AVERAGE(I14:J14)</f>
        <v>10.5</v>
      </c>
      <c r="I14" s="424">
        <v>10</v>
      </c>
      <c r="J14" s="425">
        <v>11</v>
      </c>
      <c r="K14" s="426">
        <v>11</v>
      </c>
      <c r="L14" s="428" t="s">
        <v>276</v>
      </c>
      <c r="M14" s="158" t="s">
        <v>305</v>
      </c>
      <c r="N14" s="159" t="s">
        <v>306</v>
      </c>
      <c r="O14" s="160" t="s">
        <v>307</v>
      </c>
      <c r="P14" s="135" t="s">
        <v>281</v>
      </c>
      <c r="Q14" s="130"/>
    </row>
    <row r="15" spans="1:17" ht="12" customHeight="1" x14ac:dyDescent="0.15">
      <c r="A15" s="110"/>
      <c r="B15" s="112"/>
      <c r="C15" s="110"/>
      <c r="D15" s="111"/>
      <c r="E15" s="437"/>
      <c r="F15" s="440"/>
      <c r="G15" s="411"/>
      <c r="H15" s="414"/>
      <c r="I15" s="417"/>
      <c r="J15" s="420"/>
      <c r="K15" s="427"/>
      <c r="L15" s="429"/>
      <c r="M15" s="161" t="s">
        <v>308</v>
      </c>
      <c r="N15" s="147" t="s">
        <v>309</v>
      </c>
      <c r="O15" s="162" t="s">
        <v>310</v>
      </c>
      <c r="P15" s="135"/>
      <c r="Q15" s="130"/>
    </row>
    <row r="16" spans="1:17" ht="12" customHeight="1" x14ac:dyDescent="0.15">
      <c r="A16" s="110"/>
      <c r="B16" s="112"/>
      <c r="C16" s="110"/>
      <c r="D16" s="111"/>
      <c r="E16" s="437"/>
      <c r="F16" s="440"/>
      <c r="G16" s="411"/>
      <c r="H16" s="414"/>
      <c r="I16" s="417"/>
      <c r="J16" s="420"/>
      <c r="K16" s="427"/>
      <c r="L16" s="429"/>
      <c r="M16" s="161" t="s">
        <v>403</v>
      </c>
      <c r="N16" s="147" t="s">
        <v>311</v>
      </c>
      <c r="O16" s="162" t="s">
        <v>312</v>
      </c>
      <c r="P16" s="135"/>
      <c r="Q16" s="130"/>
    </row>
    <row r="17" spans="1:17" ht="12" customHeight="1" x14ac:dyDescent="0.15">
      <c r="A17" s="110"/>
      <c r="B17" s="112"/>
      <c r="C17" s="110"/>
      <c r="D17" s="111"/>
      <c r="E17" s="437"/>
      <c r="F17" s="440"/>
      <c r="G17" s="411"/>
      <c r="H17" s="414"/>
      <c r="I17" s="417"/>
      <c r="J17" s="420"/>
      <c r="K17" s="427"/>
      <c r="L17" s="429"/>
      <c r="M17" s="161" t="s">
        <v>313</v>
      </c>
      <c r="N17" s="147" t="s">
        <v>314</v>
      </c>
      <c r="O17" s="162" t="s">
        <v>312</v>
      </c>
      <c r="P17" s="135"/>
      <c r="Q17" s="130"/>
    </row>
    <row r="18" spans="1:17" ht="12" customHeight="1" x14ac:dyDescent="0.15">
      <c r="A18" s="110"/>
      <c r="B18" s="112"/>
      <c r="C18" s="110"/>
      <c r="D18" s="111"/>
      <c r="E18" s="437"/>
      <c r="F18" s="440"/>
      <c r="G18" s="411"/>
      <c r="H18" s="414"/>
      <c r="I18" s="417"/>
      <c r="J18" s="420"/>
      <c r="K18" s="427"/>
      <c r="L18" s="429"/>
      <c r="M18" s="161" t="s">
        <v>315</v>
      </c>
      <c r="N18" s="147"/>
      <c r="O18" s="162" t="s">
        <v>316</v>
      </c>
      <c r="P18" s="135"/>
      <c r="Q18" s="130"/>
    </row>
    <row r="19" spans="1:17" ht="12" customHeight="1" x14ac:dyDescent="0.15">
      <c r="A19" s="110"/>
      <c r="B19" s="112"/>
      <c r="C19" s="110"/>
      <c r="D19" s="111"/>
      <c r="E19" s="437"/>
      <c r="F19" s="440"/>
      <c r="G19" s="411"/>
      <c r="H19" s="414"/>
      <c r="I19" s="417"/>
      <c r="J19" s="420"/>
      <c r="K19" s="427"/>
      <c r="L19" s="429"/>
      <c r="M19" s="161" t="s">
        <v>317</v>
      </c>
      <c r="N19" s="147"/>
      <c r="O19" s="162" t="s">
        <v>318</v>
      </c>
      <c r="P19" s="135"/>
      <c r="Q19" s="130"/>
    </row>
    <row r="20" spans="1:17" ht="12" customHeight="1" x14ac:dyDescent="0.15">
      <c r="A20" s="110"/>
      <c r="B20" s="112"/>
      <c r="C20" s="110"/>
      <c r="D20" s="111"/>
      <c r="E20" s="441" t="s">
        <v>335</v>
      </c>
      <c r="F20" s="407" t="s">
        <v>284</v>
      </c>
      <c r="G20" s="410">
        <v>632</v>
      </c>
      <c r="H20" s="413">
        <f>AVERAGE(I20:J25)</f>
        <v>565.5</v>
      </c>
      <c r="I20" s="416">
        <v>612</v>
      </c>
      <c r="J20" s="419">
        <v>519</v>
      </c>
      <c r="K20" s="430" t="s">
        <v>269</v>
      </c>
      <c r="L20" s="444" t="s">
        <v>277</v>
      </c>
      <c r="M20" s="161" t="s">
        <v>319</v>
      </c>
      <c r="N20" s="147"/>
      <c r="O20" s="162" t="s">
        <v>300</v>
      </c>
      <c r="P20" s="135"/>
      <c r="Q20" s="130"/>
    </row>
    <row r="21" spans="1:17" ht="12" customHeight="1" x14ac:dyDescent="0.15">
      <c r="A21" s="110"/>
      <c r="B21" s="112"/>
      <c r="C21" s="110"/>
      <c r="D21" s="111"/>
      <c r="E21" s="437"/>
      <c r="F21" s="408"/>
      <c r="G21" s="411"/>
      <c r="H21" s="414"/>
      <c r="I21" s="417"/>
      <c r="J21" s="420"/>
      <c r="K21" s="427"/>
      <c r="L21" s="429"/>
      <c r="M21" s="161" t="s">
        <v>320</v>
      </c>
      <c r="N21" s="147" t="s">
        <v>321</v>
      </c>
      <c r="O21" s="162" t="s">
        <v>322</v>
      </c>
      <c r="P21" s="190"/>
      <c r="Q21" s="130"/>
    </row>
    <row r="22" spans="1:17" ht="12" customHeight="1" x14ac:dyDescent="0.15">
      <c r="A22" s="110"/>
      <c r="B22" s="112"/>
      <c r="C22" s="110"/>
      <c r="D22" s="111"/>
      <c r="E22" s="437"/>
      <c r="F22" s="408"/>
      <c r="G22" s="411"/>
      <c r="H22" s="414"/>
      <c r="I22" s="417"/>
      <c r="J22" s="420"/>
      <c r="K22" s="427"/>
      <c r="L22" s="429"/>
      <c r="M22" s="161" t="s">
        <v>323</v>
      </c>
      <c r="N22" s="147"/>
      <c r="O22" s="162" t="s">
        <v>324</v>
      </c>
      <c r="P22" s="190"/>
      <c r="Q22" s="130"/>
    </row>
    <row r="23" spans="1:17" ht="12" customHeight="1" x14ac:dyDescent="0.15">
      <c r="A23" s="110"/>
      <c r="B23" s="112"/>
      <c r="C23" s="110"/>
      <c r="D23" s="111"/>
      <c r="E23" s="437"/>
      <c r="F23" s="408"/>
      <c r="G23" s="411"/>
      <c r="H23" s="414"/>
      <c r="I23" s="417"/>
      <c r="J23" s="420"/>
      <c r="K23" s="427"/>
      <c r="L23" s="429"/>
      <c r="M23" s="161" t="s">
        <v>325</v>
      </c>
      <c r="N23" s="147"/>
      <c r="O23" s="148"/>
      <c r="P23" s="190"/>
      <c r="Q23" s="130"/>
    </row>
    <row r="24" spans="1:17" ht="12" customHeight="1" x14ac:dyDescent="0.15">
      <c r="A24" s="110"/>
      <c r="B24" s="112"/>
      <c r="C24" s="110"/>
      <c r="D24" s="111"/>
      <c r="E24" s="437"/>
      <c r="F24" s="408"/>
      <c r="G24" s="411"/>
      <c r="H24" s="414"/>
      <c r="I24" s="417"/>
      <c r="J24" s="420"/>
      <c r="K24" s="427"/>
      <c r="L24" s="429"/>
      <c r="M24" s="161" t="s">
        <v>365</v>
      </c>
      <c r="N24" s="147"/>
      <c r="O24" s="148"/>
      <c r="P24" s="190"/>
      <c r="Q24" s="130"/>
    </row>
    <row r="25" spans="1:17" ht="12" customHeight="1" x14ac:dyDescent="0.15">
      <c r="A25" s="110"/>
      <c r="B25" s="113"/>
      <c r="C25" s="110"/>
      <c r="D25" s="111"/>
      <c r="E25" s="442"/>
      <c r="F25" s="409"/>
      <c r="G25" s="432"/>
      <c r="H25" s="415"/>
      <c r="I25" s="418"/>
      <c r="J25" s="421"/>
      <c r="K25" s="431"/>
      <c r="L25" s="445"/>
      <c r="M25" s="163"/>
      <c r="N25" s="472" t="s">
        <v>356</v>
      </c>
      <c r="O25" s="473"/>
      <c r="P25" s="190" t="s">
        <v>283</v>
      </c>
      <c r="Q25" s="130" t="s">
        <v>286</v>
      </c>
    </row>
    <row r="26" spans="1:17" ht="12" customHeight="1" x14ac:dyDescent="0.15">
      <c r="A26" s="110"/>
      <c r="B26" s="113"/>
      <c r="C26" s="114" t="s">
        <v>242</v>
      </c>
      <c r="D26" s="433" t="s">
        <v>303</v>
      </c>
      <c r="E26" s="436" t="s">
        <v>270</v>
      </c>
      <c r="F26" s="435" t="s">
        <v>266</v>
      </c>
      <c r="G26" s="438">
        <v>8</v>
      </c>
      <c r="H26" s="447">
        <f>AVERAGE(I26:J26)</f>
        <v>6</v>
      </c>
      <c r="I26" s="424">
        <v>6</v>
      </c>
      <c r="J26" s="425">
        <v>6</v>
      </c>
      <c r="K26" s="426">
        <v>10</v>
      </c>
      <c r="L26" s="428" t="s">
        <v>274</v>
      </c>
      <c r="M26" s="164" t="s">
        <v>285</v>
      </c>
      <c r="N26" s="159"/>
      <c r="O26" s="165" t="s">
        <v>324</v>
      </c>
      <c r="P26" s="190" t="s">
        <v>282</v>
      </c>
      <c r="Q26" s="130"/>
    </row>
    <row r="27" spans="1:17" ht="12" customHeight="1" x14ac:dyDescent="0.15">
      <c r="A27" s="110"/>
      <c r="B27" s="113"/>
      <c r="C27" s="110"/>
      <c r="D27" s="434"/>
      <c r="E27" s="437"/>
      <c r="F27" s="408"/>
      <c r="G27" s="411"/>
      <c r="H27" s="414"/>
      <c r="I27" s="417"/>
      <c r="J27" s="420"/>
      <c r="K27" s="427"/>
      <c r="L27" s="429"/>
      <c r="M27" s="146" t="s">
        <v>344</v>
      </c>
      <c r="N27" s="147"/>
      <c r="O27" s="148" t="s">
        <v>324</v>
      </c>
      <c r="P27" s="135"/>
      <c r="Q27" s="130"/>
    </row>
    <row r="28" spans="1:17" ht="12" customHeight="1" x14ac:dyDescent="0.15">
      <c r="A28" s="110"/>
      <c r="B28" s="113"/>
      <c r="C28" s="110"/>
      <c r="D28" s="167"/>
      <c r="E28" s="437"/>
      <c r="F28" s="408"/>
      <c r="G28" s="411"/>
      <c r="H28" s="414"/>
      <c r="I28" s="417"/>
      <c r="J28" s="420"/>
      <c r="K28" s="427"/>
      <c r="L28" s="429"/>
      <c r="M28" s="146" t="s">
        <v>345</v>
      </c>
      <c r="N28" s="147"/>
      <c r="O28" s="148" t="s">
        <v>324</v>
      </c>
      <c r="P28" s="135"/>
      <c r="Q28" s="130"/>
    </row>
    <row r="29" spans="1:17" ht="12" customHeight="1" x14ac:dyDescent="0.15">
      <c r="A29" s="110"/>
      <c r="B29" s="113"/>
      <c r="C29" s="110"/>
      <c r="D29" s="152"/>
      <c r="E29" s="437"/>
      <c r="F29" s="408"/>
      <c r="G29" s="411"/>
      <c r="H29" s="414"/>
      <c r="I29" s="417"/>
      <c r="J29" s="420"/>
      <c r="K29" s="427"/>
      <c r="L29" s="429"/>
      <c r="M29" s="146" t="s">
        <v>346</v>
      </c>
      <c r="N29" s="147"/>
      <c r="O29" s="148" t="s">
        <v>324</v>
      </c>
      <c r="P29" s="135"/>
      <c r="Q29" s="130"/>
    </row>
    <row r="30" spans="1:17" ht="12" customHeight="1" x14ac:dyDescent="0.15">
      <c r="A30" s="110"/>
      <c r="B30" s="113"/>
      <c r="C30" s="110"/>
      <c r="D30" s="152"/>
      <c r="E30" s="437"/>
      <c r="F30" s="408"/>
      <c r="G30" s="411"/>
      <c r="H30" s="414"/>
      <c r="I30" s="417"/>
      <c r="J30" s="420"/>
      <c r="K30" s="427"/>
      <c r="L30" s="429"/>
      <c r="M30" s="146" t="s">
        <v>347</v>
      </c>
      <c r="N30" s="147"/>
      <c r="O30" s="148" t="s">
        <v>318</v>
      </c>
      <c r="P30" s="135"/>
      <c r="Q30" s="130"/>
    </row>
    <row r="31" spans="1:17" ht="12" customHeight="1" x14ac:dyDescent="0.15">
      <c r="A31" s="110"/>
      <c r="B31" s="113"/>
      <c r="C31" s="110"/>
      <c r="D31" s="152"/>
      <c r="E31" s="437"/>
      <c r="F31" s="408"/>
      <c r="G31" s="411"/>
      <c r="H31" s="414"/>
      <c r="I31" s="417"/>
      <c r="J31" s="420"/>
      <c r="K31" s="427"/>
      <c r="L31" s="429"/>
      <c r="M31" s="146" t="s">
        <v>348</v>
      </c>
      <c r="N31" s="147"/>
      <c r="O31" s="148" t="s">
        <v>324</v>
      </c>
      <c r="P31" s="135"/>
      <c r="Q31" s="130"/>
    </row>
    <row r="32" spans="1:17" ht="12" customHeight="1" x14ac:dyDescent="0.15">
      <c r="A32" s="110"/>
      <c r="B32" s="113"/>
      <c r="C32" s="110"/>
      <c r="D32" s="152"/>
      <c r="E32" s="441" t="s">
        <v>243</v>
      </c>
      <c r="F32" s="407" t="s">
        <v>246</v>
      </c>
      <c r="G32" s="410">
        <v>1420</v>
      </c>
      <c r="H32" s="413">
        <f>AVERAGE(I32:J37)</f>
        <v>1419.5</v>
      </c>
      <c r="I32" s="416">
        <v>1450</v>
      </c>
      <c r="J32" s="419">
        <v>1389</v>
      </c>
      <c r="K32" s="430">
        <v>260</v>
      </c>
      <c r="L32" s="444" t="s">
        <v>278</v>
      </c>
      <c r="M32" s="146" t="s">
        <v>349</v>
      </c>
      <c r="N32" s="147"/>
      <c r="O32" s="148" t="s">
        <v>318</v>
      </c>
      <c r="P32" s="135"/>
      <c r="Q32" s="130"/>
    </row>
    <row r="33" spans="1:17" ht="12" customHeight="1" x14ac:dyDescent="0.15">
      <c r="A33" s="110"/>
      <c r="B33" s="113"/>
      <c r="C33" s="110"/>
      <c r="D33" s="152"/>
      <c r="E33" s="437"/>
      <c r="F33" s="408"/>
      <c r="G33" s="411"/>
      <c r="H33" s="414"/>
      <c r="I33" s="417"/>
      <c r="J33" s="420"/>
      <c r="K33" s="427"/>
      <c r="L33" s="429"/>
      <c r="M33" s="146" t="s">
        <v>350</v>
      </c>
      <c r="N33" s="147"/>
      <c r="O33" s="148" t="s">
        <v>351</v>
      </c>
      <c r="P33" s="135"/>
      <c r="Q33" s="130"/>
    </row>
    <row r="34" spans="1:17" ht="12" customHeight="1" x14ac:dyDescent="0.15">
      <c r="A34" s="110"/>
      <c r="B34" s="113"/>
      <c r="C34" s="110"/>
      <c r="D34" s="152"/>
      <c r="E34" s="437"/>
      <c r="F34" s="408"/>
      <c r="G34" s="411"/>
      <c r="H34" s="414"/>
      <c r="I34" s="417"/>
      <c r="J34" s="420"/>
      <c r="K34" s="427"/>
      <c r="L34" s="429"/>
      <c r="M34" s="146" t="s">
        <v>352</v>
      </c>
      <c r="N34" s="147"/>
      <c r="O34" s="148" t="s">
        <v>324</v>
      </c>
      <c r="P34" s="135"/>
      <c r="Q34" s="130"/>
    </row>
    <row r="35" spans="1:17" ht="12" customHeight="1" x14ac:dyDescent="0.15">
      <c r="A35" s="110"/>
      <c r="B35" s="113"/>
      <c r="C35" s="110"/>
      <c r="D35" s="153"/>
      <c r="E35" s="437"/>
      <c r="F35" s="408"/>
      <c r="G35" s="411"/>
      <c r="H35" s="414"/>
      <c r="I35" s="417"/>
      <c r="J35" s="420"/>
      <c r="K35" s="427"/>
      <c r="L35" s="429"/>
      <c r="M35" s="464" t="s">
        <v>353</v>
      </c>
      <c r="N35" s="465"/>
      <c r="O35" s="162"/>
      <c r="P35" s="135"/>
      <c r="Q35" s="130"/>
    </row>
    <row r="36" spans="1:17" ht="12" customHeight="1" x14ac:dyDescent="0.15">
      <c r="A36" s="110"/>
      <c r="B36" s="113"/>
      <c r="C36" s="110"/>
      <c r="D36" s="153"/>
      <c r="E36" s="437"/>
      <c r="F36" s="408"/>
      <c r="G36" s="411"/>
      <c r="H36" s="414"/>
      <c r="I36" s="417"/>
      <c r="J36" s="420"/>
      <c r="K36" s="427"/>
      <c r="L36" s="429"/>
      <c r="M36" s="464"/>
      <c r="N36" s="465"/>
      <c r="O36" s="162"/>
      <c r="P36" s="135"/>
      <c r="Q36" s="130"/>
    </row>
    <row r="37" spans="1:17" ht="12" customHeight="1" thickBot="1" x14ac:dyDescent="0.2">
      <c r="A37" s="46"/>
      <c r="B37" s="188"/>
      <c r="C37" s="46"/>
      <c r="D37" s="189"/>
      <c r="E37" s="442"/>
      <c r="F37" s="409"/>
      <c r="G37" s="412"/>
      <c r="H37" s="415"/>
      <c r="I37" s="418"/>
      <c r="J37" s="421"/>
      <c r="K37" s="431"/>
      <c r="L37" s="445"/>
      <c r="M37" s="149"/>
      <c r="N37" s="422" t="s">
        <v>355</v>
      </c>
      <c r="O37" s="423"/>
      <c r="P37" s="135"/>
      <c r="Q37" s="130"/>
    </row>
    <row r="38" spans="1:17" ht="20.25" customHeight="1" thickTop="1" x14ac:dyDescent="0.15">
      <c r="A38" s="151" t="s">
        <v>249</v>
      </c>
      <c r="L38" s="166"/>
    </row>
    <row r="39" spans="1:17" ht="18" customHeight="1" x14ac:dyDescent="0.15">
      <c r="A39" s="459" t="s">
        <v>245</v>
      </c>
      <c r="B39" s="454"/>
      <c r="C39" s="460" t="s">
        <v>331</v>
      </c>
      <c r="D39" s="461"/>
      <c r="E39" s="461"/>
      <c r="F39" s="461"/>
      <c r="G39" s="461"/>
      <c r="H39" s="461"/>
      <c r="I39" s="461"/>
      <c r="J39" s="461"/>
      <c r="K39" s="461"/>
      <c r="L39" s="457" t="s">
        <v>328</v>
      </c>
      <c r="M39" s="458"/>
    </row>
    <row r="40" spans="1:17" ht="18" customHeight="1" x14ac:dyDescent="0.15">
      <c r="A40" s="454" t="s">
        <v>246</v>
      </c>
      <c r="B40" s="454"/>
      <c r="C40" s="462" t="s">
        <v>332</v>
      </c>
      <c r="D40" s="463"/>
      <c r="E40" s="463"/>
      <c r="F40" s="463"/>
      <c r="G40" s="463"/>
      <c r="H40" s="463"/>
      <c r="I40" s="463"/>
      <c r="J40" s="463"/>
      <c r="K40" s="463"/>
      <c r="L40" s="457" t="s">
        <v>329</v>
      </c>
      <c r="M40" s="458"/>
    </row>
    <row r="41" spans="1:17" ht="18" customHeight="1" x14ac:dyDescent="0.15">
      <c r="A41" s="454" t="s">
        <v>247</v>
      </c>
      <c r="B41" s="454"/>
      <c r="C41" s="455" t="s">
        <v>333</v>
      </c>
      <c r="D41" s="456"/>
      <c r="E41" s="456"/>
      <c r="F41" s="456"/>
      <c r="G41" s="456"/>
      <c r="H41" s="456"/>
      <c r="I41" s="456"/>
      <c r="J41" s="456"/>
      <c r="K41" s="456"/>
      <c r="L41" s="457" t="s">
        <v>330</v>
      </c>
      <c r="M41" s="458"/>
    </row>
    <row r="42" spans="1:17" x14ac:dyDescent="0.15">
      <c r="A42" s="474"/>
      <c r="B42" s="474"/>
      <c r="C42" s="474"/>
      <c r="D42" s="474"/>
      <c r="E42" s="474"/>
      <c r="F42" s="474"/>
      <c r="G42" s="474"/>
    </row>
    <row r="44" spans="1:17" x14ac:dyDescent="0.15">
      <c r="J44" s="108" t="s">
        <v>336</v>
      </c>
    </row>
    <row r="45" spans="1:17" x14ac:dyDescent="0.15">
      <c r="L45" s="108"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26"/>
    <col min="3" max="3" width="51.5" style="24" customWidth="1"/>
    <col min="4" max="5" width="5.625" style="25" customWidth="1"/>
    <col min="6" max="6" width="3.75" style="25" customWidth="1"/>
    <col min="7" max="7" width="7.5" style="24" customWidth="1"/>
    <col min="8" max="8" width="44.125" style="27" customWidth="1"/>
  </cols>
  <sheetData>
    <row r="1" spans="1:8" ht="18" customHeight="1" x14ac:dyDescent="0.15">
      <c r="A1" s="517"/>
      <c r="B1" s="519"/>
      <c r="C1" s="515" t="s">
        <v>109</v>
      </c>
      <c r="D1" s="527" t="s">
        <v>110</v>
      </c>
      <c r="E1" s="535" t="s">
        <v>206</v>
      </c>
      <c r="F1" s="529" t="s">
        <v>111</v>
      </c>
      <c r="G1" s="530"/>
      <c r="H1" s="510"/>
    </row>
    <row r="2" spans="1:8" x14ac:dyDescent="0.15">
      <c r="A2" s="518"/>
      <c r="B2" s="520"/>
      <c r="C2" s="516"/>
      <c r="D2" s="528"/>
      <c r="E2" s="536"/>
      <c r="F2" s="46"/>
      <c r="G2" s="47"/>
      <c r="H2" s="511"/>
    </row>
    <row r="3" spans="1:8" x14ac:dyDescent="0.15">
      <c r="A3" s="513" t="s">
        <v>118</v>
      </c>
      <c r="B3" s="28">
        <v>43212</v>
      </c>
      <c r="C3" s="531" t="s">
        <v>112</v>
      </c>
      <c r="D3" s="533" t="s">
        <v>212</v>
      </c>
      <c r="E3" s="502" t="s">
        <v>117</v>
      </c>
      <c r="F3" s="78" t="s">
        <v>116</v>
      </c>
      <c r="G3" s="79">
        <v>8</v>
      </c>
      <c r="H3" s="128" t="s">
        <v>263</v>
      </c>
    </row>
    <row r="4" spans="1:8" x14ac:dyDescent="0.15">
      <c r="A4" s="514"/>
      <c r="B4" s="35">
        <v>43213</v>
      </c>
      <c r="C4" s="532"/>
      <c r="D4" s="505"/>
      <c r="E4" s="504"/>
      <c r="F4" s="76" t="s">
        <v>147</v>
      </c>
      <c r="G4" s="77">
        <v>5</v>
      </c>
      <c r="H4" s="36"/>
    </row>
    <row r="5" spans="1:8" x14ac:dyDescent="0.15">
      <c r="A5" s="513" t="s">
        <v>119</v>
      </c>
      <c r="B5" s="28">
        <v>43224</v>
      </c>
      <c r="C5" s="534" t="s">
        <v>113</v>
      </c>
      <c r="D5" s="533" t="s">
        <v>212</v>
      </c>
      <c r="E5" s="502" t="s">
        <v>117</v>
      </c>
      <c r="F5" s="78" t="s">
        <v>116</v>
      </c>
      <c r="G5" s="79">
        <v>2</v>
      </c>
      <c r="H5" s="29"/>
    </row>
    <row r="6" spans="1:8" x14ac:dyDescent="0.15">
      <c r="A6" s="495"/>
      <c r="B6" s="30"/>
      <c r="C6" s="522"/>
      <c r="D6" s="523"/>
      <c r="E6" s="503"/>
      <c r="F6" s="74" t="s">
        <v>117</v>
      </c>
      <c r="G6" s="75">
        <v>2</v>
      </c>
      <c r="H6" s="31"/>
    </row>
    <row r="7" spans="1:8" x14ac:dyDescent="0.15">
      <c r="A7" s="495"/>
      <c r="B7" s="30">
        <v>43225</v>
      </c>
      <c r="C7" s="522"/>
      <c r="D7" s="523"/>
      <c r="E7" s="501"/>
      <c r="F7" s="74" t="s">
        <v>116</v>
      </c>
      <c r="G7" s="75">
        <v>3</v>
      </c>
      <c r="H7" s="31"/>
    </row>
    <row r="8" spans="1:8" x14ac:dyDescent="0.15">
      <c r="A8" s="514"/>
      <c r="B8" s="40">
        <v>43240</v>
      </c>
      <c r="C8" s="124" t="s">
        <v>114</v>
      </c>
      <c r="D8" s="80" t="s">
        <v>212</v>
      </c>
      <c r="E8" s="48" t="s">
        <v>120</v>
      </c>
      <c r="F8" s="80" t="s">
        <v>120</v>
      </c>
      <c r="G8" s="81">
        <v>7</v>
      </c>
      <c r="H8" s="126" t="s">
        <v>261</v>
      </c>
    </row>
    <row r="9" spans="1:8" x14ac:dyDescent="0.15">
      <c r="A9" s="513" t="s">
        <v>126</v>
      </c>
      <c r="B9" s="37" t="s">
        <v>121</v>
      </c>
      <c r="C9" s="62" t="s">
        <v>129</v>
      </c>
      <c r="D9" s="84" t="s">
        <v>115</v>
      </c>
      <c r="E9" s="49" t="s">
        <v>117</v>
      </c>
      <c r="F9" s="84" t="s">
        <v>117</v>
      </c>
      <c r="G9" s="85">
        <v>14</v>
      </c>
      <c r="H9" s="39"/>
    </row>
    <row r="10" spans="1:8" x14ac:dyDescent="0.15">
      <c r="A10" s="495"/>
      <c r="B10" s="30">
        <v>43254</v>
      </c>
      <c r="C10" s="521" t="s">
        <v>122</v>
      </c>
      <c r="D10" s="523" t="s">
        <v>212</v>
      </c>
      <c r="E10" s="500" t="s">
        <v>117</v>
      </c>
      <c r="F10" s="74" t="s">
        <v>116</v>
      </c>
      <c r="G10" s="75">
        <v>7</v>
      </c>
      <c r="H10" s="31"/>
    </row>
    <row r="11" spans="1:8" x14ac:dyDescent="0.15">
      <c r="A11" s="495"/>
      <c r="B11" s="30"/>
      <c r="C11" s="522"/>
      <c r="D11" s="523"/>
      <c r="E11" s="503"/>
      <c r="F11" s="74" t="s">
        <v>117</v>
      </c>
      <c r="G11" s="75">
        <v>5</v>
      </c>
      <c r="H11" s="31"/>
    </row>
    <row r="12" spans="1:8" x14ac:dyDescent="0.15">
      <c r="A12" s="495"/>
      <c r="B12" s="30">
        <v>43255</v>
      </c>
      <c r="C12" s="522"/>
      <c r="D12" s="523"/>
      <c r="E12" s="501"/>
      <c r="F12" s="74" t="s">
        <v>116</v>
      </c>
      <c r="G12" s="75">
        <v>15</v>
      </c>
      <c r="H12" s="31"/>
    </row>
    <row r="13" spans="1:8" x14ac:dyDescent="0.15">
      <c r="A13" s="495"/>
      <c r="B13" s="30">
        <v>43260</v>
      </c>
      <c r="C13" s="525" t="s">
        <v>123</v>
      </c>
      <c r="D13" s="526" t="s">
        <v>115</v>
      </c>
      <c r="E13" s="500" t="s">
        <v>116</v>
      </c>
      <c r="F13" s="89" t="s">
        <v>116</v>
      </c>
      <c r="G13" s="90">
        <v>33</v>
      </c>
      <c r="H13" s="31" t="s">
        <v>124</v>
      </c>
    </row>
    <row r="14" spans="1:8" x14ac:dyDescent="0.15">
      <c r="A14" s="495"/>
      <c r="B14" s="30">
        <v>43261</v>
      </c>
      <c r="C14" s="522"/>
      <c r="D14" s="526"/>
      <c r="E14" s="503"/>
      <c r="F14" s="89" t="s">
        <v>116</v>
      </c>
      <c r="G14" s="90">
        <v>38</v>
      </c>
      <c r="H14" s="31" t="s">
        <v>125</v>
      </c>
    </row>
    <row r="15" spans="1:8" x14ac:dyDescent="0.15">
      <c r="A15" s="514"/>
      <c r="B15" s="35">
        <v>43262</v>
      </c>
      <c r="C15" s="532"/>
      <c r="D15" s="537"/>
      <c r="E15" s="504"/>
      <c r="F15" s="88" t="s">
        <v>116</v>
      </c>
      <c r="G15" s="91">
        <v>34</v>
      </c>
      <c r="H15" s="36" t="s">
        <v>125</v>
      </c>
    </row>
    <row r="16" spans="1:8" x14ac:dyDescent="0.15">
      <c r="A16" s="513" t="s">
        <v>127</v>
      </c>
      <c r="B16" s="28">
        <v>43283</v>
      </c>
      <c r="C16" s="63" t="s">
        <v>154</v>
      </c>
      <c r="D16" s="86" t="s">
        <v>115</v>
      </c>
      <c r="E16" s="50" t="s">
        <v>116</v>
      </c>
      <c r="F16" s="86" t="s">
        <v>116</v>
      </c>
      <c r="G16" s="92">
        <v>28</v>
      </c>
      <c r="H16" s="29" t="s">
        <v>124</v>
      </c>
    </row>
    <row r="17" spans="1:9" x14ac:dyDescent="0.15">
      <c r="A17" s="514"/>
      <c r="B17" s="40" t="s">
        <v>128</v>
      </c>
      <c r="C17" s="67" t="s">
        <v>130</v>
      </c>
      <c r="D17" s="87" t="s">
        <v>115</v>
      </c>
      <c r="E17" s="48" t="s">
        <v>117</v>
      </c>
      <c r="F17" s="87" t="s">
        <v>117</v>
      </c>
      <c r="G17" s="93">
        <v>27</v>
      </c>
      <c r="H17" s="42"/>
    </row>
    <row r="18" spans="1:9" x14ac:dyDescent="0.15">
      <c r="A18" s="513" t="s">
        <v>136</v>
      </c>
      <c r="B18" s="37" t="s">
        <v>131</v>
      </c>
      <c r="C18" s="38" t="s">
        <v>132</v>
      </c>
      <c r="D18" s="100" t="s">
        <v>133</v>
      </c>
      <c r="E18" s="49" t="s">
        <v>117</v>
      </c>
      <c r="F18" s="100" t="s">
        <v>117</v>
      </c>
      <c r="G18" s="101">
        <v>6</v>
      </c>
      <c r="H18" s="39"/>
    </row>
    <row r="19" spans="1:9" x14ac:dyDescent="0.15">
      <c r="A19" s="495"/>
      <c r="B19" s="30" t="s">
        <v>134</v>
      </c>
      <c r="C19" s="32" t="s">
        <v>135</v>
      </c>
      <c r="D19" s="98" t="s">
        <v>133</v>
      </c>
      <c r="E19" s="51" t="s">
        <v>117</v>
      </c>
      <c r="F19" s="98" t="s">
        <v>117</v>
      </c>
      <c r="G19" s="99">
        <v>17</v>
      </c>
      <c r="H19" s="31"/>
    </row>
    <row r="20" spans="1:9" x14ac:dyDescent="0.15">
      <c r="A20" s="514"/>
      <c r="B20" s="35">
        <v>43333</v>
      </c>
      <c r="C20" s="44" t="s">
        <v>222</v>
      </c>
      <c r="D20" s="88" t="s">
        <v>115</v>
      </c>
      <c r="E20" s="52" t="s">
        <v>116</v>
      </c>
      <c r="F20" s="88" t="s">
        <v>116</v>
      </c>
      <c r="G20" s="91">
        <v>3</v>
      </c>
      <c r="H20" s="36"/>
    </row>
    <row r="21" spans="1:9" x14ac:dyDescent="0.15">
      <c r="A21" s="513" t="s">
        <v>145</v>
      </c>
      <c r="B21" s="28">
        <v>43345</v>
      </c>
      <c r="C21" s="63" t="s">
        <v>137</v>
      </c>
      <c r="D21" s="78" t="s">
        <v>212</v>
      </c>
      <c r="E21" s="50" t="s">
        <v>116</v>
      </c>
      <c r="F21" s="78" t="s">
        <v>116</v>
      </c>
      <c r="G21" s="79">
        <v>27</v>
      </c>
      <c r="H21" s="128" t="s">
        <v>264</v>
      </c>
    </row>
    <row r="22" spans="1:9" x14ac:dyDescent="0.15">
      <c r="A22" s="495"/>
      <c r="B22" s="30">
        <v>43352</v>
      </c>
      <c r="C22" s="65" t="s">
        <v>138</v>
      </c>
      <c r="D22" s="74" t="s">
        <v>212</v>
      </c>
      <c r="E22" s="51" t="s">
        <v>116</v>
      </c>
      <c r="F22" s="74" t="s">
        <v>116</v>
      </c>
      <c r="G22" s="75">
        <v>15</v>
      </c>
      <c r="H22" s="31"/>
    </row>
    <row r="23" spans="1:9" x14ac:dyDescent="0.15">
      <c r="A23" s="495"/>
      <c r="B23" s="30" t="s">
        <v>139</v>
      </c>
      <c r="C23" s="65" t="s">
        <v>140</v>
      </c>
      <c r="D23" s="89" t="s">
        <v>115</v>
      </c>
      <c r="E23" s="51" t="s">
        <v>117</v>
      </c>
      <c r="F23" s="89" t="s">
        <v>117</v>
      </c>
      <c r="G23" s="90">
        <v>24</v>
      </c>
      <c r="H23" s="31"/>
    </row>
    <row r="24" spans="1:9" x14ac:dyDescent="0.15">
      <c r="A24" s="495"/>
      <c r="B24" s="30" t="s">
        <v>141</v>
      </c>
      <c r="C24" s="45" t="s">
        <v>142</v>
      </c>
      <c r="D24" s="89" t="s">
        <v>115</v>
      </c>
      <c r="E24" s="51" t="s">
        <v>117</v>
      </c>
      <c r="F24" s="89" t="s">
        <v>117</v>
      </c>
      <c r="G24" s="90">
        <v>12</v>
      </c>
      <c r="H24" s="31" t="s">
        <v>143</v>
      </c>
    </row>
    <row r="25" spans="1:9" x14ac:dyDescent="0.15">
      <c r="A25" s="514"/>
      <c r="B25" s="40">
        <v>43366</v>
      </c>
      <c r="C25" s="41" t="s">
        <v>144</v>
      </c>
      <c r="D25" s="102" t="s">
        <v>133</v>
      </c>
      <c r="E25" s="48" t="s">
        <v>116</v>
      </c>
      <c r="F25" s="102" t="s">
        <v>116</v>
      </c>
      <c r="G25" s="103">
        <v>19</v>
      </c>
      <c r="H25" s="42"/>
    </row>
    <row r="26" spans="1:9" x14ac:dyDescent="0.15">
      <c r="A26" s="513" t="s">
        <v>166</v>
      </c>
      <c r="B26" s="37">
        <v>43380</v>
      </c>
      <c r="C26" s="524" t="s">
        <v>146</v>
      </c>
      <c r="D26" s="507" t="s">
        <v>213</v>
      </c>
      <c r="E26" s="502" t="s">
        <v>148</v>
      </c>
      <c r="F26" s="82" t="s">
        <v>147</v>
      </c>
      <c r="G26" s="83">
        <v>5</v>
      </c>
      <c r="H26" s="39"/>
    </row>
    <row r="27" spans="1:9" x14ac:dyDescent="0.15">
      <c r="A27" s="495"/>
      <c r="B27" s="30"/>
      <c r="C27" s="522"/>
      <c r="D27" s="523"/>
      <c r="E27" s="503"/>
      <c r="F27" s="74" t="s">
        <v>148</v>
      </c>
      <c r="G27" s="75">
        <v>13</v>
      </c>
      <c r="H27" s="31"/>
    </row>
    <row r="28" spans="1:9" x14ac:dyDescent="0.15">
      <c r="A28" s="495"/>
      <c r="B28" s="30">
        <v>43381</v>
      </c>
      <c r="C28" s="522"/>
      <c r="D28" s="523"/>
      <c r="E28" s="501"/>
      <c r="F28" s="74" t="s">
        <v>147</v>
      </c>
      <c r="G28" s="75">
        <v>21</v>
      </c>
      <c r="H28" s="31"/>
    </row>
    <row r="29" spans="1:9" x14ac:dyDescent="0.15">
      <c r="A29" s="495"/>
      <c r="B29" s="30">
        <v>43395</v>
      </c>
      <c r="C29" s="32" t="s">
        <v>150</v>
      </c>
      <c r="D29" s="104" t="s">
        <v>151</v>
      </c>
      <c r="E29" s="60" t="s">
        <v>147</v>
      </c>
      <c r="F29" s="104" t="s">
        <v>152</v>
      </c>
      <c r="G29" s="105" t="s">
        <v>153</v>
      </c>
      <c r="H29" s="61" t="s">
        <v>221</v>
      </c>
      <c r="I29" s="23"/>
    </row>
    <row r="30" spans="1:9" x14ac:dyDescent="0.15">
      <c r="A30" s="514"/>
      <c r="B30" s="35">
        <v>43401</v>
      </c>
      <c r="C30" s="66" t="s">
        <v>155</v>
      </c>
      <c r="D30" s="88" t="s">
        <v>149</v>
      </c>
      <c r="E30" s="52" t="s">
        <v>147</v>
      </c>
      <c r="F30" s="88" t="s">
        <v>147</v>
      </c>
      <c r="G30" s="91">
        <v>28</v>
      </c>
      <c r="H30" s="36" t="s">
        <v>124</v>
      </c>
    </row>
    <row r="31" spans="1:9" x14ac:dyDescent="0.15">
      <c r="A31" s="513" t="s">
        <v>167</v>
      </c>
      <c r="B31" s="28">
        <v>43407</v>
      </c>
      <c r="C31" s="64" t="s">
        <v>156</v>
      </c>
      <c r="D31" s="94" t="s">
        <v>252</v>
      </c>
      <c r="E31" s="53" t="s">
        <v>147</v>
      </c>
      <c r="F31" s="86" t="s">
        <v>147</v>
      </c>
      <c r="G31" s="117">
        <v>62</v>
      </c>
      <c r="H31" s="29" t="s">
        <v>157</v>
      </c>
    </row>
    <row r="32" spans="1:9" x14ac:dyDescent="0.15">
      <c r="A32" s="495"/>
      <c r="B32" s="30">
        <v>43409</v>
      </c>
      <c r="C32" s="45" t="s">
        <v>158</v>
      </c>
      <c r="D32" s="74" t="s">
        <v>213</v>
      </c>
      <c r="E32" s="51" t="s">
        <v>147</v>
      </c>
      <c r="F32" s="74" t="s">
        <v>147</v>
      </c>
      <c r="G32" s="75">
        <v>779</v>
      </c>
      <c r="H32" s="31" t="s">
        <v>265</v>
      </c>
    </row>
    <row r="33" spans="1:8" x14ac:dyDescent="0.15">
      <c r="A33" s="495"/>
      <c r="B33" s="30"/>
      <c r="C33" s="32" t="s">
        <v>159</v>
      </c>
      <c r="D33" s="98" t="s">
        <v>151</v>
      </c>
      <c r="E33" s="51" t="s">
        <v>147</v>
      </c>
      <c r="F33" s="98" t="s">
        <v>147</v>
      </c>
      <c r="G33" s="99">
        <v>150</v>
      </c>
      <c r="H33" s="31"/>
    </row>
    <row r="34" spans="1:8" x14ac:dyDescent="0.15">
      <c r="A34" s="495"/>
      <c r="B34" s="30">
        <v>43415</v>
      </c>
      <c r="C34" s="521" t="s">
        <v>160</v>
      </c>
      <c r="D34" s="523" t="s">
        <v>213</v>
      </c>
      <c r="E34" s="500" t="s">
        <v>148</v>
      </c>
      <c r="F34" s="74" t="s">
        <v>147</v>
      </c>
      <c r="G34" s="75">
        <v>17</v>
      </c>
      <c r="H34" s="31"/>
    </row>
    <row r="35" spans="1:8" x14ac:dyDescent="0.15">
      <c r="A35" s="495"/>
      <c r="B35" s="30">
        <v>43416</v>
      </c>
      <c r="C35" s="522"/>
      <c r="D35" s="523"/>
      <c r="E35" s="501"/>
      <c r="F35" s="74" t="s">
        <v>147</v>
      </c>
      <c r="G35" s="75">
        <v>16</v>
      </c>
      <c r="H35" s="31"/>
    </row>
    <row r="36" spans="1:8" x14ac:dyDescent="0.15">
      <c r="A36" s="495"/>
      <c r="B36" s="30">
        <v>43415</v>
      </c>
      <c r="C36" s="525" t="s">
        <v>161</v>
      </c>
      <c r="D36" s="526" t="s">
        <v>149</v>
      </c>
      <c r="E36" s="500" t="s">
        <v>148</v>
      </c>
      <c r="F36" s="89" t="s">
        <v>148</v>
      </c>
      <c r="G36" s="90">
        <v>19</v>
      </c>
      <c r="H36" s="31"/>
    </row>
    <row r="37" spans="1:8" x14ac:dyDescent="0.15">
      <c r="A37" s="495"/>
      <c r="B37" s="30">
        <v>43416</v>
      </c>
      <c r="C37" s="522"/>
      <c r="D37" s="526"/>
      <c r="E37" s="501"/>
      <c r="F37" s="89" t="s">
        <v>147</v>
      </c>
      <c r="G37" s="90">
        <v>37</v>
      </c>
      <c r="H37" s="31"/>
    </row>
    <row r="38" spans="1:8" x14ac:dyDescent="0.15">
      <c r="A38" s="495"/>
      <c r="B38" s="30">
        <v>43422</v>
      </c>
      <c r="C38" s="45" t="s">
        <v>162</v>
      </c>
      <c r="D38" s="89" t="s">
        <v>149</v>
      </c>
      <c r="E38" s="51" t="s">
        <v>147</v>
      </c>
      <c r="F38" s="89" t="s">
        <v>147</v>
      </c>
      <c r="G38" s="90">
        <v>32</v>
      </c>
      <c r="H38" s="31" t="s">
        <v>163</v>
      </c>
    </row>
    <row r="39" spans="1:8" x14ac:dyDescent="0.15">
      <c r="A39" s="495"/>
      <c r="B39" s="30">
        <v>43423</v>
      </c>
      <c r="C39" s="125" t="s">
        <v>164</v>
      </c>
      <c r="D39" s="74" t="s">
        <v>213</v>
      </c>
      <c r="E39" s="51" t="s">
        <v>147</v>
      </c>
      <c r="F39" s="74" t="s">
        <v>147</v>
      </c>
      <c r="G39" s="75">
        <v>4</v>
      </c>
      <c r="H39" s="127" t="s">
        <v>260</v>
      </c>
    </row>
    <row r="40" spans="1:8" x14ac:dyDescent="0.15">
      <c r="A40" s="514"/>
      <c r="B40" s="40">
        <v>43429</v>
      </c>
      <c r="C40" s="72" t="s">
        <v>165</v>
      </c>
      <c r="D40" s="102" t="s">
        <v>151</v>
      </c>
      <c r="E40" s="48" t="s">
        <v>147</v>
      </c>
      <c r="F40" s="102" t="s">
        <v>147</v>
      </c>
      <c r="G40" s="103">
        <v>13</v>
      </c>
      <c r="H40" s="42"/>
    </row>
    <row r="41" spans="1:8" x14ac:dyDescent="0.15">
      <c r="A41" s="513" t="s">
        <v>204</v>
      </c>
      <c r="B41" s="37" t="s">
        <v>168</v>
      </c>
      <c r="C41" s="68" t="s">
        <v>169</v>
      </c>
      <c r="D41" s="84" t="s">
        <v>149</v>
      </c>
      <c r="E41" s="49" t="s">
        <v>148</v>
      </c>
      <c r="F41" s="84" t="s">
        <v>148</v>
      </c>
      <c r="G41" s="85">
        <v>25</v>
      </c>
      <c r="H41" s="39"/>
    </row>
    <row r="42" spans="1:8" x14ac:dyDescent="0.15">
      <c r="A42" s="495"/>
      <c r="B42" s="30">
        <v>43443</v>
      </c>
      <c r="C42" s="521" t="s">
        <v>170</v>
      </c>
      <c r="D42" s="523" t="s">
        <v>213</v>
      </c>
      <c r="E42" s="500" t="s">
        <v>148</v>
      </c>
      <c r="F42" s="74" t="s">
        <v>147</v>
      </c>
      <c r="G42" s="75">
        <v>7</v>
      </c>
      <c r="H42" s="31"/>
    </row>
    <row r="43" spans="1:8" x14ac:dyDescent="0.15">
      <c r="A43" s="495"/>
      <c r="B43" s="30"/>
      <c r="C43" s="522"/>
      <c r="D43" s="523"/>
      <c r="E43" s="503"/>
      <c r="F43" s="74" t="s">
        <v>148</v>
      </c>
      <c r="G43" s="75">
        <v>14</v>
      </c>
      <c r="H43" s="31"/>
    </row>
    <row r="44" spans="1:8" x14ac:dyDescent="0.15">
      <c r="A44" s="495"/>
      <c r="B44" s="30">
        <v>43444</v>
      </c>
      <c r="C44" s="522"/>
      <c r="D44" s="523"/>
      <c r="E44" s="501"/>
      <c r="F44" s="74" t="s">
        <v>147</v>
      </c>
      <c r="G44" s="75">
        <v>4</v>
      </c>
      <c r="H44" s="31"/>
    </row>
    <row r="45" spans="1:8" x14ac:dyDescent="0.15">
      <c r="A45" s="495"/>
      <c r="B45" s="30" t="s">
        <v>171</v>
      </c>
      <c r="C45" s="65" t="s">
        <v>223</v>
      </c>
      <c r="D45" s="89" t="s">
        <v>149</v>
      </c>
      <c r="E45" s="51" t="s">
        <v>148</v>
      </c>
      <c r="F45" s="89" t="s">
        <v>147</v>
      </c>
      <c r="G45" s="90">
        <v>6</v>
      </c>
      <c r="H45" s="31"/>
    </row>
    <row r="46" spans="1:8" x14ac:dyDescent="0.15">
      <c r="A46" s="495"/>
      <c r="B46" s="30" t="s">
        <v>172</v>
      </c>
      <c r="C46" s="65" t="s">
        <v>224</v>
      </c>
      <c r="D46" s="89" t="s">
        <v>149</v>
      </c>
      <c r="E46" s="51" t="s">
        <v>117</v>
      </c>
      <c r="F46" s="89" t="s">
        <v>116</v>
      </c>
      <c r="G46" s="90">
        <v>4</v>
      </c>
      <c r="H46" s="31"/>
    </row>
    <row r="47" spans="1:8" x14ac:dyDescent="0.15">
      <c r="A47" s="514"/>
      <c r="B47" s="35">
        <v>43450</v>
      </c>
      <c r="C47" s="66" t="s">
        <v>173</v>
      </c>
      <c r="D47" s="76" t="s">
        <v>213</v>
      </c>
      <c r="E47" s="52" t="s">
        <v>147</v>
      </c>
      <c r="F47" s="76" t="s">
        <v>147</v>
      </c>
      <c r="G47" s="77">
        <v>13</v>
      </c>
      <c r="H47" s="36"/>
    </row>
    <row r="48" spans="1:8" x14ac:dyDescent="0.15">
      <c r="A48" s="513" t="s">
        <v>203</v>
      </c>
      <c r="B48" s="28" t="s">
        <v>174</v>
      </c>
      <c r="C48" s="71" t="s">
        <v>225</v>
      </c>
      <c r="D48" s="86" t="s">
        <v>149</v>
      </c>
      <c r="E48" s="50" t="s">
        <v>148</v>
      </c>
      <c r="F48" s="86" t="s">
        <v>148</v>
      </c>
      <c r="G48" s="92">
        <v>4</v>
      </c>
      <c r="H48" s="29"/>
    </row>
    <row r="49" spans="1:8" x14ac:dyDescent="0.15">
      <c r="A49" s="495"/>
      <c r="B49" s="30" t="s">
        <v>175</v>
      </c>
      <c r="C49" s="65" t="s">
        <v>176</v>
      </c>
      <c r="D49" s="89" t="s">
        <v>149</v>
      </c>
      <c r="E49" s="51" t="s">
        <v>148</v>
      </c>
      <c r="F49" s="89" t="s">
        <v>148</v>
      </c>
      <c r="G49" s="90">
        <v>23</v>
      </c>
      <c r="H49" s="31"/>
    </row>
    <row r="50" spans="1:8" x14ac:dyDescent="0.15">
      <c r="A50" s="495"/>
      <c r="B50" s="30">
        <v>43114</v>
      </c>
      <c r="C50" s="125" t="s">
        <v>182</v>
      </c>
      <c r="D50" s="74" t="s">
        <v>213</v>
      </c>
      <c r="E50" s="51" t="s">
        <v>147</v>
      </c>
      <c r="F50" s="74" t="s">
        <v>147</v>
      </c>
      <c r="G50" s="75">
        <v>58</v>
      </c>
      <c r="H50" s="31" t="s">
        <v>262</v>
      </c>
    </row>
    <row r="51" spans="1:8" x14ac:dyDescent="0.15">
      <c r="A51" s="495"/>
      <c r="B51" s="30">
        <v>43120</v>
      </c>
      <c r="C51" s="65" t="s">
        <v>178</v>
      </c>
      <c r="D51" s="89" t="s">
        <v>149</v>
      </c>
      <c r="E51" s="51" t="s">
        <v>147</v>
      </c>
      <c r="F51" s="89" t="s">
        <v>147</v>
      </c>
      <c r="G51" s="90">
        <v>30</v>
      </c>
      <c r="H51" s="31" t="s">
        <v>179</v>
      </c>
    </row>
    <row r="52" spans="1:8" x14ac:dyDescent="0.15">
      <c r="A52" s="495"/>
      <c r="B52" s="30">
        <v>43120</v>
      </c>
      <c r="C52" s="521" t="s">
        <v>180</v>
      </c>
      <c r="D52" s="523" t="s">
        <v>213</v>
      </c>
      <c r="E52" s="500" t="s">
        <v>148</v>
      </c>
      <c r="F52" s="74" t="s">
        <v>147</v>
      </c>
      <c r="G52" s="75">
        <v>10</v>
      </c>
      <c r="H52" s="31"/>
    </row>
    <row r="53" spans="1:8" x14ac:dyDescent="0.15">
      <c r="A53" s="495"/>
      <c r="B53" s="30"/>
      <c r="C53" s="522"/>
      <c r="D53" s="523"/>
      <c r="E53" s="503"/>
      <c r="F53" s="74" t="s">
        <v>148</v>
      </c>
      <c r="G53" s="75">
        <v>1</v>
      </c>
      <c r="H53" s="31"/>
    </row>
    <row r="54" spans="1:8" x14ac:dyDescent="0.15">
      <c r="A54" s="495"/>
      <c r="B54" s="30">
        <v>43121</v>
      </c>
      <c r="C54" s="522"/>
      <c r="D54" s="523"/>
      <c r="E54" s="501"/>
      <c r="F54" s="74" t="s">
        <v>147</v>
      </c>
      <c r="G54" s="75">
        <v>8</v>
      </c>
      <c r="H54" s="31"/>
    </row>
    <row r="55" spans="1:8" x14ac:dyDescent="0.15">
      <c r="A55" s="495"/>
      <c r="B55" s="30">
        <v>43121</v>
      </c>
      <c r="C55" s="65" t="s">
        <v>181</v>
      </c>
      <c r="D55" s="74" t="s">
        <v>213</v>
      </c>
      <c r="E55" s="51" t="s">
        <v>147</v>
      </c>
      <c r="F55" s="74" t="s">
        <v>147</v>
      </c>
      <c r="G55" s="75">
        <v>55</v>
      </c>
      <c r="H55" s="31" t="s">
        <v>177</v>
      </c>
    </row>
    <row r="56" spans="1:8" x14ac:dyDescent="0.15">
      <c r="A56" s="495"/>
      <c r="B56" s="30">
        <v>43127</v>
      </c>
      <c r="C56" s="73" t="s">
        <v>183</v>
      </c>
      <c r="D56" s="98" t="s">
        <v>151</v>
      </c>
      <c r="E56" s="51" t="s">
        <v>147</v>
      </c>
      <c r="F56" s="98" t="s">
        <v>147</v>
      </c>
      <c r="G56" s="99">
        <v>13</v>
      </c>
      <c r="H56" s="31"/>
    </row>
    <row r="57" spans="1:8" x14ac:dyDescent="0.15">
      <c r="A57" s="495"/>
      <c r="B57" s="30">
        <v>43127</v>
      </c>
      <c r="C57" s="521" t="s">
        <v>184</v>
      </c>
      <c r="D57" s="523" t="s">
        <v>212</v>
      </c>
      <c r="E57" s="500" t="s">
        <v>148</v>
      </c>
      <c r="F57" s="74" t="s">
        <v>148</v>
      </c>
      <c r="G57" s="75">
        <v>3</v>
      </c>
      <c r="H57" s="31"/>
    </row>
    <row r="58" spans="1:8" x14ac:dyDescent="0.15">
      <c r="A58" s="495"/>
      <c r="B58" s="30">
        <v>43128</v>
      </c>
      <c r="C58" s="522"/>
      <c r="D58" s="523"/>
      <c r="E58" s="501"/>
      <c r="F58" s="74" t="s">
        <v>147</v>
      </c>
      <c r="G58" s="75">
        <v>8</v>
      </c>
      <c r="H58" s="31"/>
    </row>
    <row r="59" spans="1:8" x14ac:dyDescent="0.15">
      <c r="A59" s="514"/>
      <c r="B59" s="40">
        <v>43128</v>
      </c>
      <c r="C59" s="67" t="s">
        <v>185</v>
      </c>
      <c r="D59" s="80" t="s">
        <v>212</v>
      </c>
      <c r="E59" s="48" t="s">
        <v>147</v>
      </c>
      <c r="F59" s="80" t="s">
        <v>147</v>
      </c>
      <c r="G59" s="81">
        <v>36</v>
      </c>
      <c r="H59" s="42" t="s">
        <v>186</v>
      </c>
    </row>
    <row r="60" spans="1:8" x14ac:dyDescent="0.15">
      <c r="A60" s="513" t="s">
        <v>202</v>
      </c>
      <c r="B60" s="37">
        <v>43135</v>
      </c>
      <c r="C60" s="68" t="s">
        <v>187</v>
      </c>
      <c r="D60" s="82" t="s">
        <v>212</v>
      </c>
      <c r="E60" s="49" t="s">
        <v>147</v>
      </c>
      <c r="F60" s="82" t="s">
        <v>147</v>
      </c>
      <c r="G60" s="83">
        <v>73</v>
      </c>
      <c r="H60" s="39" t="s">
        <v>157</v>
      </c>
    </row>
    <row r="61" spans="1:8" x14ac:dyDescent="0.15">
      <c r="A61" s="495"/>
      <c r="B61" s="30">
        <v>43141</v>
      </c>
      <c r="C61" s="45" t="s">
        <v>226</v>
      </c>
      <c r="D61" s="95" t="s">
        <v>115</v>
      </c>
      <c r="E61" s="51" t="s">
        <v>147</v>
      </c>
      <c r="F61" s="89" t="s">
        <v>147</v>
      </c>
      <c r="G61" s="90">
        <v>34</v>
      </c>
      <c r="H61" s="31" t="s">
        <v>188</v>
      </c>
    </row>
    <row r="62" spans="1:8" x14ac:dyDescent="0.15">
      <c r="A62" s="495"/>
      <c r="B62" s="30">
        <v>43142</v>
      </c>
      <c r="C62" s="65" t="s">
        <v>189</v>
      </c>
      <c r="D62" s="74" t="s">
        <v>213</v>
      </c>
      <c r="E62" s="51" t="s">
        <v>147</v>
      </c>
      <c r="F62" s="74" t="s">
        <v>147</v>
      </c>
      <c r="G62" s="75">
        <v>41</v>
      </c>
      <c r="H62" s="31" t="s">
        <v>163</v>
      </c>
    </row>
    <row r="63" spans="1:8" x14ac:dyDescent="0.15">
      <c r="A63" s="495"/>
      <c r="B63" s="30">
        <v>43148</v>
      </c>
      <c r="C63" s="521" t="s">
        <v>190</v>
      </c>
      <c r="D63" s="523" t="s">
        <v>212</v>
      </c>
      <c r="E63" s="500" t="s">
        <v>117</v>
      </c>
      <c r="F63" s="74" t="s">
        <v>147</v>
      </c>
      <c r="G63" s="75">
        <v>2</v>
      </c>
      <c r="H63" s="31"/>
    </row>
    <row r="64" spans="1:8" x14ac:dyDescent="0.15">
      <c r="A64" s="495"/>
      <c r="B64" s="30">
        <v>43149</v>
      </c>
      <c r="C64" s="522"/>
      <c r="D64" s="523"/>
      <c r="E64" s="501"/>
      <c r="F64" s="74" t="s">
        <v>147</v>
      </c>
      <c r="G64" s="75">
        <v>5</v>
      </c>
      <c r="H64" s="31"/>
    </row>
    <row r="65" spans="1:8" x14ac:dyDescent="0.15">
      <c r="A65" s="495"/>
      <c r="B65" s="30">
        <v>43149</v>
      </c>
      <c r="C65" s="65" t="s">
        <v>191</v>
      </c>
      <c r="D65" s="74" t="s">
        <v>212</v>
      </c>
      <c r="E65" s="51" t="s">
        <v>147</v>
      </c>
      <c r="F65" s="74" t="s">
        <v>147</v>
      </c>
      <c r="G65" s="75">
        <v>60</v>
      </c>
      <c r="H65" s="31" t="s">
        <v>192</v>
      </c>
    </row>
    <row r="66" spans="1:8" x14ac:dyDescent="0.15">
      <c r="A66" s="514"/>
      <c r="B66" s="35">
        <v>43156</v>
      </c>
      <c r="C66" s="66" t="s">
        <v>193</v>
      </c>
      <c r="D66" s="76" t="s">
        <v>212</v>
      </c>
      <c r="E66" s="52" t="s">
        <v>147</v>
      </c>
      <c r="F66" s="76" t="s">
        <v>147</v>
      </c>
      <c r="G66" s="77">
        <v>78</v>
      </c>
      <c r="H66" s="36" t="s">
        <v>194</v>
      </c>
    </row>
    <row r="67" spans="1:8" x14ac:dyDescent="0.15">
      <c r="A67" s="495" t="s">
        <v>201</v>
      </c>
      <c r="B67" s="28">
        <v>43163</v>
      </c>
      <c r="C67" s="69" t="s">
        <v>195</v>
      </c>
      <c r="D67" s="94" t="s">
        <v>252</v>
      </c>
      <c r="E67" s="53" t="s">
        <v>147</v>
      </c>
      <c r="F67" s="86" t="s">
        <v>147</v>
      </c>
      <c r="G67" s="117">
        <v>44</v>
      </c>
      <c r="H67" s="29" t="s">
        <v>192</v>
      </c>
    </row>
    <row r="68" spans="1:8" x14ac:dyDescent="0.15">
      <c r="A68" s="495"/>
      <c r="B68" s="30" t="s">
        <v>196</v>
      </c>
      <c r="C68" s="65" t="s">
        <v>197</v>
      </c>
      <c r="D68" s="89" t="s">
        <v>149</v>
      </c>
      <c r="E68" s="51" t="s">
        <v>148</v>
      </c>
      <c r="F68" s="89" t="s">
        <v>148</v>
      </c>
      <c r="G68" s="90">
        <v>27</v>
      </c>
      <c r="H68" s="31"/>
    </row>
    <row r="69" spans="1:8" x14ac:dyDescent="0.15">
      <c r="A69" s="495"/>
      <c r="B69" s="30">
        <v>43176</v>
      </c>
      <c r="C69" s="521" t="s">
        <v>198</v>
      </c>
      <c r="D69" s="505" t="s">
        <v>212</v>
      </c>
      <c r="E69" s="500" t="s">
        <v>148</v>
      </c>
      <c r="F69" s="74" t="s">
        <v>147</v>
      </c>
      <c r="G69" s="75">
        <v>13</v>
      </c>
      <c r="H69" s="31"/>
    </row>
    <row r="70" spans="1:8" x14ac:dyDescent="0.15">
      <c r="A70" s="495"/>
      <c r="B70" s="30"/>
      <c r="C70" s="522"/>
      <c r="D70" s="506"/>
      <c r="E70" s="503"/>
      <c r="F70" s="74" t="s">
        <v>148</v>
      </c>
      <c r="G70" s="75">
        <v>7</v>
      </c>
      <c r="H70" s="31"/>
    </row>
    <row r="71" spans="1:8" x14ac:dyDescent="0.15">
      <c r="A71" s="495"/>
      <c r="B71" s="30">
        <v>43177</v>
      </c>
      <c r="C71" s="522"/>
      <c r="D71" s="507"/>
      <c r="E71" s="501"/>
      <c r="F71" s="74" t="s">
        <v>147</v>
      </c>
      <c r="G71" s="75">
        <v>3</v>
      </c>
      <c r="H71" s="31"/>
    </row>
    <row r="72" spans="1:8" ht="14.25" thickBot="1" x14ac:dyDescent="0.2">
      <c r="A72" s="512"/>
      <c r="B72" s="33">
        <v>43183</v>
      </c>
      <c r="C72" s="70" t="s">
        <v>199</v>
      </c>
      <c r="D72" s="96" t="s">
        <v>149</v>
      </c>
      <c r="E72" s="54" t="s">
        <v>147</v>
      </c>
      <c r="F72" s="96" t="s">
        <v>147</v>
      </c>
      <c r="G72" s="97">
        <v>24</v>
      </c>
      <c r="H72" s="34" t="s">
        <v>200</v>
      </c>
    </row>
    <row r="73" spans="1:8" ht="24.75" customHeight="1" thickTop="1" x14ac:dyDescent="0.15">
      <c r="A73" s="508" t="s">
        <v>205</v>
      </c>
      <c r="B73" s="509"/>
      <c r="C73" s="58" t="s">
        <v>207</v>
      </c>
      <c r="D73" s="59"/>
      <c r="E73" s="59"/>
      <c r="F73" s="490">
        <f>SUM(G3:G72)</f>
        <v>2280</v>
      </c>
      <c r="G73" s="491"/>
      <c r="H73" s="106" t="s">
        <v>219</v>
      </c>
    </row>
    <row r="74" spans="1:8" x14ac:dyDescent="0.15">
      <c r="A74" s="495"/>
      <c r="B74" s="492" t="s">
        <v>208</v>
      </c>
      <c r="C74" s="55" t="s">
        <v>209</v>
      </c>
      <c r="D74" s="497" t="s">
        <v>253</v>
      </c>
      <c r="E74" s="497"/>
      <c r="F74" s="484">
        <v>324</v>
      </c>
      <c r="G74" s="485"/>
      <c r="H74" s="107" t="s">
        <v>220</v>
      </c>
    </row>
    <row r="75" spans="1:8" x14ac:dyDescent="0.15">
      <c r="A75" s="495"/>
      <c r="B75" s="493"/>
      <c r="C75" s="56" t="s">
        <v>210</v>
      </c>
      <c r="D75" s="498" t="s">
        <v>215</v>
      </c>
      <c r="E75" s="498"/>
      <c r="F75" s="486">
        <v>506</v>
      </c>
      <c r="G75" s="487"/>
      <c r="H75" s="31"/>
    </row>
    <row r="76" spans="1:8" ht="14.25" thickBot="1" x14ac:dyDescent="0.2">
      <c r="A76" s="496"/>
      <c r="B76" s="494"/>
      <c r="C76" s="57" t="s">
        <v>211</v>
      </c>
      <c r="D76" s="499" t="s">
        <v>214</v>
      </c>
      <c r="E76" s="499"/>
      <c r="F76" s="488">
        <v>1450</v>
      </c>
      <c r="G76" s="489"/>
      <c r="H76" s="43"/>
    </row>
    <row r="77" spans="1:8" x14ac:dyDescent="0.15">
      <c r="D77" s="483" t="s">
        <v>254</v>
      </c>
      <c r="E77" s="483"/>
      <c r="F77" s="483"/>
      <c r="G77" s="483"/>
      <c r="H77" s="483"/>
    </row>
  </sheetData>
  <autoFilter ref="A1:H77">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38" t="s">
        <v>60</v>
      </c>
      <c r="B1" s="538"/>
      <c r="C1" s="538"/>
      <c r="D1" s="538"/>
      <c r="E1" s="538"/>
      <c r="F1" s="538"/>
      <c r="G1" s="538"/>
      <c r="H1" s="538"/>
      <c r="I1" s="538"/>
      <c r="J1" s="538"/>
      <c r="K1" s="538"/>
      <c r="L1" s="538"/>
    </row>
    <row r="2" spans="1:12" ht="20.100000000000001" customHeight="1" x14ac:dyDescent="0.15"/>
    <row r="3" spans="1:12" ht="20.100000000000001" customHeight="1" x14ac:dyDescent="0.15">
      <c r="A3" s="358" t="s">
        <v>0</v>
      </c>
      <c r="B3" s="375"/>
      <c r="C3" s="375"/>
      <c r="D3" s="375" t="s">
        <v>1</v>
      </c>
      <c r="E3" s="375"/>
      <c r="F3" s="375"/>
      <c r="G3" s="7"/>
      <c r="H3" s="375" t="s">
        <v>2</v>
      </c>
      <c r="I3" s="375"/>
      <c r="J3" s="375"/>
      <c r="K3" s="375" t="s">
        <v>3</v>
      </c>
      <c r="L3" s="375"/>
    </row>
    <row r="4" spans="1:12" ht="20.100000000000001" customHeight="1" x14ac:dyDescent="0.15">
      <c r="A4" s="11"/>
      <c r="B4" s="11"/>
      <c r="C4" s="11"/>
      <c r="D4" s="11"/>
      <c r="E4" s="11"/>
      <c r="F4" s="11"/>
      <c r="G4" s="11" t="s">
        <v>78</v>
      </c>
      <c r="H4" s="11"/>
      <c r="I4" s="11"/>
      <c r="J4" s="11"/>
      <c r="K4" s="11"/>
      <c r="L4" s="11"/>
    </row>
    <row r="5" spans="1:12" ht="20.100000000000001" customHeight="1" x14ac:dyDescent="0.15">
      <c r="A5" s="375" t="s">
        <v>4</v>
      </c>
      <c r="B5" s="375"/>
      <c r="C5" s="382" t="s">
        <v>5</v>
      </c>
      <c r="D5" s="383"/>
      <c r="E5" s="383"/>
      <c r="F5" s="383"/>
      <c r="G5" s="384"/>
      <c r="H5" s="375" t="s">
        <v>6</v>
      </c>
      <c r="I5" s="375"/>
      <c r="J5" s="375" t="s">
        <v>7</v>
      </c>
      <c r="K5" s="375"/>
      <c r="L5" s="375" t="s">
        <v>59</v>
      </c>
    </row>
    <row r="6" spans="1:12" ht="20.100000000000001" customHeight="1" x14ac:dyDescent="0.15">
      <c r="A6" s="375"/>
      <c r="B6" s="375"/>
      <c r="C6" s="385"/>
      <c r="D6" s="386"/>
      <c r="E6" s="386"/>
      <c r="F6" s="386"/>
      <c r="G6" s="387"/>
      <c r="H6" s="375" t="s">
        <v>58</v>
      </c>
      <c r="I6" s="7" t="s">
        <v>8</v>
      </c>
      <c r="J6" s="375" t="s">
        <v>9</v>
      </c>
      <c r="K6" s="7" t="s">
        <v>8</v>
      </c>
      <c r="L6" s="375"/>
    </row>
    <row r="7" spans="1:12" ht="20.100000000000001" customHeight="1" x14ac:dyDescent="0.15">
      <c r="A7" s="375"/>
      <c r="B7" s="375"/>
      <c r="C7" s="388"/>
      <c r="D7" s="389"/>
      <c r="E7" s="389"/>
      <c r="F7" s="389"/>
      <c r="G7" s="390"/>
      <c r="H7" s="375"/>
      <c r="I7" s="7" t="s">
        <v>10</v>
      </c>
      <c r="J7" s="375"/>
      <c r="K7" s="7" t="s">
        <v>10</v>
      </c>
      <c r="L7" s="375"/>
    </row>
    <row r="8" spans="1:12" ht="50.1" customHeight="1" x14ac:dyDescent="0.15">
      <c r="A8" s="371" t="s">
        <v>11</v>
      </c>
      <c r="B8" s="400" t="s">
        <v>12</v>
      </c>
      <c r="C8" s="365" t="s">
        <v>13</v>
      </c>
      <c r="D8" s="365"/>
      <c r="E8" s="365"/>
      <c r="F8" s="365"/>
      <c r="G8" s="8"/>
      <c r="H8" s="8"/>
      <c r="I8" s="379"/>
      <c r="J8" s="8"/>
      <c r="K8" s="379"/>
      <c r="L8" s="8"/>
    </row>
    <row r="9" spans="1:12" ht="50.1" customHeight="1" x14ac:dyDescent="0.15">
      <c r="A9" s="372"/>
      <c r="B9" s="400"/>
      <c r="C9" s="365" t="s">
        <v>14</v>
      </c>
      <c r="D9" s="365"/>
      <c r="E9" s="365"/>
      <c r="F9" s="365"/>
      <c r="G9" s="8"/>
      <c r="H9" s="8"/>
      <c r="I9" s="380"/>
      <c r="J9" s="8"/>
      <c r="K9" s="380"/>
      <c r="L9" s="8"/>
    </row>
    <row r="10" spans="1:12" ht="50.1" customHeight="1" x14ac:dyDescent="0.15">
      <c r="A10" s="372"/>
      <c r="B10" s="365" t="s">
        <v>15</v>
      </c>
      <c r="C10" s="365" t="s">
        <v>16</v>
      </c>
      <c r="D10" s="365"/>
      <c r="E10" s="365"/>
      <c r="F10" s="365"/>
      <c r="G10" s="8"/>
      <c r="H10" s="8"/>
      <c r="I10" s="379"/>
      <c r="J10" s="8"/>
      <c r="K10" s="379"/>
      <c r="L10" s="8"/>
    </row>
    <row r="11" spans="1:12" ht="50.1" customHeight="1" x14ac:dyDescent="0.15">
      <c r="A11" s="372"/>
      <c r="B11" s="365"/>
      <c r="C11" s="365" t="s">
        <v>17</v>
      </c>
      <c r="D11" s="365"/>
      <c r="E11" s="365"/>
      <c r="F11" s="365"/>
      <c r="G11" s="8"/>
      <c r="H11" s="8"/>
      <c r="I11" s="380"/>
      <c r="J11" s="8"/>
      <c r="K11" s="380"/>
      <c r="L11" s="8"/>
    </row>
    <row r="12" spans="1:12" ht="50.1" customHeight="1" x14ac:dyDescent="0.15">
      <c r="A12" s="372"/>
      <c r="B12" s="365" t="s">
        <v>18</v>
      </c>
      <c r="C12" s="368" t="s">
        <v>19</v>
      </c>
      <c r="D12" s="368"/>
      <c r="E12" s="368"/>
      <c r="F12" s="368"/>
      <c r="G12" s="8"/>
      <c r="H12" s="379"/>
      <c r="I12" s="379"/>
      <c r="J12" s="379"/>
      <c r="K12" s="379"/>
      <c r="L12" s="379"/>
    </row>
    <row r="13" spans="1:12" ht="50.1" customHeight="1" x14ac:dyDescent="0.15">
      <c r="A13" s="372"/>
      <c r="B13" s="365"/>
      <c r="C13" s="18"/>
      <c r="D13" s="405" t="s">
        <v>100</v>
      </c>
      <c r="E13" s="405"/>
      <c r="F13" s="406"/>
      <c r="G13" s="21" t="s">
        <v>85</v>
      </c>
      <c r="H13" s="380"/>
      <c r="I13" s="381"/>
      <c r="J13" s="380"/>
      <c r="K13" s="381"/>
      <c r="L13" s="380"/>
    </row>
    <row r="14" spans="1:12" ht="50.1" customHeight="1" x14ac:dyDescent="0.15">
      <c r="A14" s="372"/>
      <c r="B14" s="365"/>
      <c r="C14" s="394" t="s">
        <v>105</v>
      </c>
      <c r="D14" s="369"/>
      <c r="E14" s="369"/>
      <c r="F14" s="370"/>
      <c r="G14" s="8"/>
      <c r="H14" s="379"/>
      <c r="I14" s="381"/>
      <c r="J14" s="379"/>
      <c r="K14" s="381"/>
      <c r="L14" s="379"/>
    </row>
    <row r="15" spans="1:12" ht="50.1" customHeight="1" x14ac:dyDescent="0.15">
      <c r="A15" s="372"/>
      <c r="B15" s="365"/>
      <c r="C15" s="10"/>
      <c r="D15" s="370" t="s">
        <v>62</v>
      </c>
      <c r="E15" s="365"/>
      <c r="F15" s="365"/>
      <c r="G15" s="8"/>
      <c r="H15" s="380"/>
      <c r="I15" s="381"/>
      <c r="J15" s="380"/>
      <c r="K15" s="381"/>
      <c r="L15" s="380"/>
    </row>
    <row r="16" spans="1:12" ht="50.1" customHeight="1" x14ac:dyDescent="0.15">
      <c r="A16" s="372"/>
      <c r="B16" s="365"/>
      <c r="C16" s="368" t="s">
        <v>20</v>
      </c>
      <c r="D16" s="368"/>
      <c r="E16" s="368"/>
      <c r="F16" s="368"/>
      <c r="G16" s="8"/>
      <c r="H16" s="379"/>
      <c r="I16" s="381"/>
      <c r="J16" s="379"/>
      <c r="K16" s="381"/>
      <c r="L16" s="379"/>
    </row>
    <row r="17" spans="1:12" ht="50.1" customHeight="1" x14ac:dyDescent="0.15">
      <c r="A17" s="372"/>
      <c r="B17" s="365"/>
      <c r="C17" s="18"/>
      <c r="D17" s="17" t="s">
        <v>80</v>
      </c>
      <c r="E17" s="405" t="s">
        <v>98</v>
      </c>
      <c r="F17" s="406"/>
      <c r="G17" s="22" t="s">
        <v>86</v>
      </c>
      <c r="H17" s="381"/>
      <c r="I17" s="381"/>
      <c r="J17" s="381"/>
      <c r="K17" s="381"/>
      <c r="L17" s="381"/>
    </row>
    <row r="18" spans="1:12" ht="50.1" customHeight="1" x14ac:dyDescent="0.15">
      <c r="A18" s="372"/>
      <c r="B18" s="365"/>
      <c r="C18" s="18"/>
      <c r="D18" s="17" t="s">
        <v>63</v>
      </c>
      <c r="E18" s="405" t="s">
        <v>99</v>
      </c>
      <c r="F18" s="406"/>
      <c r="G18" s="22" t="s">
        <v>87</v>
      </c>
      <c r="H18" s="381"/>
      <c r="I18" s="381"/>
      <c r="J18" s="381"/>
      <c r="K18" s="381"/>
      <c r="L18" s="381"/>
    </row>
    <row r="19" spans="1:12" ht="50.1" customHeight="1" x14ac:dyDescent="0.15">
      <c r="A19" s="372"/>
      <c r="B19" s="365"/>
      <c r="C19" s="10"/>
      <c r="D19" s="370" t="s">
        <v>81</v>
      </c>
      <c r="E19" s="365"/>
      <c r="F19" s="365"/>
      <c r="G19" s="8"/>
      <c r="H19" s="380"/>
      <c r="I19" s="381"/>
      <c r="J19" s="380"/>
      <c r="K19" s="381"/>
      <c r="L19" s="380"/>
    </row>
    <row r="20" spans="1:12" ht="50.1" customHeight="1" x14ac:dyDescent="0.15">
      <c r="A20" s="372"/>
      <c r="B20" s="365"/>
      <c r="C20" s="365" t="s">
        <v>22</v>
      </c>
      <c r="D20" s="365"/>
      <c r="E20" s="365"/>
      <c r="F20" s="365"/>
      <c r="G20" s="8"/>
      <c r="H20" s="9"/>
      <c r="I20" s="381"/>
      <c r="J20" s="9"/>
      <c r="K20" s="381"/>
      <c r="L20" s="9"/>
    </row>
    <row r="21" spans="1:12" ht="50.1" customHeight="1" x14ac:dyDescent="0.15">
      <c r="A21" s="372"/>
      <c r="B21" s="365"/>
      <c r="C21" s="365" t="s">
        <v>23</v>
      </c>
      <c r="D21" s="365"/>
      <c r="E21" s="365"/>
      <c r="F21" s="365"/>
      <c r="G21" s="8"/>
      <c r="H21" s="9"/>
      <c r="I21" s="381"/>
      <c r="J21" s="9"/>
      <c r="K21" s="381"/>
      <c r="L21" s="9"/>
    </row>
    <row r="22" spans="1:12" ht="50.1" customHeight="1" x14ac:dyDescent="0.15">
      <c r="A22" s="372"/>
      <c r="B22" s="365" t="s">
        <v>24</v>
      </c>
      <c r="C22" s="365" t="s">
        <v>25</v>
      </c>
      <c r="D22" s="365"/>
      <c r="E22" s="365"/>
      <c r="F22" s="365"/>
      <c r="G22" s="8"/>
      <c r="H22" s="8"/>
      <c r="I22" s="379"/>
      <c r="J22" s="8"/>
      <c r="K22" s="379"/>
      <c r="L22" s="8"/>
    </row>
    <row r="23" spans="1:12" ht="50.1" customHeight="1" x14ac:dyDescent="0.15">
      <c r="A23" s="372"/>
      <c r="B23" s="365"/>
      <c r="C23" s="365" t="s">
        <v>26</v>
      </c>
      <c r="D23" s="365"/>
      <c r="E23" s="365"/>
      <c r="F23" s="365"/>
      <c r="G23" s="8"/>
      <c r="H23" s="8"/>
      <c r="I23" s="381"/>
      <c r="J23" s="8"/>
      <c r="K23" s="381"/>
      <c r="L23" s="8"/>
    </row>
    <row r="24" spans="1:12" ht="50.1" customHeight="1" x14ac:dyDescent="0.15">
      <c r="A24" s="372"/>
      <c r="B24" s="365"/>
      <c r="C24" s="365" t="s">
        <v>27</v>
      </c>
      <c r="D24" s="365"/>
      <c r="E24" s="365"/>
      <c r="F24" s="365"/>
      <c r="G24" s="8"/>
      <c r="H24" s="8"/>
      <c r="I24" s="380"/>
      <c r="J24" s="8"/>
      <c r="K24" s="380"/>
      <c r="L24" s="8"/>
    </row>
    <row r="25" spans="1:12" ht="50.1" customHeight="1" x14ac:dyDescent="0.15">
      <c r="A25" s="372"/>
      <c r="B25" s="365" t="s">
        <v>28</v>
      </c>
      <c r="C25" s="391" t="s">
        <v>82</v>
      </c>
      <c r="D25" s="394" t="s">
        <v>29</v>
      </c>
      <c r="E25" s="369"/>
      <c r="F25" s="370"/>
      <c r="G25" s="8"/>
      <c r="H25" s="8"/>
      <c r="I25" s="379"/>
      <c r="J25" s="8"/>
      <c r="K25" s="379"/>
      <c r="L25" s="8"/>
    </row>
    <row r="26" spans="1:12" ht="50.1" customHeight="1" x14ac:dyDescent="0.15">
      <c r="A26" s="372"/>
      <c r="B26" s="365"/>
      <c r="C26" s="392"/>
      <c r="D26" s="394" t="s">
        <v>30</v>
      </c>
      <c r="E26" s="369"/>
      <c r="F26" s="370"/>
      <c r="G26" s="8"/>
      <c r="H26" s="8"/>
      <c r="I26" s="381"/>
      <c r="J26" s="8"/>
      <c r="K26" s="381"/>
      <c r="L26" s="8"/>
    </row>
    <row r="27" spans="1:12" ht="50.1" customHeight="1" x14ac:dyDescent="0.15">
      <c r="A27" s="372"/>
      <c r="B27" s="365"/>
      <c r="C27" s="392"/>
      <c r="D27" s="394" t="s">
        <v>31</v>
      </c>
      <c r="E27" s="369"/>
      <c r="F27" s="370"/>
      <c r="G27" s="8"/>
      <c r="H27" s="8"/>
      <c r="I27" s="381"/>
      <c r="J27" s="8"/>
      <c r="K27" s="381"/>
      <c r="L27" s="8"/>
    </row>
    <row r="28" spans="1:12" ht="50.1" customHeight="1" x14ac:dyDescent="0.15">
      <c r="A28" s="373"/>
      <c r="B28" s="365"/>
      <c r="C28" s="393"/>
      <c r="D28" s="365" t="s">
        <v>32</v>
      </c>
      <c r="E28" s="365"/>
      <c r="F28" s="365"/>
      <c r="G28" s="8"/>
      <c r="H28" s="8"/>
      <c r="I28" s="380"/>
      <c r="J28" s="8"/>
      <c r="K28" s="380"/>
      <c r="L28" s="8"/>
    </row>
    <row r="29" spans="1:12" ht="50.1" customHeight="1" x14ac:dyDescent="0.15">
      <c r="A29" s="399" t="s">
        <v>33</v>
      </c>
      <c r="B29" s="8" t="s">
        <v>34</v>
      </c>
      <c r="C29" s="365" t="s">
        <v>35</v>
      </c>
      <c r="D29" s="365"/>
      <c r="E29" s="365"/>
      <c r="F29" s="365"/>
      <c r="G29" s="8"/>
      <c r="H29" s="8"/>
      <c r="I29" s="8"/>
      <c r="J29" s="8"/>
      <c r="K29" s="8"/>
      <c r="L29" s="8"/>
    </row>
    <row r="30" spans="1:12" ht="50.1" customHeight="1" x14ac:dyDescent="0.15">
      <c r="A30" s="399"/>
      <c r="B30" s="401" t="s">
        <v>36</v>
      </c>
      <c r="C30" s="368" t="s">
        <v>37</v>
      </c>
      <c r="D30" s="368"/>
      <c r="E30" s="368"/>
      <c r="F30" s="368"/>
      <c r="G30" s="8"/>
      <c r="H30" s="8"/>
      <c r="I30" s="379"/>
      <c r="J30" s="8"/>
      <c r="K30" s="379"/>
      <c r="L30" s="8"/>
    </row>
    <row r="31" spans="1:12" ht="50.1" customHeight="1" x14ac:dyDescent="0.15">
      <c r="A31" s="399"/>
      <c r="B31" s="401"/>
      <c r="C31" s="18"/>
      <c r="D31" s="17" t="s">
        <v>65</v>
      </c>
      <c r="E31" s="405" t="s">
        <v>64</v>
      </c>
      <c r="F31" s="406"/>
      <c r="G31" s="22" t="s">
        <v>88</v>
      </c>
      <c r="H31" s="8"/>
      <c r="I31" s="381"/>
      <c r="J31" s="8"/>
      <c r="K31" s="381"/>
      <c r="L31" s="8"/>
    </row>
    <row r="32" spans="1:12" ht="50.1" customHeight="1" x14ac:dyDescent="0.15">
      <c r="A32" s="399"/>
      <c r="B32" s="401"/>
      <c r="C32" s="18"/>
      <c r="D32" s="17" t="s">
        <v>66</v>
      </c>
      <c r="E32" s="405" t="s">
        <v>92</v>
      </c>
      <c r="F32" s="406"/>
      <c r="G32" s="22" t="s">
        <v>89</v>
      </c>
      <c r="H32" s="8"/>
      <c r="I32" s="381"/>
      <c r="J32" s="8"/>
      <c r="K32" s="381"/>
      <c r="L32" s="8"/>
    </row>
    <row r="33" spans="1:12" ht="50.1" customHeight="1" x14ac:dyDescent="0.15">
      <c r="A33" s="399"/>
      <c r="B33" s="401"/>
      <c r="C33" s="10"/>
      <c r="D33" s="369" t="s">
        <v>21</v>
      </c>
      <c r="E33" s="369"/>
      <c r="F33" s="370"/>
      <c r="G33" s="8"/>
      <c r="H33" s="8"/>
      <c r="I33" s="381"/>
      <c r="J33" s="8"/>
      <c r="K33" s="381"/>
      <c r="L33" s="8"/>
    </row>
    <row r="34" spans="1:12" ht="50.1" customHeight="1" x14ac:dyDescent="0.15">
      <c r="A34" s="399"/>
      <c r="B34" s="401"/>
      <c r="C34" s="368" t="s">
        <v>38</v>
      </c>
      <c r="D34" s="368"/>
      <c r="E34" s="368"/>
      <c r="F34" s="368"/>
      <c r="G34" s="8"/>
      <c r="H34" s="8"/>
      <c r="I34" s="381"/>
      <c r="J34" s="8"/>
      <c r="K34" s="381"/>
      <c r="L34" s="8"/>
    </row>
    <row r="35" spans="1:12" ht="50.1" customHeight="1" x14ac:dyDescent="0.15">
      <c r="A35" s="399"/>
      <c r="B35" s="401"/>
      <c r="C35" s="18"/>
      <c r="D35" s="17" t="s">
        <v>65</v>
      </c>
      <c r="E35" s="405" t="s">
        <v>68</v>
      </c>
      <c r="F35" s="406"/>
      <c r="G35" s="22" t="s">
        <v>96</v>
      </c>
      <c r="H35" s="8"/>
      <c r="I35" s="381"/>
      <c r="J35" s="8"/>
      <c r="K35" s="381"/>
      <c r="L35" s="8"/>
    </row>
    <row r="36" spans="1:12" ht="50.1" customHeight="1" x14ac:dyDescent="0.15">
      <c r="A36" s="399"/>
      <c r="B36" s="401"/>
      <c r="C36" s="18"/>
      <c r="D36" s="17" t="s">
        <v>66</v>
      </c>
      <c r="E36" s="405" t="s">
        <v>93</v>
      </c>
      <c r="F36" s="406"/>
      <c r="G36" s="22" t="s">
        <v>97</v>
      </c>
      <c r="H36" s="8"/>
      <c r="I36" s="381"/>
      <c r="J36" s="8"/>
      <c r="K36" s="381"/>
      <c r="L36" s="8"/>
    </row>
    <row r="37" spans="1:12" ht="50.1" customHeight="1" x14ac:dyDescent="0.15">
      <c r="A37" s="399"/>
      <c r="B37" s="401"/>
      <c r="C37" s="10"/>
      <c r="D37" s="369" t="s">
        <v>39</v>
      </c>
      <c r="E37" s="369"/>
      <c r="F37" s="370"/>
      <c r="G37" s="8"/>
      <c r="H37" s="8"/>
      <c r="I37" s="381"/>
      <c r="J37" s="8"/>
      <c r="K37" s="381"/>
      <c r="L37" s="8"/>
    </row>
    <row r="38" spans="1:12" ht="50.1" customHeight="1" x14ac:dyDescent="0.15">
      <c r="A38" s="399"/>
      <c r="B38" s="8" t="s">
        <v>40</v>
      </c>
      <c r="C38" s="365" t="s">
        <v>41</v>
      </c>
      <c r="D38" s="365"/>
      <c r="E38" s="365"/>
      <c r="F38" s="365"/>
      <c r="G38" s="8"/>
      <c r="H38" s="8"/>
      <c r="I38" s="8"/>
      <c r="J38" s="8"/>
      <c r="K38" s="8"/>
      <c r="L38" s="8"/>
    </row>
    <row r="39" spans="1:12" ht="50.1" customHeight="1" x14ac:dyDescent="0.15">
      <c r="A39" s="395" t="s">
        <v>61</v>
      </c>
      <c r="B39" s="376" t="s">
        <v>42</v>
      </c>
      <c r="C39" s="365" t="s">
        <v>43</v>
      </c>
      <c r="D39" s="365"/>
      <c r="E39" s="365"/>
      <c r="F39" s="365"/>
      <c r="G39" s="8"/>
      <c r="H39" s="8"/>
      <c r="I39" s="379"/>
      <c r="J39" s="8"/>
      <c r="K39" s="379"/>
      <c r="L39" s="8"/>
    </row>
    <row r="40" spans="1:12" ht="50.1" customHeight="1" x14ac:dyDescent="0.15">
      <c r="A40" s="396"/>
      <c r="B40" s="377"/>
      <c r="C40" s="365" t="s">
        <v>94</v>
      </c>
      <c r="D40" s="365"/>
      <c r="E40" s="365"/>
      <c r="F40" s="365"/>
      <c r="G40" s="8"/>
      <c r="H40" s="8"/>
      <c r="I40" s="380"/>
      <c r="J40" s="8"/>
      <c r="K40" s="380"/>
      <c r="L40" s="8"/>
    </row>
    <row r="41" spans="1:12" ht="50.1" customHeight="1" x14ac:dyDescent="0.15">
      <c r="A41" s="396"/>
      <c r="B41" s="378"/>
      <c r="C41" s="365" t="s">
        <v>95</v>
      </c>
      <c r="D41" s="365"/>
      <c r="E41" s="365"/>
      <c r="F41" s="365"/>
      <c r="G41" s="8"/>
      <c r="H41" s="8"/>
      <c r="I41" s="19"/>
      <c r="J41" s="8"/>
      <c r="K41" s="19"/>
      <c r="L41" s="8"/>
    </row>
    <row r="42" spans="1:12" ht="50.1" customHeight="1" x14ac:dyDescent="0.15">
      <c r="A42" s="396"/>
      <c r="B42" s="365" t="s">
        <v>44</v>
      </c>
      <c r="C42" s="365" t="s">
        <v>45</v>
      </c>
      <c r="D42" s="365"/>
      <c r="E42" s="365"/>
      <c r="F42" s="365"/>
      <c r="G42" s="8"/>
      <c r="H42" s="8"/>
      <c r="I42" s="379"/>
      <c r="J42" s="8"/>
      <c r="K42" s="379"/>
      <c r="L42" s="8"/>
    </row>
    <row r="43" spans="1:12" ht="50.1" customHeight="1" x14ac:dyDescent="0.15">
      <c r="A43" s="396"/>
      <c r="B43" s="365"/>
      <c r="C43" s="365" t="s">
        <v>46</v>
      </c>
      <c r="D43" s="365"/>
      <c r="E43" s="365"/>
      <c r="F43" s="365"/>
      <c r="G43" s="8"/>
      <c r="H43" s="8"/>
      <c r="I43" s="381"/>
      <c r="J43" s="8"/>
      <c r="K43" s="381"/>
      <c r="L43" s="8"/>
    </row>
    <row r="44" spans="1:12" ht="50.1" customHeight="1" x14ac:dyDescent="0.15">
      <c r="A44" s="396"/>
      <c r="B44" s="365"/>
      <c r="C44" s="365" t="s">
        <v>47</v>
      </c>
      <c r="D44" s="365"/>
      <c r="E44" s="365"/>
      <c r="F44" s="365"/>
      <c r="G44" s="8"/>
      <c r="H44" s="8"/>
      <c r="I44" s="380"/>
      <c r="J44" s="8"/>
      <c r="K44" s="380"/>
      <c r="L44" s="8"/>
    </row>
    <row r="45" spans="1:12" ht="50.1" customHeight="1" x14ac:dyDescent="0.15">
      <c r="A45" s="396"/>
      <c r="B45" s="365" t="s">
        <v>48</v>
      </c>
      <c r="C45" s="365" t="s">
        <v>49</v>
      </c>
      <c r="D45" s="365"/>
      <c r="E45" s="365"/>
      <c r="F45" s="365"/>
      <c r="G45" s="8"/>
      <c r="H45" s="8"/>
      <c r="I45" s="379"/>
      <c r="J45" s="8"/>
      <c r="K45" s="379"/>
      <c r="L45" s="8"/>
    </row>
    <row r="46" spans="1:12" ht="50.1" customHeight="1" x14ac:dyDescent="0.15">
      <c r="A46" s="397"/>
      <c r="B46" s="365"/>
      <c r="C46" s="365" t="s">
        <v>50</v>
      </c>
      <c r="D46" s="365"/>
      <c r="E46" s="365"/>
      <c r="F46" s="365"/>
      <c r="G46" s="8"/>
      <c r="H46" s="8"/>
      <c r="I46" s="380"/>
      <c r="J46" s="8"/>
      <c r="K46" s="380"/>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403" t="s">
        <v>56</v>
      </c>
      <c r="B54" s="403"/>
      <c r="C54" s="403"/>
      <c r="D54" s="403"/>
      <c r="E54" s="403"/>
      <c r="F54" s="403"/>
      <c r="G54" s="403"/>
      <c r="H54" s="403"/>
      <c r="I54" s="403"/>
      <c r="J54" s="403"/>
      <c r="K54" s="403"/>
      <c r="L54" s="403"/>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39" t="s">
        <v>90</v>
      </c>
      <c r="B1" s="539"/>
      <c r="C1" s="539"/>
      <c r="D1" s="539"/>
      <c r="E1" s="539"/>
      <c r="F1" s="539"/>
      <c r="G1" s="539"/>
      <c r="H1" s="16"/>
    </row>
    <row r="2" spans="1:8" ht="20.100000000000001" customHeight="1" x14ac:dyDescent="0.15"/>
    <row r="3" spans="1:8" ht="20.100000000000001" customHeight="1" x14ac:dyDescent="0.15">
      <c r="H3" t="s">
        <v>78</v>
      </c>
    </row>
    <row r="4" spans="1:8" ht="60" customHeight="1" x14ac:dyDescent="0.15">
      <c r="A4" s="544" t="s">
        <v>4</v>
      </c>
      <c r="B4" s="544"/>
      <c r="C4" s="544" t="s">
        <v>5</v>
      </c>
      <c r="D4" s="544"/>
      <c r="E4" s="544"/>
      <c r="F4" s="544"/>
      <c r="G4" s="15" t="s">
        <v>79</v>
      </c>
      <c r="H4" s="1"/>
    </row>
    <row r="5" spans="1:8" ht="60" customHeight="1" x14ac:dyDescent="0.15">
      <c r="A5" s="545" t="s">
        <v>11</v>
      </c>
      <c r="B5" s="542" t="s">
        <v>18</v>
      </c>
      <c r="C5" s="542" t="s">
        <v>19</v>
      </c>
      <c r="D5" s="542"/>
      <c r="E5" s="542"/>
      <c r="F5" s="542"/>
      <c r="G5" s="12"/>
      <c r="H5" s="2"/>
    </row>
    <row r="6" spans="1:8" ht="60" customHeight="1" x14ac:dyDescent="0.15">
      <c r="A6" s="546"/>
      <c r="B6" s="542"/>
      <c r="C6" s="13"/>
      <c r="D6" s="540" t="s">
        <v>100</v>
      </c>
      <c r="E6" s="540"/>
      <c r="F6" s="541"/>
      <c r="G6" s="20" t="s">
        <v>84</v>
      </c>
      <c r="H6" s="3" t="s">
        <v>71</v>
      </c>
    </row>
    <row r="7" spans="1:8" ht="60" customHeight="1" x14ac:dyDescent="0.15">
      <c r="A7" s="546"/>
      <c r="B7" s="542"/>
      <c r="C7" s="542" t="s">
        <v>20</v>
      </c>
      <c r="D7" s="542"/>
      <c r="E7" s="542"/>
      <c r="F7" s="542"/>
      <c r="G7" s="543" t="s">
        <v>102</v>
      </c>
      <c r="H7" s="2"/>
    </row>
    <row r="8" spans="1:8" ht="60" customHeight="1" x14ac:dyDescent="0.15">
      <c r="A8" s="546"/>
      <c r="B8" s="542"/>
      <c r="C8" s="13"/>
      <c r="D8" s="14" t="s">
        <v>80</v>
      </c>
      <c r="E8" s="540" t="s">
        <v>98</v>
      </c>
      <c r="F8" s="541"/>
      <c r="G8" s="543"/>
      <c r="H8" s="4" t="s">
        <v>76</v>
      </c>
    </row>
    <row r="9" spans="1:8" ht="60" customHeight="1" x14ac:dyDescent="0.15">
      <c r="A9" s="546"/>
      <c r="B9" s="542"/>
      <c r="C9" s="13"/>
      <c r="D9" s="14" t="s">
        <v>63</v>
      </c>
      <c r="E9" s="540" t="s">
        <v>101</v>
      </c>
      <c r="F9" s="541"/>
      <c r="G9" s="543"/>
      <c r="H9" s="5" t="s">
        <v>77</v>
      </c>
    </row>
    <row r="10" spans="1:8" ht="60" customHeight="1" x14ac:dyDescent="0.15">
      <c r="A10" s="546"/>
      <c r="B10" s="550" t="s">
        <v>36</v>
      </c>
      <c r="C10" s="542" t="s">
        <v>37</v>
      </c>
      <c r="D10" s="542"/>
      <c r="E10" s="542"/>
      <c r="F10" s="542"/>
      <c r="G10" s="548" t="s">
        <v>104</v>
      </c>
      <c r="H10" s="2"/>
    </row>
    <row r="11" spans="1:8" ht="60" customHeight="1" x14ac:dyDescent="0.15">
      <c r="A11" s="546"/>
      <c r="B11" s="550"/>
      <c r="C11" s="13"/>
      <c r="D11" s="14" t="s">
        <v>65</v>
      </c>
      <c r="E11" s="540" t="s">
        <v>64</v>
      </c>
      <c r="F11" s="541"/>
      <c r="G11" s="543"/>
      <c r="H11" s="4" t="s">
        <v>74</v>
      </c>
    </row>
    <row r="12" spans="1:8" ht="60" customHeight="1" x14ac:dyDescent="0.15">
      <c r="A12" s="546"/>
      <c r="B12" s="550"/>
      <c r="C12" s="13"/>
      <c r="D12" s="14" t="s">
        <v>66</v>
      </c>
      <c r="E12" s="540" t="s">
        <v>91</v>
      </c>
      <c r="F12" s="541"/>
      <c r="G12" s="543"/>
      <c r="H12" s="6" t="s">
        <v>72</v>
      </c>
    </row>
    <row r="13" spans="1:8" ht="60" customHeight="1" x14ac:dyDescent="0.15">
      <c r="A13" s="546"/>
      <c r="B13" s="550"/>
      <c r="C13" s="542" t="s">
        <v>38</v>
      </c>
      <c r="D13" s="542"/>
      <c r="E13" s="542"/>
      <c r="F13" s="542"/>
      <c r="G13" s="548" t="s">
        <v>103</v>
      </c>
      <c r="H13" s="6"/>
    </row>
    <row r="14" spans="1:8" ht="60" customHeight="1" x14ac:dyDescent="0.15">
      <c r="A14" s="546"/>
      <c r="B14" s="550"/>
      <c r="C14" s="13"/>
      <c r="D14" s="14" t="s">
        <v>67</v>
      </c>
      <c r="E14" s="540" t="s">
        <v>68</v>
      </c>
      <c r="F14" s="541"/>
      <c r="G14" s="543"/>
      <c r="H14" s="129" t="s">
        <v>73</v>
      </c>
    </row>
    <row r="15" spans="1:8" ht="60" customHeight="1" x14ac:dyDescent="0.15">
      <c r="A15" s="547"/>
      <c r="B15" s="550"/>
      <c r="C15" s="13"/>
      <c r="D15" s="14" t="s">
        <v>69</v>
      </c>
      <c r="E15" s="540" t="s">
        <v>93</v>
      </c>
      <c r="F15" s="541"/>
      <c r="G15" s="549"/>
      <c r="H15" s="6" t="s">
        <v>75</v>
      </c>
    </row>
    <row r="16" spans="1:8" ht="20.100000000000001" customHeight="1" x14ac:dyDescent="0.15"/>
  </sheetData>
  <mergeCells count="20">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 ref="C7:F7"/>
    <mergeCell ref="G13:G15"/>
    <mergeCell ref="E14:F14"/>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R4評価票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'R4評価票'!Print_Area</vt:lpstr>
      <vt:lpstr>【参考】H29参考資料３!Print_Titles</vt:lpstr>
      <vt:lpstr>'【参考】H29資料４　評価票'!Print_Titles</vt:lpstr>
      <vt:lpstr>'H30資料5-1　評価票'!Print_Titles</vt:lpstr>
      <vt:lpstr>'R4評価票'!Print_Titles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2023-02-15T06:09:29Z</cp:lastPrinted>
  <dcterms:created xsi:type="dcterms:W3CDTF">2017-07-25T02:03:57Z</dcterms:created>
  <dcterms:modified xsi:type="dcterms:W3CDTF">2023-02-17T04:44:09Z</dcterms:modified>
</cp:coreProperties>
</file>