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13　少年自然の家\08_評価委員会\03_第２回\12_HP更新\"/>
    </mc:Choice>
  </mc:AlternateContent>
  <bookViews>
    <workbookView xWindow="0" yWindow="0" windowWidth="20490" windowHeight="7305"/>
  </bookViews>
  <sheets>
    <sheet name="R2　アンケート結果" sheetId="1" r:id="rId1"/>
  </sheets>
  <definedNames>
    <definedName name="_xlnm.Print_Area" localSheetId="0">'R2　アンケート結果'!$A$1:$L$33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K28" i="1"/>
  <c r="K21" i="1"/>
  <c r="K17" i="1"/>
  <c r="K13" i="1"/>
  <c r="K9" i="1"/>
  <c r="L9" i="1" s="1"/>
  <c r="L6" i="1"/>
  <c r="K31" i="1" l="1"/>
  <c r="J31" i="1"/>
  <c r="I31" i="1"/>
  <c r="H31" i="1"/>
  <c r="G31" i="1"/>
  <c r="F31" i="1"/>
  <c r="E31" i="1"/>
  <c r="D31" i="1"/>
  <c r="L30" i="1"/>
  <c r="L29" i="1"/>
  <c r="J28" i="1"/>
  <c r="I28" i="1"/>
  <c r="H28" i="1"/>
  <c r="G28" i="1"/>
  <c r="F28" i="1"/>
  <c r="E28" i="1"/>
  <c r="D28" i="1"/>
  <c r="C28" i="1"/>
  <c r="L27" i="1"/>
  <c r="L26" i="1"/>
  <c r="L25" i="1"/>
  <c r="L24" i="1"/>
  <c r="L23" i="1"/>
  <c r="L22" i="1"/>
  <c r="J21" i="1"/>
  <c r="I21" i="1"/>
  <c r="H21" i="1"/>
  <c r="G21" i="1"/>
  <c r="F21" i="1"/>
  <c r="E21" i="1"/>
  <c r="D21" i="1"/>
  <c r="C21" i="1"/>
  <c r="L21" i="1" s="1"/>
  <c r="L20" i="1"/>
  <c r="L19" i="1"/>
  <c r="L18" i="1"/>
  <c r="J17" i="1"/>
  <c r="I17" i="1"/>
  <c r="H17" i="1"/>
  <c r="G17" i="1"/>
  <c r="F17" i="1"/>
  <c r="E17" i="1"/>
  <c r="D17" i="1"/>
  <c r="C17" i="1"/>
  <c r="L16" i="1"/>
  <c r="L15" i="1"/>
  <c r="L14" i="1"/>
  <c r="J13" i="1"/>
  <c r="I13" i="1"/>
  <c r="H13" i="1"/>
  <c r="G13" i="1"/>
  <c r="F13" i="1"/>
  <c r="E13" i="1"/>
  <c r="D13" i="1"/>
  <c r="C13" i="1"/>
  <c r="L12" i="1"/>
  <c r="L11" i="1"/>
  <c r="L10" i="1"/>
  <c r="J9" i="1"/>
  <c r="I9" i="1"/>
  <c r="H9" i="1"/>
  <c r="G9" i="1"/>
  <c r="F9" i="1"/>
  <c r="E9" i="1"/>
  <c r="D9" i="1"/>
  <c r="C9" i="1"/>
  <c r="L8" i="1"/>
  <c r="L7" i="1"/>
  <c r="L5" i="1"/>
  <c r="L4" i="1"/>
  <c r="L3" i="1"/>
  <c r="L31" i="1" l="1"/>
  <c r="L17" i="1"/>
  <c r="L13" i="1"/>
  <c r="L28" i="1"/>
</calcChain>
</file>

<file path=xl/sharedStrings.xml><?xml version="1.0" encoding="utf-8"?>
<sst xmlns="http://schemas.openxmlformats.org/spreadsheetml/2006/main" count="49" uniqueCount="39">
  <si>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</si>
  <si>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</si>
  <si>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</si>
  <si>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</si>
  <si>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</si>
  <si>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</si>
  <si>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</si>
  <si>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</si>
  <si>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ガツ</t>
    </rPh>
    <phoneticPr fontId="3"/>
  </si>
  <si>
    <t>　合　計</t>
    <rPh sb="1" eb="2">
      <t>ア</t>
    </rPh>
    <rPh sb="3" eb="4">
      <t>ケイ</t>
    </rPh>
    <phoneticPr fontId="3"/>
  </si>
  <si>
    <t>１．当施設をどのような方法で知りましたか？</t>
    <rPh sb="2" eb="5">
      <t>トウシセツ</t>
    </rPh>
    <rPh sb="11" eb="13">
      <t>ホウホウ</t>
    </rPh>
    <rPh sb="14" eb="15">
      <t>シ</t>
    </rPh>
    <phoneticPr fontId="3"/>
  </si>
  <si>
    <t>以前利用</t>
    <rPh sb="0" eb="2">
      <t>イゼン</t>
    </rPh>
    <rPh sb="2" eb="4">
      <t>リヨウ</t>
    </rPh>
    <phoneticPr fontId="3"/>
  </si>
  <si>
    <t>ＨＰ</t>
    <phoneticPr fontId="3"/>
  </si>
  <si>
    <t>口コミ</t>
    <rPh sb="0" eb="1">
      <t>クチ</t>
    </rPh>
    <phoneticPr fontId="3"/>
  </si>
  <si>
    <t>合計</t>
    <rPh sb="0" eb="2">
      <t>ゴウケイ</t>
    </rPh>
    <phoneticPr fontId="3"/>
  </si>
  <si>
    <t>２．施設について</t>
    <rPh sb="2" eb="4">
      <t>シセツ</t>
    </rPh>
    <phoneticPr fontId="3"/>
  </si>
  <si>
    <t>満足</t>
    <rPh sb="0" eb="2">
      <t>マンゾク</t>
    </rPh>
    <phoneticPr fontId="3"/>
  </si>
  <si>
    <t>ふつう</t>
    <phoneticPr fontId="3"/>
  </si>
  <si>
    <t>不満</t>
    <rPh sb="0" eb="2">
      <t>フマン</t>
    </rPh>
    <phoneticPr fontId="3"/>
  </si>
  <si>
    <t>３．食事について</t>
    <rPh sb="2" eb="4">
      <t>ショクジ</t>
    </rPh>
    <phoneticPr fontId="3"/>
  </si>
  <si>
    <t>４．職員の対応について</t>
    <rPh sb="2" eb="4">
      <t>ショクイン</t>
    </rPh>
    <rPh sb="5" eb="7">
      <t>タイオウ</t>
    </rPh>
    <phoneticPr fontId="3"/>
  </si>
  <si>
    <t>５．活動目的の達成度</t>
    <rPh sb="2" eb="4">
      <t>カツドウ</t>
    </rPh>
    <rPh sb="4" eb="6">
      <t>モクテキ</t>
    </rPh>
    <rPh sb="7" eb="9">
      <t>タッセイ</t>
    </rPh>
    <rPh sb="9" eb="10">
      <t>ド</t>
    </rPh>
    <phoneticPr fontId="3"/>
  </si>
  <si>
    <t>１００～９０％</t>
    <phoneticPr fontId="3"/>
  </si>
  <si>
    <t>８９～７０％</t>
    <phoneticPr fontId="3"/>
  </si>
  <si>
    <t>６９～５０％</t>
    <phoneticPr fontId="3"/>
  </si>
  <si>
    <t>４９～３０％</t>
    <phoneticPr fontId="3"/>
  </si>
  <si>
    <t>２９～１０％</t>
    <phoneticPr fontId="3"/>
  </si>
  <si>
    <t>９～０％</t>
    <phoneticPr fontId="3"/>
  </si>
  <si>
    <t>６．アンケート回収率</t>
    <rPh sb="7" eb="9">
      <t>カイシュウ</t>
    </rPh>
    <rPh sb="9" eb="10">
      <t>リツ</t>
    </rPh>
    <phoneticPr fontId="3"/>
  </si>
  <si>
    <t>宿泊団体数　A
（個人利用含む）</t>
    <rPh sb="0" eb="2">
      <t>シュクハク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</si>
  <si>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回収団体数　B
（個人利用含む）</t>
    <rPh sb="0" eb="2">
      <t>カイシュウ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</si>
  <si>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※　アンケートは、団体（個人利用含む）単位で回答いただいている。</t>
    <rPh sb="9" eb="11">
      <t>ダンタイ</t>
    </rPh>
    <rPh sb="12" eb="14">
      <t>コジン</t>
    </rPh>
    <rPh sb="14" eb="16">
      <t>リヨウ</t>
    </rPh>
    <rPh sb="16" eb="17">
      <t>フク</t>
    </rPh>
    <rPh sb="19" eb="21">
      <t>タンイ</t>
    </rPh>
    <rPh sb="22" eb="24">
      <t>カイトウ</t>
    </rPh>
    <phoneticPr fontId="3"/>
  </si>
  <si>
    <t>■　令和４年度利用者アンケート集計(4月～12月)</t>
    <rPh sb="2" eb="4">
      <t>レイワ</t>
    </rPh>
    <rPh sb="5" eb="6">
      <t>ネン</t>
    </rPh>
    <rPh sb="6" eb="7">
      <t>ド</t>
    </rPh>
    <rPh sb="7" eb="10">
      <t>リヨウシャ</t>
    </rPh>
    <rPh sb="15" eb="17">
      <t>シュウケイ</t>
    </rPh>
    <rPh sb="19" eb="20">
      <t>ガツ</t>
    </rPh>
    <rPh sb="23" eb="24">
      <t>ガツ</t>
    </rPh>
    <phoneticPr fontId="3"/>
  </si>
  <si>
    <t>チラシ</t>
  </si>
  <si>
    <t>DM</t>
  </si>
  <si>
    <t>SNS</t>
  </si>
  <si>
    <t>令和３年度回収率</t>
    <rPh sb="0" eb="2">
      <t>レイワ</t>
    </rPh>
    <rPh sb="3" eb="5">
      <t>ネンド</t>
    </rPh>
    <rPh sb="5" eb="7">
      <t>カイシュウ</t>
    </rPh>
    <rPh sb="7" eb="8">
      <t>リツ</t>
    </rPh>
    <phoneticPr fontId="3"/>
  </si>
  <si>
    <t>令和４年度回収率
（B/A×100）</t>
    <rPh sb="0" eb="2">
      <t>レイワ</t>
    </rPh>
    <rPh sb="3" eb="5">
      <t>ネンド</t>
    </rPh>
    <rPh sb="5" eb="7">
      <t>カイシュウ</t>
    </rPh>
    <rPh sb="7" eb="8">
      <t>リツ</t>
    </rPh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</si>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</sst>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22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Fill="1" applyBorder="1">
      <alignment vertical="center"/>
    </xf>
    <xf numFmtId="0" fontId="7" fillId="0" borderId="0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="75" zoomScaleNormal="75" workbookViewId="0">
      <selection activeCell="C31" sqref="C31"/>
    </sheetView>
  </sheetViews>
  <sheetFormatPr defaultRowHeight="15" x14ac:dyDescent="0.4"/>
  <cols>
    <col min="1" max="1" width="11.625" style="2" customWidth="1"/>
    <col min="2" max="2" width="19.125" style="2" customWidth="1"/>
    <col min="3" max="11" width="9" style="2"/>
    <col min="12" max="12" width="10.875" style="2" customWidth="1"/>
    <col min="13" max="13" width="3.125" style="2" customWidth="1"/>
    <col min="14" max="16384" width="9" style="2"/>
  </cols>
  <sheetData>
    <row r="1" spans="1:13" ht="66" customHeight="1" thickBot="1" x14ac:dyDescent="0.45">
      <c r="A1" s="1" t="s">
        <v>32</v>
      </c>
    </row>
    <row r="2" spans="1:13" ht="20.100000000000001" customHeight="1" x14ac:dyDescent="0.4">
      <c r="A2" s="3"/>
      <c r="B2" s="4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6" t="s">
        <v>8</v>
      </c>
      <c r="L2" s="7" t="s">
        <v>9</v>
      </c>
      <c r="M2" s="8"/>
    </row>
    <row r="3" spans="1:13" ht="16.5" customHeight="1" x14ac:dyDescent="0.4">
      <c r="A3" s="34" t="s">
        <v>10</v>
      </c>
      <c r="B3" s="4" t="s">
        <v>11</v>
      </c>
      <c r="C3" s="4">
        <v>27</v>
      </c>
      <c r="D3" s="4">
        <v>42</v>
      </c>
      <c r="E3" s="4">
        <v>42</v>
      </c>
      <c r="F3" s="18">
        <v>49</v>
      </c>
      <c r="G3" s="4">
        <v>31</v>
      </c>
      <c r="H3" s="4">
        <v>29</v>
      </c>
      <c r="I3" s="4">
        <v>39</v>
      </c>
      <c r="J3" s="4">
        <v>29</v>
      </c>
      <c r="K3" s="9">
        <v>16</v>
      </c>
      <c r="L3" s="10">
        <f>SUM(C3:K3)</f>
        <v>304</v>
      </c>
      <c r="M3" s="8"/>
    </row>
    <row r="4" spans="1:13" ht="17.25" customHeight="1" x14ac:dyDescent="0.4">
      <c r="A4" s="35"/>
      <c r="B4" s="4" t="s">
        <v>12</v>
      </c>
      <c r="C4" s="4">
        <v>5</v>
      </c>
      <c r="D4" s="4">
        <v>6</v>
      </c>
      <c r="E4" s="4">
        <v>4</v>
      </c>
      <c r="F4" s="4">
        <v>7</v>
      </c>
      <c r="G4" s="4">
        <v>13</v>
      </c>
      <c r="H4" s="4">
        <v>10</v>
      </c>
      <c r="I4" s="4">
        <v>12</v>
      </c>
      <c r="J4" s="4">
        <v>8</v>
      </c>
      <c r="K4" s="9">
        <v>11</v>
      </c>
      <c r="L4" s="10">
        <f t="shared" ref="L4:L30" si="0">SUM(C4:K4)</f>
        <v>76</v>
      </c>
      <c r="M4" s="8"/>
    </row>
    <row r="5" spans="1:13" ht="20.100000000000001" customHeight="1" x14ac:dyDescent="0.4">
      <c r="A5" s="35"/>
      <c r="B5" s="4" t="s">
        <v>13</v>
      </c>
      <c r="C5" s="4">
        <v>2</v>
      </c>
      <c r="D5" s="4">
        <v>2</v>
      </c>
      <c r="E5" s="4">
        <v>5</v>
      </c>
      <c r="F5" s="4">
        <v>14</v>
      </c>
      <c r="G5" s="4">
        <v>6</v>
      </c>
      <c r="H5" s="4">
        <v>5</v>
      </c>
      <c r="I5" s="4">
        <v>2</v>
      </c>
      <c r="J5" s="4">
        <v>6</v>
      </c>
      <c r="K5" s="9">
        <v>2</v>
      </c>
      <c r="L5" s="10">
        <f t="shared" si="0"/>
        <v>44</v>
      </c>
      <c r="M5" s="8"/>
    </row>
    <row r="6" spans="1:13" ht="20.100000000000001" customHeight="1" x14ac:dyDescent="0.4">
      <c r="A6" s="35"/>
      <c r="B6" s="4" t="s">
        <v>33</v>
      </c>
      <c r="C6" s="4">
        <v>0</v>
      </c>
      <c r="D6" s="4">
        <v>0</v>
      </c>
      <c r="E6" s="4">
        <v>1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9">
        <v>0</v>
      </c>
      <c r="L6" s="10">
        <f t="shared" si="0"/>
        <v>2</v>
      </c>
      <c r="M6" s="8"/>
    </row>
    <row r="7" spans="1:13" ht="20.100000000000001" customHeight="1" x14ac:dyDescent="0.4">
      <c r="A7" s="35"/>
      <c r="B7" s="4" t="s">
        <v>34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4">
        <v>0</v>
      </c>
      <c r="K7" s="9">
        <v>0</v>
      </c>
      <c r="L7" s="10">
        <f t="shared" si="0"/>
        <v>2</v>
      </c>
      <c r="M7" s="8"/>
    </row>
    <row r="8" spans="1:13" ht="20.100000000000001" customHeight="1" x14ac:dyDescent="0.4">
      <c r="A8" s="35"/>
      <c r="B8" s="4" t="s">
        <v>35</v>
      </c>
      <c r="C8" s="4">
        <v>4</v>
      </c>
      <c r="D8" s="4">
        <v>2</v>
      </c>
      <c r="E8" s="4">
        <v>3</v>
      </c>
      <c r="F8" s="4">
        <v>1</v>
      </c>
      <c r="G8" s="4">
        <v>2</v>
      </c>
      <c r="H8" s="4">
        <v>0</v>
      </c>
      <c r="I8" s="4">
        <v>2</v>
      </c>
      <c r="J8" s="4">
        <v>2</v>
      </c>
      <c r="K8" s="9">
        <v>0</v>
      </c>
      <c r="L8" s="10">
        <f t="shared" si="0"/>
        <v>16</v>
      </c>
      <c r="M8" s="8"/>
    </row>
    <row r="9" spans="1:13" ht="20.100000000000001" customHeight="1" x14ac:dyDescent="0.4">
      <c r="A9" s="36"/>
      <c r="B9" s="12" t="s">
        <v>14</v>
      </c>
      <c r="C9" s="12">
        <f>SUM(C3:C8)</f>
        <v>38</v>
      </c>
      <c r="D9" s="12">
        <f t="shared" ref="D9:K9" si="1">SUM(D3:D8)</f>
        <v>53</v>
      </c>
      <c r="E9" s="12">
        <f t="shared" si="1"/>
        <v>55</v>
      </c>
      <c r="F9" s="12">
        <f t="shared" si="1"/>
        <v>73</v>
      </c>
      <c r="G9" s="12">
        <f t="shared" si="1"/>
        <v>52</v>
      </c>
      <c r="H9" s="12">
        <f t="shared" si="1"/>
        <v>44</v>
      </c>
      <c r="I9" s="12">
        <f t="shared" si="1"/>
        <v>55</v>
      </c>
      <c r="J9" s="12">
        <f t="shared" si="1"/>
        <v>45</v>
      </c>
      <c r="K9" s="13">
        <f t="shared" si="1"/>
        <v>29</v>
      </c>
      <c r="L9" s="14">
        <f>SUM(C9:K9)</f>
        <v>444</v>
      </c>
      <c r="M9" s="8"/>
    </row>
    <row r="10" spans="1:13" ht="20.100000000000001" customHeight="1" x14ac:dyDescent="0.4">
      <c r="A10" s="34" t="s">
        <v>15</v>
      </c>
      <c r="B10" s="4" t="s">
        <v>16</v>
      </c>
      <c r="C10" s="4">
        <v>35</v>
      </c>
      <c r="D10" s="4">
        <v>43</v>
      </c>
      <c r="E10" s="4">
        <v>45</v>
      </c>
      <c r="F10" s="4">
        <v>55</v>
      </c>
      <c r="G10" s="4">
        <v>38</v>
      </c>
      <c r="H10" s="4">
        <v>37</v>
      </c>
      <c r="I10" s="4">
        <v>45</v>
      </c>
      <c r="J10" s="4">
        <v>37</v>
      </c>
      <c r="K10" s="9">
        <v>23</v>
      </c>
      <c r="L10" s="10">
        <f t="shared" si="0"/>
        <v>358</v>
      </c>
      <c r="M10" s="8"/>
    </row>
    <row r="11" spans="1:13" ht="20.100000000000001" customHeight="1" x14ac:dyDescent="0.4">
      <c r="A11" s="35"/>
      <c r="B11" s="4" t="s">
        <v>17</v>
      </c>
      <c r="C11" s="4">
        <v>5</v>
      </c>
      <c r="D11" s="4">
        <v>10</v>
      </c>
      <c r="E11" s="4">
        <v>16</v>
      </c>
      <c r="F11" s="4">
        <v>22</v>
      </c>
      <c r="G11" s="4">
        <v>16</v>
      </c>
      <c r="H11" s="4">
        <v>9</v>
      </c>
      <c r="I11" s="4">
        <v>18</v>
      </c>
      <c r="J11" s="4">
        <v>8</v>
      </c>
      <c r="K11" s="9">
        <v>3</v>
      </c>
      <c r="L11" s="10">
        <f t="shared" si="0"/>
        <v>107</v>
      </c>
      <c r="M11" s="8"/>
    </row>
    <row r="12" spans="1:13" ht="20.100000000000001" customHeight="1" x14ac:dyDescent="0.4">
      <c r="A12" s="35"/>
      <c r="B12" s="4" t="s">
        <v>18</v>
      </c>
      <c r="C12" s="4">
        <v>0</v>
      </c>
      <c r="D12" s="4">
        <v>1</v>
      </c>
      <c r="E12" s="4">
        <v>1</v>
      </c>
      <c r="F12" s="4">
        <v>1</v>
      </c>
      <c r="G12" s="4">
        <v>1</v>
      </c>
      <c r="H12" s="4">
        <v>0</v>
      </c>
      <c r="I12" s="4">
        <v>0</v>
      </c>
      <c r="J12" s="4">
        <v>0</v>
      </c>
      <c r="K12" s="9">
        <v>0</v>
      </c>
      <c r="L12" s="10">
        <f t="shared" si="0"/>
        <v>4</v>
      </c>
      <c r="M12" s="8"/>
    </row>
    <row r="13" spans="1:13" ht="25.15" customHeight="1" x14ac:dyDescent="0.4">
      <c r="A13" s="36"/>
      <c r="B13" s="12" t="s">
        <v>14</v>
      </c>
      <c r="C13" s="12">
        <f>SUM(C10:C12)</f>
        <v>40</v>
      </c>
      <c r="D13" s="12">
        <f t="shared" ref="D13:K13" si="2">SUM(D10:D12)</f>
        <v>54</v>
      </c>
      <c r="E13" s="12">
        <f t="shared" si="2"/>
        <v>62</v>
      </c>
      <c r="F13" s="12">
        <f t="shared" si="2"/>
        <v>78</v>
      </c>
      <c r="G13" s="12">
        <f t="shared" si="2"/>
        <v>55</v>
      </c>
      <c r="H13" s="12">
        <f t="shared" si="2"/>
        <v>46</v>
      </c>
      <c r="I13" s="12">
        <f t="shared" si="2"/>
        <v>63</v>
      </c>
      <c r="J13" s="12">
        <f t="shared" si="2"/>
        <v>45</v>
      </c>
      <c r="K13" s="13">
        <f t="shared" si="2"/>
        <v>26</v>
      </c>
      <c r="L13" s="14">
        <f t="shared" si="0"/>
        <v>469</v>
      </c>
      <c r="M13" s="8"/>
    </row>
    <row r="14" spans="1:13" ht="20.100000000000001" customHeight="1" x14ac:dyDescent="0.4">
      <c r="A14" s="34" t="s">
        <v>19</v>
      </c>
      <c r="B14" s="4" t="s">
        <v>16</v>
      </c>
      <c r="C14" s="4">
        <v>22</v>
      </c>
      <c r="D14" s="4">
        <v>37</v>
      </c>
      <c r="E14" s="4">
        <v>36</v>
      </c>
      <c r="F14" s="4">
        <v>45</v>
      </c>
      <c r="G14" s="4">
        <v>34</v>
      </c>
      <c r="H14" s="4">
        <v>32</v>
      </c>
      <c r="I14" s="4">
        <v>33</v>
      </c>
      <c r="J14" s="4">
        <v>22</v>
      </c>
      <c r="K14" s="9">
        <v>21</v>
      </c>
      <c r="L14" s="10">
        <f t="shared" si="0"/>
        <v>282</v>
      </c>
      <c r="M14" s="8"/>
    </row>
    <row r="15" spans="1:13" ht="20.100000000000001" customHeight="1" x14ac:dyDescent="0.4">
      <c r="A15" s="35"/>
      <c r="B15" s="4" t="s">
        <v>17</v>
      </c>
      <c r="C15" s="4">
        <v>5</v>
      </c>
      <c r="D15" s="4">
        <v>9</v>
      </c>
      <c r="E15" s="4">
        <v>16</v>
      </c>
      <c r="F15" s="4">
        <v>19</v>
      </c>
      <c r="G15" s="4">
        <v>12</v>
      </c>
      <c r="H15" s="4">
        <v>8</v>
      </c>
      <c r="I15" s="4">
        <v>12</v>
      </c>
      <c r="J15" s="4">
        <v>13</v>
      </c>
      <c r="K15" s="9">
        <v>0</v>
      </c>
      <c r="L15" s="10">
        <f t="shared" si="0"/>
        <v>94</v>
      </c>
      <c r="M15" s="8"/>
    </row>
    <row r="16" spans="1:13" ht="20.100000000000001" customHeight="1" x14ac:dyDescent="0.4">
      <c r="A16" s="35"/>
      <c r="B16" s="4" t="s">
        <v>18</v>
      </c>
      <c r="C16" s="4">
        <v>0</v>
      </c>
      <c r="D16" s="4">
        <v>0</v>
      </c>
      <c r="E16" s="4">
        <v>0</v>
      </c>
      <c r="F16" s="4">
        <v>2</v>
      </c>
      <c r="G16" s="4">
        <v>1</v>
      </c>
      <c r="H16" s="4">
        <v>0</v>
      </c>
      <c r="I16" s="4">
        <v>1</v>
      </c>
      <c r="J16" s="4">
        <v>0</v>
      </c>
      <c r="K16" s="9">
        <v>0</v>
      </c>
      <c r="L16" s="10">
        <f t="shared" si="0"/>
        <v>4</v>
      </c>
      <c r="M16" s="8"/>
    </row>
    <row r="17" spans="1:20" ht="20.100000000000001" customHeight="1" x14ac:dyDescent="0.4">
      <c r="A17" s="36"/>
      <c r="B17" s="12" t="s">
        <v>14</v>
      </c>
      <c r="C17" s="12">
        <f t="shared" ref="C17:K17" si="3">SUM(C14:C16)</f>
        <v>27</v>
      </c>
      <c r="D17" s="12">
        <f t="shared" si="3"/>
        <v>46</v>
      </c>
      <c r="E17" s="12">
        <f t="shared" si="3"/>
        <v>52</v>
      </c>
      <c r="F17" s="12">
        <f t="shared" si="3"/>
        <v>66</v>
      </c>
      <c r="G17" s="12">
        <f t="shared" si="3"/>
        <v>47</v>
      </c>
      <c r="H17" s="12">
        <f t="shared" si="3"/>
        <v>40</v>
      </c>
      <c r="I17" s="12">
        <f t="shared" si="3"/>
        <v>46</v>
      </c>
      <c r="J17" s="12">
        <f t="shared" si="3"/>
        <v>35</v>
      </c>
      <c r="K17" s="13">
        <f t="shared" si="3"/>
        <v>21</v>
      </c>
      <c r="L17" s="14">
        <f t="shared" si="0"/>
        <v>380</v>
      </c>
      <c r="M17" s="8"/>
    </row>
    <row r="18" spans="1:20" ht="20.100000000000001" customHeight="1" x14ac:dyDescent="0.4">
      <c r="A18" s="34" t="s">
        <v>20</v>
      </c>
      <c r="B18" s="4" t="s">
        <v>16</v>
      </c>
      <c r="C18" s="4">
        <v>35</v>
      </c>
      <c r="D18" s="4">
        <v>53</v>
      </c>
      <c r="E18" s="4">
        <v>48</v>
      </c>
      <c r="F18" s="4">
        <v>65</v>
      </c>
      <c r="G18" s="4">
        <v>44</v>
      </c>
      <c r="H18" s="4">
        <v>39</v>
      </c>
      <c r="I18" s="4">
        <v>48</v>
      </c>
      <c r="J18" s="4">
        <v>42</v>
      </c>
      <c r="K18" s="9">
        <v>27</v>
      </c>
      <c r="L18" s="10">
        <f t="shared" si="0"/>
        <v>401</v>
      </c>
      <c r="M18" s="8"/>
    </row>
    <row r="19" spans="1:20" ht="20.100000000000001" customHeight="1" x14ac:dyDescent="0.4">
      <c r="A19" s="35"/>
      <c r="B19" s="4" t="s">
        <v>17</v>
      </c>
      <c r="C19" s="4">
        <v>5</v>
      </c>
      <c r="D19" s="4">
        <v>4</v>
      </c>
      <c r="E19" s="4">
        <v>13</v>
      </c>
      <c r="F19" s="4">
        <v>12</v>
      </c>
      <c r="G19" s="4">
        <v>10</v>
      </c>
      <c r="H19" s="4">
        <v>5</v>
      </c>
      <c r="I19" s="4">
        <v>12</v>
      </c>
      <c r="J19" s="4">
        <v>4</v>
      </c>
      <c r="K19" s="9">
        <v>1</v>
      </c>
      <c r="L19" s="10">
        <f t="shared" si="0"/>
        <v>66</v>
      </c>
      <c r="M19" s="8"/>
    </row>
    <row r="20" spans="1:20" ht="20.100000000000001" customHeight="1" x14ac:dyDescent="0.4">
      <c r="A20" s="35"/>
      <c r="B20" s="4" t="s">
        <v>18</v>
      </c>
      <c r="C20" s="4">
        <v>0</v>
      </c>
      <c r="D20" s="15">
        <v>1</v>
      </c>
      <c r="E20" s="15">
        <v>0</v>
      </c>
      <c r="F20" s="15">
        <v>1</v>
      </c>
      <c r="G20" s="15">
        <v>1</v>
      </c>
      <c r="H20" s="15">
        <v>0</v>
      </c>
      <c r="I20" s="15">
        <v>0</v>
      </c>
      <c r="J20" s="15">
        <v>0</v>
      </c>
      <c r="K20" s="16">
        <v>0</v>
      </c>
      <c r="L20" s="10">
        <f t="shared" si="0"/>
        <v>3</v>
      </c>
      <c r="M20" s="8"/>
    </row>
    <row r="21" spans="1:20" ht="20.100000000000001" customHeight="1" x14ac:dyDescent="0.4">
      <c r="A21" s="36"/>
      <c r="B21" s="12" t="s">
        <v>14</v>
      </c>
      <c r="C21" s="12">
        <f>SUM(C18:C20)</f>
        <v>40</v>
      </c>
      <c r="D21" s="12">
        <f t="shared" ref="D21:K21" si="4">SUM(D18:D20)</f>
        <v>58</v>
      </c>
      <c r="E21" s="12">
        <f t="shared" si="4"/>
        <v>61</v>
      </c>
      <c r="F21" s="12">
        <f t="shared" si="4"/>
        <v>78</v>
      </c>
      <c r="G21" s="12">
        <f t="shared" si="4"/>
        <v>55</v>
      </c>
      <c r="H21" s="12">
        <f t="shared" si="4"/>
        <v>44</v>
      </c>
      <c r="I21" s="12">
        <f t="shared" si="4"/>
        <v>60</v>
      </c>
      <c r="J21" s="12">
        <f t="shared" si="4"/>
        <v>46</v>
      </c>
      <c r="K21" s="13">
        <f t="shared" si="4"/>
        <v>28</v>
      </c>
      <c r="L21" s="14">
        <f t="shared" si="0"/>
        <v>470</v>
      </c>
      <c r="M21" s="8"/>
    </row>
    <row r="22" spans="1:20" ht="20.100000000000001" customHeight="1" x14ac:dyDescent="0.4">
      <c r="A22" s="34" t="s">
        <v>21</v>
      </c>
      <c r="B22" s="4" t="s">
        <v>22</v>
      </c>
      <c r="C22" s="4">
        <v>31</v>
      </c>
      <c r="D22" s="4">
        <v>37</v>
      </c>
      <c r="E22" s="4">
        <v>43</v>
      </c>
      <c r="F22" s="4">
        <v>53</v>
      </c>
      <c r="G22" s="4">
        <v>38</v>
      </c>
      <c r="H22" s="4">
        <v>34</v>
      </c>
      <c r="I22" s="4">
        <v>45</v>
      </c>
      <c r="J22" s="4">
        <v>36</v>
      </c>
      <c r="K22" s="9">
        <v>20</v>
      </c>
      <c r="L22" s="10">
        <f t="shared" si="0"/>
        <v>337</v>
      </c>
      <c r="M22" s="8"/>
    </row>
    <row r="23" spans="1:20" ht="20.100000000000001" customHeight="1" x14ac:dyDescent="0.4">
      <c r="A23" s="35"/>
      <c r="B23" s="4" t="s">
        <v>23</v>
      </c>
      <c r="C23" s="4">
        <v>7</v>
      </c>
      <c r="D23" s="4">
        <v>13</v>
      </c>
      <c r="E23" s="4">
        <v>15</v>
      </c>
      <c r="F23" s="4">
        <v>17</v>
      </c>
      <c r="G23" s="4">
        <v>11</v>
      </c>
      <c r="H23" s="4">
        <v>6</v>
      </c>
      <c r="I23" s="4">
        <v>16</v>
      </c>
      <c r="J23" s="4">
        <v>6</v>
      </c>
      <c r="K23" s="9">
        <v>4</v>
      </c>
      <c r="L23" s="10">
        <f t="shared" si="0"/>
        <v>95</v>
      </c>
      <c r="M23" s="8"/>
    </row>
    <row r="24" spans="1:20" ht="20.100000000000001" customHeight="1" x14ac:dyDescent="0.4">
      <c r="A24" s="35"/>
      <c r="B24" s="4" t="s">
        <v>24</v>
      </c>
      <c r="C24" s="4">
        <v>1</v>
      </c>
      <c r="D24" s="4">
        <v>1</v>
      </c>
      <c r="E24" s="4">
        <v>2</v>
      </c>
      <c r="F24" s="4">
        <v>1</v>
      </c>
      <c r="G24" s="4">
        <v>1</v>
      </c>
      <c r="H24" s="4">
        <v>1</v>
      </c>
      <c r="I24" s="4">
        <v>0</v>
      </c>
      <c r="J24" s="4">
        <v>0</v>
      </c>
      <c r="K24" s="9">
        <v>1</v>
      </c>
      <c r="L24" s="10">
        <f t="shared" si="0"/>
        <v>8</v>
      </c>
      <c r="M24" s="8"/>
    </row>
    <row r="25" spans="1:20" ht="20.100000000000001" customHeight="1" x14ac:dyDescent="0.4">
      <c r="A25" s="35"/>
      <c r="B25" s="4" t="s">
        <v>25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9">
        <v>0</v>
      </c>
      <c r="L25" s="10">
        <f t="shared" si="0"/>
        <v>2</v>
      </c>
      <c r="M25" s="8"/>
    </row>
    <row r="26" spans="1:20" ht="20.100000000000001" customHeight="1" x14ac:dyDescent="0.4">
      <c r="A26" s="35"/>
      <c r="B26" s="4" t="s">
        <v>26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9">
        <v>0</v>
      </c>
      <c r="L26" s="10">
        <f t="shared" si="0"/>
        <v>0</v>
      </c>
      <c r="M26" s="8"/>
    </row>
    <row r="27" spans="1:20" ht="20.100000000000001" customHeight="1" x14ac:dyDescent="0.4">
      <c r="A27" s="35"/>
      <c r="B27" s="4" t="s">
        <v>27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9">
        <v>0</v>
      </c>
      <c r="L27" s="10">
        <f t="shared" si="0"/>
        <v>0</v>
      </c>
      <c r="M27" s="8"/>
    </row>
    <row r="28" spans="1:20" ht="20.100000000000001" customHeight="1" x14ac:dyDescent="0.4">
      <c r="A28" s="36"/>
      <c r="B28" s="12" t="s">
        <v>14</v>
      </c>
      <c r="C28" s="12">
        <f>SUM(C22:C27)</f>
        <v>39</v>
      </c>
      <c r="D28" s="12">
        <f t="shared" ref="D28:K28" si="5">SUM(D22:D27)</f>
        <v>52</v>
      </c>
      <c r="E28" s="12">
        <f t="shared" si="5"/>
        <v>60</v>
      </c>
      <c r="F28" s="12">
        <f t="shared" si="5"/>
        <v>71</v>
      </c>
      <c r="G28" s="12">
        <f t="shared" si="5"/>
        <v>51</v>
      </c>
      <c r="H28" s="12">
        <f t="shared" si="5"/>
        <v>41</v>
      </c>
      <c r="I28" s="12">
        <f t="shared" si="5"/>
        <v>61</v>
      </c>
      <c r="J28" s="12">
        <f t="shared" si="5"/>
        <v>42</v>
      </c>
      <c r="K28" s="13">
        <f t="shared" si="5"/>
        <v>25</v>
      </c>
      <c r="L28" s="14">
        <f t="shared" si="0"/>
        <v>442</v>
      </c>
      <c r="M28" s="8"/>
    </row>
    <row r="29" spans="1:20" ht="34.5" customHeight="1" x14ac:dyDescent="0.4">
      <c r="A29" s="34" t="s">
        <v>28</v>
      </c>
      <c r="B29" s="17" t="s">
        <v>29</v>
      </c>
      <c r="C29" s="4">
        <v>52</v>
      </c>
      <c r="D29" s="4">
        <v>64</v>
      </c>
      <c r="E29" s="4">
        <v>69</v>
      </c>
      <c r="F29" s="4">
        <v>79</v>
      </c>
      <c r="G29" s="4">
        <v>60</v>
      </c>
      <c r="H29" s="4">
        <v>54</v>
      </c>
      <c r="I29" s="4">
        <v>79</v>
      </c>
      <c r="J29" s="4">
        <v>49</v>
      </c>
      <c r="K29" s="9">
        <v>32</v>
      </c>
      <c r="L29" s="10">
        <f t="shared" si="0"/>
        <v>538</v>
      </c>
      <c r="M29" s="8"/>
    </row>
    <row r="30" spans="1:20" ht="34.5" customHeight="1" x14ac:dyDescent="0.4">
      <c r="A30" s="35"/>
      <c r="B30" s="17" t="s">
        <v>30</v>
      </c>
      <c r="C30" s="4">
        <v>41</v>
      </c>
      <c r="D30" s="4">
        <v>58</v>
      </c>
      <c r="E30" s="4">
        <v>62</v>
      </c>
      <c r="F30" s="4">
        <v>77</v>
      </c>
      <c r="G30" s="4">
        <v>56</v>
      </c>
      <c r="H30" s="18">
        <v>49</v>
      </c>
      <c r="I30" s="18">
        <v>77</v>
      </c>
      <c r="J30" s="4">
        <v>47</v>
      </c>
      <c r="K30" s="9">
        <v>29</v>
      </c>
      <c r="L30" s="10">
        <f t="shared" si="0"/>
        <v>496</v>
      </c>
      <c r="M30" s="8"/>
    </row>
    <row r="31" spans="1:20" ht="36" customHeight="1" x14ac:dyDescent="0.4">
      <c r="A31" s="35"/>
      <c r="B31" s="19" t="s">
        <v>37</v>
      </c>
      <c r="C31" s="20">
        <f t="shared" ref="C31:J31" si="6">C30/C29</f>
        <v>0.78846153846153844</v>
      </c>
      <c r="D31" s="20">
        <f t="shared" si="6"/>
        <v>0.90625</v>
      </c>
      <c r="E31" s="20">
        <f t="shared" si="6"/>
        <v>0.89855072463768115</v>
      </c>
      <c r="F31" s="20">
        <f t="shared" si="6"/>
        <v>0.97468354430379744</v>
      </c>
      <c r="G31" s="20">
        <f t="shared" si="6"/>
        <v>0.93333333333333335</v>
      </c>
      <c r="H31" s="20">
        <f t="shared" si="6"/>
        <v>0.90740740740740744</v>
      </c>
      <c r="I31" s="20">
        <f t="shared" si="6"/>
        <v>0.97468354430379744</v>
      </c>
      <c r="J31" s="20">
        <f t="shared" si="6"/>
        <v>0.95918367346938771</v>
      </c>
      <c r="K31" s="21">
        <f>K30/K29</f>
        <v>0.90625</v>
      </c>
      <c r="L31" s="22">
        <f>L30/L29</f>
        <v>0.92193308550185871</v>
      </c>
      <c r="M31" s="23"/>
      <c r="N31" s="11"/>
      <c r="O31" s="11"/>
      <c r="P31" s="11"/>
      <c r="Q31" s="11"/>
      <c r="R31" s="11"/>
      <c r="S31" s="11"/>
      <c r="T31" s="11"/>
    </row>
    <row r="32" spans="1:20" ht="20.100000000000001" customHeight="1" x14ac:dyDescent="0.4">
      <c r="A32" s="36"/>
      <c r="B32" s="18" t="s">
        <v>36</v>
      </c>
      <c r="C32" s="24">
        <v>0.84375</v>
      </c>
      <c r="D32" s="33" t="s">
        <v>38</v>
      </c>
      <c r="E32" s="24">
        <v>0.88888888888888884</v>
      </c>
      <c r="F32" s="24">
        <v>0.94117647058823528</v>
      </c>
      <c r="G32" s="24">
        <v>0.95121951219512191</v>
      </c>
      <c r="H32" s="24">
        <v>0.9375</v>
      </c>
      <c r="I32" s="24">
        <v>0.93243243243243246</v>
      </c>
      <c r="J32" s="24">
        <v>0.92307692307692313</v>
      </c>
      <c r="K32" s="25">
        <v>1</v>
      </c>
      <c r="L32" s="26">
        <v>0.93414634146341469</v>
      </c>
      <c r="M32" s="8"/>
      <c r="N32" s="11"/>
      <c r="O32" s="11"/>
      <c r="P32" s="11"/>
      <c r="Q32" s="11"/>
      <c r="R32" s="11"/>
      <c r="S32" s="11"/>
      <c r="T32" s="11"/>
    </row>
    <row r="33" spans="1:14" ht="20.100000000000001" customHeight="1" x14ac:dyDescent="0.4">
      <c r="B33" s="2" t="s">
        <v>31</v>
      </c>
      <c r="C33" s="27"/>
    </row>
    <row r="34" spans="1:14" x14ac:dyDescent="0.4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28"/>
      <c r="N34" s="31"/>
    </row>
    <row r="35" spans="1:14" x14ac:dyDescent="0.4">
      <c r="A35" s="28"/>
      <c r="B35" s="3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2"/>
    </row>
    <row r="36" spans="1:14" x14ac:dyDescent="0.4">
      <c r="A36" s="28"/>
      <c r="B36" s="3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2"/>
    </row>
    <row r="37" spans="1:14" x14ac:dyDescent="0.4">
      <c r="A37" s="28"/>
      <c r="B37" s="3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2"/>
    </row>
    <row r="38" spans="1:14" x14ac:dyDescent="0.4">
      <c r="A38" s="28"/>
      <c r="B38" s="3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2"/>
    </row>
    <row r="39" spans="1:14" ht="23.25" customHeight="1" x14ac:dyDescent="0.4">
      <c r="A39" s="28"/>
      <c r="B39" s="3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2"/>
    </row>
  </sheetData>
  <mergeCells count="6">
    <mergeCell ref="A29:A32"/>
    <mergeCell ref="A3:A9"/>
    <mergeCell ref="A10:A13"/>
    <mergeCell ref="A14:A17"/>
    <mergeCell ref="A18:A21"/>
    <mergeCell ref="A22:A28"/>
  </mergeCells>
  <phoneticPr fontId="2"/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　アンケート結果</vt:lpstr>
      <vt:lpstr>'R2　アンケート結果'!Print_Area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2021-02-08T02:04:26Z</cp:lastPrinted>
  <dcterms:created xsi:type="dcterms:W3CDTF">2021-02-08T02:02:57Z</dcterms:created>
  <dcterms:modified xsi:type="dcterms:W3CDTF">2023-06-07T01:01:36Z</dcterms:modified>
</cp:coreProperties>
</file>