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84.25\02_社会教育g\R04年度\13　少年自然の家\08_評価委員会\01_第１回\08_HP更新\掲載ファイル\"/>
    </mc:Choice>
  </mc:AlternateContent>
  <bookViews>
    <workbookView xWindow="4560" yWindow="75" windowWidth="19395" windowHeight="8055"/>
  </bookViews>
  <sheets>
    <sheet name="R4資料7-1　評価票" sheetId="12" r:id="rId1"/>
    <sheet name="R1資料5-3H30事業実績" sheetId="14" state="hidden" r:id="rId2"/>
    <sheet name="H30資料5-1　評価票" sheetId="1" state="hidden" r:id="rId3"/>
    <sheet name="5-2 設定基準" sheetId="9" state="hidden" r:id="rId4"/>
    <sheet name="H29実績" sheetId="8" state="hidden" r:id="rId5"/>
    <sheet name="【参考】H29資料４　評価票" sheetId="6" state="hidden" r:id="rId6"/>
    <sheet name="【参考】H29参考資料３" sheetId="4" state="hidden" r:id="rId7"/>
  </sheets>
  <definedNames>
    <definedName name="_xlnm._FilterDatabase" localSheetId="4" hidden="1">H29実績!$A$1:$H$77</definedName>
    <definedName name="_xlnm._FilterDatabase" localSheetId="1" hidden="1">'R1資料5-3H30事業実績'!$A$2:$H$66</definedName>
    <definedName name="_xlnm.Print_Area" localSheetId="6">【参考】H29参考資料３!$A$1:$G$15</definedName>
    <definedName name="_xlnm.Print_Area" localSheetId="5">'【参考】H29資料４　評価票'!$A$1:$L$56</definedName>
    <definedName name="_xlnm.Print_Area" localSheetId="3">'5-2 設定基準'!$A$1:$O$41</definedName>
    <definedName name="_xlnm.Print_Area" localSheetId="1">'R1資料5-3H30事業実績'!$A$1:$H$66</definedName>
    <definedName name="_xlnm.Print_Area" localSheetId="0">'R4資料7-1　評価票'!$A$1:$K$58</definedName>
    <definedName name="_xlnm.Print_Titles" localSheetId="6">【参考】H29参考資料３!$4:$4</definedName>
    <definedName name="_xlnm.Print_Titles" localSheetId="5">'【参考】H29資料４　評価票'!$5:$7</definedName>
    <definedName name="_xlnm.Print_Titles" localSheetId="2">'H30資料5-1　評価票'!$5:$7</definedName>
  </definedNames>
  <calcPr calcId="162913"/>
</workbook>
</file>

<file path=xl/calcChain.xml><?xml version="1.0" encoding="utf-8"?>
<calcChain xmlns="http://schemas.openxmlformats.org/spreadsheetml/2006/main">
  <c r="G66" i="14" l="1"/>
  <c r="G65" i="14"/>
  <c r="G64" i="14"/>
  <c r="G63" i="14"/>
  <c r="H32" i="9" l="1"/>
  <c r="H20" i="9"/>
  <c r="H14" i="9" l="1"/>
  <c r="H26" i="9"/>
  <c r="H6" i="9"/>
  <c r="H7" i="9"/>
  <c r="H4" i="9"/>
  <c r="F73" i="8" l="1"/>
</calcChain>
</file>

<file path=xl/comments1.xml><?xml version="1.0" encoding="utf-8"?>
<comments xmlns="http://schemas.openxmlformats.org/spreadsheetml/2006/main">
  <authors>
    <author>HOSTNAME</author>
  </authors>
  <commentList>
    <comment ref="G4" authorId="0" shapeId="0">
      <text>
        <r>
          <rPr>
            <sz val="8"/>
            <color indexed="81"/>
            <rFont val="ＭＳ Ｐゴシック"/>
            <family val="3"/>
            <charset val="128"/>
          </rPr>
          <t>H30　計画　102,500人
　　　　　　　宿57,000人
　　　　　　　日45,500人</t>
        </r>
      </text>
    </comment>
    <comment ref="K4" authorId="0" shapeId="0">
      <text>
        <r>
          <rPr>
            <sz val="8"/>
            <color indexed="81"/>
            <rFont val="ＭＳ Ｐゴシック"/>
            <family val="3"/>
            <charset val="128"/>
          </rPr>
          <t>H29　102,500人
　　　　　宿57,600人
　　　　　日44,900人</t>
        </r>
      </text>
    </comment>
    <comment ref="K8" authorId="0" shapeId="0">
      <text>
        <r>
          <rPr>
            <sz val="8"/>
            <color indexed="81"/>
            <rFont val="ＭＳ Ｐゴシック"/>
            <family val="3"/>
            <charset val="128"/>
          </rPr>
          <t>　※「障がいをかかえる青少年への支援事業」（１事業２回 計120名）は自主事業へ移行</t>
        </r>
      </text>
    </comment>
    <comment ref="J20" authorId="0" shapeId="0">
      <text>
        <r>
          <rPr>
            <sz val="9"/>
            <color indexed="81"/>
            <rFont val="ＭＳ Ｐゴシック"/>
            <family val="3"/>
            <charset val="128"/>
          </rPr>
          <t>422人＋97人（乗馬）</t>
        </r>
      </text>
    </comment>
    <comment ref="K20" authorId="0" shapeId="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authors>
    <author>dokusyo</author>
  </authors>
  <commentList>
    <comment ref="D13" authorId="0" shapeId="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<sst xmlns="http://schemas.openxmlformats.org/spreadsheetml/2006/main" count="1050" uniqueCount="553">
  <si>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</si>
  <si>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</si>
  <si>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</si>
  <si>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</si>
  <si>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</si>
  <si>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</si>
  <si>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</si>
  <si>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</si>
  <si>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</si>
  <si>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</si>
  <si>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</si>
  <si>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</si>
  <si>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</si>
  <si>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</si>
  <si>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</si>
  <si>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</si>
  <si>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</si>
  <si>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</si>
  <si>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</si>
  <si>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</si>
  <si>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</si>
  <si>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</si>
  <si>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</si>
  <si>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</si>
  <si>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</si>
  <si>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</si>
  <si>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</si>
  <si>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</si>
  <si>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</si>
  <si>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</si>
  <si>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</si>
  <si>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</si>
  <si>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</si>
  <si>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</si>
  <si>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</si>
  <si>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</si>
  <si>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</si>
  <si>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</si>
  <si>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</si>
  <si>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</si>
  <si>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</si>
  <si>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</si>
  <si>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</si>
  <si>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</si>
  <si>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</si>
  <si>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</si>
  <si>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</si>
  <si>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</si>
  <si>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</si>
  <si>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</si>
  <si>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</si>
  <si>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</si>
  <si>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</si>
  <si>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</si>
  <si>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</si>
  <si>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</si>
  <si>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</si>
  <si>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</si>
  <si>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</si>
  <si>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</si>
  <si>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</si>
  <si>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</si>
  <si>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</si>
  <si>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</si>
  <si>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</si>
  <si>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</si>
  <si>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</si>
  <si>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</si>
  <si>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</si>
  <si>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</si>
  <si>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</si>
  <si>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</si>
  <si>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</si>
  <si>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</si>
  <si>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</si>
  <si>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</si>
  <si>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</si>
  <si>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</si>
  <si>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</si>
  <si>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</si>
  <si>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</si>
  <si>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</si>
  <si>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</si>
  <si>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</si>
  <si>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</si>
  <si>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</si>
  <si>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</si>
  <si>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</si>
  <si>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</si>
  <si>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</si>
  <si>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</si>
  <si>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</si>
  <si>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</si>
  <si>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</si>
  <si>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</si>
  <si>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</si>
  <si>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</si>
  <si>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</si>
  <si>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</si>
  <si>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</si>
  <si>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</si>
  <si>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</si>
  <si>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</si>
  <si>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</si>
  <si>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</si>
  <si>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</si>
  <si>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</si>
  <si>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</si>
  <si>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</si>
  <si>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</si>
  <si>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</si>
  <si>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</si>
  <si>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</si>
  <si>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</si>
  <si>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</si>
  <si>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</si>
  <si>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</si>
  <si>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</si>
  <si>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</si>
  <si>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</si>
  <si>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</si>
  <si>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</si>
  <si>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</si>
  <si>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</si>
  <si>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</si>
  <si>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</si>
  <si>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</si>
  <si>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</si>
  <si>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</si>
  <si>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</si>
  <si>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</si>
  <si>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</si>
  <si>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</si>
  <si>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</si>
  <si>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</si>
  <si>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</si>
  <si>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</si>
  <si>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</si>
  <si>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</si>
  <si>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</si>
  <si>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</si>
  <si>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</si>
  <si>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</si>
  <si>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</si>
  <si>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</si>
  <si>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</si>
  <si>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</si>
  <si>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</si>
  <si>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</si>
  <si>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</si>
  <si>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</si>
  <si>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</si>
  <si>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</si>
  <si>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</si>
  <si>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</si>
  <si>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</si>
  <si>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</si>
  <si>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</si>
  <si>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</si>
  <si>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</si>
  <si>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</si>
  <si>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</si>
  <si>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</si>
  <si>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</si>
  <si>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</si>
  <si>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</si>
  <si>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</si>
  <si>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</si>
  <si>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</si>
  <si>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</si>
  <si>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</si>
  <si>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</si>
  <si>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</si>
  <si>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</si>
  <si>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</si>
  <si>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</si>
  <si>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</si>
  <si>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</si>
  <si>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</si>
  <si>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</si>
  <si>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</si>
  <si>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</si>
  <si>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</si>
  <si>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</si>
  <si>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</si>
  <si>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</si>
  <si>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</si>
  <si>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</si>
  <si>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</si>
  <si>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</si>
  <si>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</si>
  <si>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</si>
  <si>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</si>
  <si>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</si>
  <si>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</si>
  <si>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</si>
  <si>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</si>
  <si>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</si>
  <si>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</si>
  <si>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</si>
  <si>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</si>
  <si>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</si>
  <si>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</si>
  <si>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</si>
  <si>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</si>
  <si>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</si>
  <si>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</si>
  <si>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</si>
  <si>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</si>
  <si>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</si>
  <si>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</si>
  <si>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</si>
  <si>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</si>
  <si>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</si>
  <si>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</si>
  <si>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</si>
  <si>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</si>
  <si>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</si>
  <si>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</si>
  <si>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</si>
  <si>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</si>
  <si>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</si>
  <si>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</si>
  <si>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</si>
  <si>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</si>
  <si>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</si>
  <si>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</si>
  <si>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</si>
  <si>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</si>
  <si>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</si>
  <si>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</si>
  <si>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</si>
  <si>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</si>
  <si>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</si>
  <si>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</si>
  <si>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</si>
  <si>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</si>
  <si>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</si>
  <si>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</si>
  <si>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</si>
  <si>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</si>
  <si>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</si>
  <si>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</si>
  <si>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</si>
  <si>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</si>
  <si>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</si>
  <si>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</si>
  <si>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</si>
  <si>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</si>
  <si>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</si>
  <si>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</si>
  <si>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</si>
  <si>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</si>
  <si>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</si>
  <si>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</si>
  <si>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</si>
  <si>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</si>
  <si>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</si>
  <si>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</si>
  <si>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</si>
  <si>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</si>
  <si>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</si>
  <si>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</si>
  <si>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</si>
  <si>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</si>
  <si>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</si>
  <si>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</si>
  <si>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</si>
  <si>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</si>
  <si>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</si>
  <si>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</si>
  <si>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</si>
  <si>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</si>
  <si>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</si>
  <si>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</si>
  <si>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</si>
  <si>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</si>
  <si>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</si>
  <si>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</si>
  <si>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</si>
  <si>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</si>
  <si>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</si>
  <si>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</si>
  <si>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</si>
  <si>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</si>
  <si>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</si>
  <si>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</si>
  <si>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</si>
  <si>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</si>
  <si>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</si>
  <si>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</si>
  <si>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</si>
  <si>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</si>
  <si>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</si>
  <si>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</si>
  <si>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</si>
  <si>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</si>
  <si>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</si>
  <si>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</si>
  <si>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</si>
  <si>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</si>
  <si>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</si>
  <si>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</si>
  <si>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</si>
  <si>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</si>
  <si>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</si>
  <si>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</si>
  <si>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</si>
  <si>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</si>
  <si>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</si>
  <si>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</si>
  <si>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</si>
  <si>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</si>
  <si>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</si>
  <si>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</si>
  <si>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</si>
  <si>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</si>
  <si>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</si>
  <si>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</si>
  <si>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</si>
  <si>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</si>
  <si>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</si>
  <si>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</si>
  <si>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</si>
  <si>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</si>
  <si>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</si>
  <si>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</si>
  <si>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</si>
  <si>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</si>
  <si>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</si>
  <si>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</si>
  <si>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</si>
  <si>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</si>
  <si>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</si>
  <si>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</si>
  <si>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</si>
  <si>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</si>
  <si>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</si>
  <si>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</si>
  <si>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</si>
  <si>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</si>
  <si>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</si>
  <si>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</si>
  <si>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</si>
  <si>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</si>
  <si>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</si>
  <si>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</si>
  <si>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</si>
  <si>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</si>
  <si>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</si>
  <si>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</si>
  <si>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</si>
  <si>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</si>
  <si>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</si>
  <si>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</si>
  <si>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</si>
  <si>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</si>
  <si>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</si>
  <si>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</si>
  <si>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</si>
  <si>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</si>
  <si>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</si>
  <si>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</si>
  <si>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</si>
  <si>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</si>
  <si>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</si>
  <si>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</si>
  <si>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</si>
  <si>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</si>
  <si>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</si>
  <si>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</si>
  <si>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</si>
  <si>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</si>
  <si>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</si>
  <si>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</si>
  <si>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</si>
  <si>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</si>
  <si>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</si>
  <si>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</si>
  <si>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</si>
  <si>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</si>
  <si>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</si>
  <si>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</si>
  <si>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</si>
  <si>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</si>
  <si>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</si>
  <si>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</si>
  <si>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</si>
  <si>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</si>
  <si>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</si>
  <si>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</si>
  <si>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</si>
  <si>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</si>
  <si>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</si>
  <si>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</si>
  <si>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</si>
  <si>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</si>
  <si>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</si>
  <si>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</si>
  <si>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</si>
  <si>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</si>
  <si>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</si>
  <si>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</si>
  <si>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③　「自然をまるかじり！シリーズ」　　　　　　　　　　　　       　　　</t>
    <phoneticPr fontId="1"/>
  </si>
  <si>
    <t>自主</t>
    <rPh sb="0" eb="2">
      <t>ジシュ</t>
    </rPh>
    <phoneticPr fontId="1"/>
  </si>
  <si>
    <t>通年</t>
    <rPh sb="0" eb="2">
      <t>ツウネン</t>
    </rPh>
    <phoneticPr fontId="1"/>
  </si>
  <si>
    <t>日</t>
    <rPh sb="0" eb="1">
      <t>ニチ</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</si>
  <si>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</si>
  <si>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</si>
  <si>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</si>
  <si>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</si>
  <si>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</si>
  <si>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</si>
  <si>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</si>
  <si>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</si>
  <si>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</si>
  <si>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</si>
  <si>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</si>
  <si>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</si>
  <si>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</si>
  <si>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</si>
  <si>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</si>
  <si>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</si>
  <si>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</si>
  <si>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</si>
  <si>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</si>
  <si>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</si>
  <si>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</si>
  <si>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</si>
  <si>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</si>
  <si>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</si>
  <si>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</si>
  <si>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</si>
  <si>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</si>
  <si>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</si>
  <si>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</si>
  <si>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</si>
  <si>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</si>
  <si>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</si>
  <si>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</si>
  <si>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</si>
  <si>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</si>
  <si>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</si>
  <si>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</si>
  <si>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</si>
  <si>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</si>
  <si>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</si>
  <si>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</si>
  <si>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</si>
  <si>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</si>
  <si>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</si>
  <si>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</si>
  <si>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</si>
  <si>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</si>
  <si>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</si>
  <si>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</si>
  <si>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</si>
  <si>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</si>
  <si>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</si>
  <si>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</si>
  <si>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</si>
  <si>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</si>
  <si>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</si>
  <si>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</si>
  <si>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</si>
  <si>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</si>
  <si>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</si>
  <si>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</si>
  <si>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</si>
  <si>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</si>
  <si>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</si>
  <si>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</si>
  <si>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</si>
  <si>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</si>
  <si>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</si>
  <si>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</si>
  <si>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</si>
  <si>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</si>
  <si>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</si>
  <si>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</si>
  <si>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</si>
  <si>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</si>
  <si>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</si>
  <si>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</si>
  <si>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</si>
  <si>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</si>
  <si>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</si>
  <si>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</si>
  <si>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</si>
  <si>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</si>
  <si>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</si>
  <si>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</si>
  <si>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</si>
  <si>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</si>
  <si>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</si>
  <si>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</si>
  <si>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</si>
  <si>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</si>
  <si>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</si>
  <si>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</si>
  <si>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</si>
  <si>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</si>
  <si>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</si>
  <si>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</si>
  <si>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</si>
  <si>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</si>
  <si>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</si>
  <si>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</si>
  <si>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</si>
  <si>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</si>
  <si>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</si>
  <si>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</si>
  <si>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</si>
  <si>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Ⅰ　提案の履行状況に関する項目</t>
    <rPh sb="2" eb="4">
      <t>テイアン</t>
    </rPh>
    <rPh sb="5" eb="7">
      <t>リコウ</t>
    </rPh>
    <rPh sb="7" eb="9">
      <t>ジョウキョウ</t>
    </rPh>
    <rPh sb="10" eb="11">
      <t>カン</t>
    </rPh>
    <rPh sb="13" eb="15">
      <t>コウモク</t>
    </rPh>
    <phoneticPr fontId="1"/>
  </si>
  <si>
    <t>(2)平等な利用を図るための具体的
　　手法・効果</t>
    <phoneticPr fontId="1"/>
  </si>
  <si>
    <t>(3)利用者の増加・サービスの向上を
　　図るための具体的手法・効果</t>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</si>
  <si>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</si>
  <si>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</si>
  <si>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③環境問題への取組みの実施状況は適切か</t>
    <rPh sb="11" eb="13">
      <t>ジッシ</t>
    </rPh>
    <rPh sb="13" eb="15">
      <t>ジョウキョウ</t>
    </rPh>
    <rPh sb="16" eb="18">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</si>
  <si>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</si>
  <si>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</si>
  <si>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・利用者満足度調査を実施し、分析結果をフィードバックしているか</t>
    <phoneticPr fontId="1"/>
  </si>
  <si>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1"/>
  </si>
  <si>
    <t>②施設管理に関する経費の執行状況は適切か
　（正当な理由なく、修繕費の実績（具体的な予定額を含む）が計画の90％を
　　　下回る場合は、「Ｃ」評価とする。）</t>
    <rPh sb="23" eb="25">
      <t>セイトウ</t>
    </rPh>
    <rPh sb="26" eb="28">
      <t>リユウ</t>
    </rPh>
    <rPh sb="31" eb="34">
      <t>シュウゼンヒ</t>
    </rPh>
    <rPh sb="35" eb="37">
      <t>ジッセキ</t>
    </rPh>
    <rPh sb="38" eb="41">
      <t>グタイテキ</t>
    </rPh>
    <rPh sb="42" eb="44">
      <t>ヨテイ</t>
    </rPh>
    <rPh sb="44" eb="45">
      <t>ガク</t>
    </rPh>
    <rPh sb="46" eb="47">
      <t>フク</t>
    </rPh>
    <rPh sb="50" eb="52">
      <t>ケイカク</t>
    </rPh>
    <rPh sb="61" eb="63">
      <t>シタマワ</t>
    </rPh>
    <rPh sb="64" eb="66">
      <t>バアイ</t>
    </rPh>
    <rPh sb="71" eb="73">
      <t>ヒョウカ</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</si>
  <si>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</si>
  <si>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　各評価項目について、Ｓ（優良）、Ａ（良好）、Ｂ（ほぼ良好）、Ｃ（要改善）の４段階で評価をする。</t>
    <rPh sb="2" eb="5">
      <t>カクヒョウカ</t>
    </rPh>
    <rPh sb="5" eb="7">
      <t>コウモク</t>
    </rPh>
    <rPh sb="14" eb="16">
      <t>ユウリョウ</t>
    </rPh>
    <rPh sb="20" eb="22">
      <t>リョウコウ</t>
    </rPh>
    <rPh sb="28" eb="30">
      <t>リョウコウ</t>
    </rPh>
    <rPh sb="34" eb="35">
      <t>ヨウ</t>
    </rPh>
    <rPh sb="35" eb="37">
      <t>カイゼン</t>
    </rPh>
    <rPh sb="40" eb="42">
      <t>ダンカイ</t>
    </rPh>
    <rPh sb="43" eb="45">
      <t>ヒョウカ</t>
    </rPh>
    <phoneticPr fontId="1"/>
  </si>
  <si>
    <t>③主催事業が適切に実施できているか</t>
    <rPh sb="3" eb="5">
      <t>ジギョウ</t>
    </rPh>
    <phoneticPr fontId="1"/>
  </si>
  <si>
    <t>・事業数</t>
    <rPh sb="1" eb="3">
      <t>ジギョウ</t>
    </rPh>
    <phoneticPr fontId="1"/>
  </si>
  <si>
    <t>(1)施設の設置目的及び管理運営
　　方針</t>
    <phoneticPr fontId="1"/>
  </si>
  <si>
    <t>④府民、ＮＰＯとの協働の実施状況は適切か</t>
    <rPh sb="12" eb="14">
      <t>ジッシ</t>
    </rPh>
    <rPh sb="14" eb="16">
      <t>ジョウキョウ</t>
    </rPh>
    <rPh sb="17" eb="19">
      <t>テキセツ</t>
    </rPh>
    <phoneticPr fontId="1"/>
  </si>
  <si>
    <t>(3)安定的な運営が可能となる
　　財政的基盤</t>
    <phoneticPr fontId="1"/>
  </si>
  <si>
    <t>(2)安定的な運営が可能となる
　　人的能力</t>
    <phoneticPr fontId="1"/>
  </si>
  <si>
    <t>②事業実施に必要な人員数の確保・配置従事者への管理監督体制・責任体制は
　適切か</t>
    <phoneticPr fontId="1"/>
  </si>
  <si>
    <t>(4)施設の維持管理の内容、的確性
　　及び実現の程度</t>
    <rPh sb="14" eb="16">
      <t>テキカク</t>
    </rPh>
    <phoneticPr fontId="1"/>
  </si>
  <si>
    <t>(1)収支計画の内容、的確性及び
　　実現の程度</t>
    <rPh sb="11" eb="13">
      <t>テキカク</t>
    </rPh>
    <phoneticPr fontId="1"/>
  </si>
  <si>
    <t>・その他のサービス向上につながる取組み、創意工夫がされているか（危機管理を含む）</t>
    <rPh sb="32" eb="36">
      <t>キキカンリ</t>
    </rPh>
    <rPh sb="37" eb="38">
      <t>フク</t>
    </rPh>
    <phoneticPr fontId="1"/>
  </si>
  <si>
    <t>③年間研修計画を策定し、適切な研修体制の整備、職員の指導育成を行っているか</t>
    <phoneticPr fontId="1"/>
  </si>
  <si>
    <t>①運営基盤として、事業者の経営状況は健全か</t>
    <rPh sb="18" eb="20">
      <t>ケンゼン</t>
    </rPh>
    <phoneticPr fontId="1"/>
  </si>
  <si>
    <t>②運営状況として、事業者の財務状況は妥当か</t>
    <rPh sb="18" eb="20">
      <t>ダトウ</t>
    </rPh>
    <phoneticPr fontId="1"/>
  </si>
  <si>
    <t>令和４年度指定管理運営業務評価票（案）</t>
    <rPh sb="0" eb="2">
      <t>レイワ</t>
    </rPh>
    <rPh sb="3" eb="5">
      <t>ネンド</t>
    </rPh>
    <rPh sb="5" eb="7">
      <t>シテイ</t>
    </rPh>
    <rPh sb="7" eb="9">
      <t>カンリ</t>
    </rPh>
    <rPh sb="9" eb="11">
      <t>ウンエイ</t>
    </rPh>
    <rPh sb="11" eb="13">
      <t>ギョウム</t>
    </rPh>
    <rPh sb="13" eb="15">
      <t>ヒョウカ</t>
    </rPh>
    <rPh sb="15" eb="16">
      <t>ヒョウ</t>
    </rPh>
    <rPh sb="17" eb="18">
      <t>アン</t>
    </rPh>
    <phoneticPr fontId="1"/>
  </si>
  <si>
    <t>令和４年度目標　合計　　74,232人
　　　　　　　　　　宿泊数　　37,705人
　　　　　　　　　　日帰り数　36,527人</t>
    <rPh sb="0" eb="2">
      <t>レイワ</t>
    </rPh>
    <rPh sb="3" eb="5">
      <t>ネンド</t>
    </rPh>
    <rPh sb="5" eb="7">
      <t>モクヒョウ</t>
    </rPh>
    <rPh sb="8" eb="10">
      <t>ゴウケイ</t>
    </rPh>
    <rPh sb="18" eb="19">
      <t>ニン</t>
    </rPh>
    <rPh sb="30" eb="32">
      <t>シュクハク</t>
    </rPh>
    <rPh sb="32" eb="33">
      <t>スウ</t>
    </rPh>
    <rPh sb="41" eb="42">
      <t>ニン</t>
    </rPh>
    <rPh sb="53" eb="55">
      <t>ヒガエ</t>
    </rPh>
    <rPh sb="56" eb="57">
      <t>スウ</t>
    </rPh>
    <rPh sb="64" eb="65">
      <t>ニン</t>
    </rPh>
    <phoneticPr fontId="1"/>
  </si>
  <si>
    <t>令和４年度目標　５事業　５回</t>
    <rPh sb="0" eb="2">
      <t>レイワ</t>
    </rPh>
    <rPh sb="3" eb="5">
      <t>ネンド</t>
    </rPh>
    <rPh sb="5" eb="7">
      <t>モクヒョウ</t>
    </rPh>
    <rPh sb="9" eb="11">
      <t>ジギョウ</t>
    </rPh>
    <rPh sb="13" eb="14">
      <t>カイ</t>
    </rPh>
    <phoneticPr fontId="1"/>
  </si>
  <si>
    <t>令和４年度目標　263人</t>
    <rPh sb="0" eb="2">
      <t>レイワ</t>
    </rPh>
    <rPh sb="3" eb="5">
      <t>ネンド</t>
    </rPh>
    <rPh sb="5" eb="7">
      <t>モクヒョウ</t>
    </rPh>
    <rPh sb="11" eb="12">
      <t>ニン</t>
    </rPh>
    <phoneticPr fontId="1"/>
  </si>
  <si>
    <t>令和４年度目標　11事業</t>
    <rPh sb="0" eb="2">
      <t>レイワ</t>
    </rPh>
    <rPh sb="3" eb="5">
      <t>ネンド</t>
    </rPh>
    <rPh sb="5" eb="7">
      <t>モクヒョウ</t>
    </rPh>
    <rPh sb="10" eb="12">
      <t>ジギョウ</t>
    </rPh>
    <phoneticPr fontId="1"/>
  </si>
  <si>
    <t>令和４年度目標　578人</t>
    <rPh sb="0" eb="2">
      <t>レイワ</t>
    </rPh>
    <rPh sb="3" eb="5">
      <t>ネンド</t>
    </rPh>
    <rPh sb="5" eb="7">
      <t>モクヒョウ</t>
    </rPh>
    <rPh sb="11" eb="12">
      <t>ニン</t>
    </rPh>
    <phoneticPr fontId="1"/>
  </si>
  <si>
    <t>令和４年度目標　10事業</t>
    <rPh sb="0" eb="2">
      <t>レイワ</t>
    </rPh>
    <rPh sb="3" eb="5">
      <t>ネンド</t>
    </rPh>
    <rPh sb="5" eb="7">
      <t>モクヒョウ</t>
    </rPh>
    <rPh sb="10" eb="12">
      <t>ジギョウ</t>
    </rPh>
    <phoneticPr fontId="1"/>
  </si>
  <si>
    <t>令和４年度目標　1,632人</t>
    <rPh sb="0" eb="2">
      <t>レイワ</t>
    </rPh>
    <rPh sb="3" eb="5">
      <t>ネンド</t>
    </rPh>
    <rPh sb="5" eb="7">
      <t>モクヒョウ</t>
    </rPh>
    <rPh sb="13" eb="14">
      <t>ニン</t>
    </rPh>
    <phoneticPr fontId="1"/>
  </si>
  <si>
    <t>評価項目</t>
    <rPh sb="0" eb="2">
      <t>ヒョウカ</t>
    </rPh>
    <rPh sb="2" eb="4">
      <t>コウモク</t>
    </rPh>
    <phoneticPr fontId="1"/>
  </si>
  <si>
    <t>評価項目</t>
    <rPh sb="0" eb="2">
      <t>ヒョウカ</t>
    </rPh>
    <rPh sb="2" eb="4">
      <t>コウモク</t>
    </rPh>
    <phoneticPr fontId="1"/>
  </si>
  <si>
    <t>○　網掛けの項目は、下記の方法により定量評価を行う。</t>
    <rPh sb="2" eb="4">
      <t>アミカ</t>
    </rPh>
    <rPh sb="6" eb="8">
      <t>コウモク</t>
    </rPh>
    <rPh sb="10" eb="12">
      <t>カキ</t>
    </rPh>
    <rPh sb="13" eb="15">
      <t>ホウホウ</t>
    </rPh>
    <rPh sb="18" eb="22">
      <t>テイリョウヒョウカ</t>
    </rPh>
    <rPh sb="23" eb="24">
      <t>オコナ</t>
    </rPh>
    <phoneticPr fontId="1"/>
  </si>
  <si>
    <t>　　　　　Ⅰ（３）①　年間利用者数　・・・　目標利用者数の【100％以上…S　／　目標値の85％以上100％未満　…A　/　　70％以上85％未満　 …B　/　70％未満　…C】</t>
    <rPh sb="11" eb="17">
      <t>ネンカンリヨウシャスウ</t>
    </rPh>
    <phoneticPr fontId="1"/>
  </si>
  <si>
    <t>　　　　　その他の項目　　　　　 　　　　　・・・　目標値の達成度が【　120％以上 …S　/　目標値の100％以上120％未満　…A　/　80％以上100％未満　 …B　/　80％未満　…C】として評価を決定する。（ただし、年度末までの予定数も含む）</t>
    <rPh sb="7" eb="8">
      <t>ホカ</t>
    </rPh>
    <rPh sb="9" eb="11">
      <t>コウモク</t>
    </rPh>
    <phoneticPr fontId="1"/>
  </si>
  <si>
    <t>　　　　　　　　　　　　　　　　　　　　　　　　　　　※　少年自然の家では、夏場繁忙期・冬場閑散期という特徴があり、第２期（平成23から27年度）11月末時点の利用者数実績が目標値の約85％であったことから、目標値の85％以上をAと設定する。なお、評価は11月末時点の数値で行う。</t>
    <rPh sb="82" eb="84">
      <t>シャスウ</t>
    </rPh>
    <rPh sb="104" eb="107">
      <t>モクヒョウチ</t>
    </rPh>
    <rPh sb="137" eb="13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</si>
</sst>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4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1"/>
      <color theme="1"/>
      <name val="Meiryo UI"/>
      <family val="3"/>
      <charset val="128"/>
    </font>
    <font>
      <sz val="10"/>
      <color theme="1"/>
      <name val="Meiryo UI"/>
      <family val="3"/>
      <charset val="128"/>
    </font>
    <font>
      <sz val="10"/>
      <name val="Meiryo UI"/>
      <family val="3"/>
      <charset val="128"/>
    </font>
    <font>
      <sz val="14"/>
      <color theme="1"/>
      <name val="Meiryo UI"/>
      <family val="3"/>
      <charset val="128"/>
    </font>
    <font>
      <b/>
      <sz val="14"/>
      <color rgb="FFFF0000"/>
      <name val="Meiryo UI"/>
      <family val="3"/>
      <charset val="128"/>
    </font>
    <font>
      <sz val="14"/>
      <color rgb="FFFF0000"/>
      <name val="Meiryo UI"/>
      <family val="3"/>
      <charset val="128"/>
    </font>
    <font>
      <b/>
      <sz val="20"/>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bottom style="dotted">
        <color indexed="64"/>
      </bottom>
      <diagonal/>
    </border>
    <border>
      <left/>
      <right style="thin">
        <color indexed="64"/>
      </right>
      <top style="dotted">
        <color indexed="64"/>
      </top>
      <bottom style="dott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58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1" xfId="0" applyFont="1" applyBorder="1" applyAlignment="1">
      <alignment vertical="center"/>
    </xf>
    <xf numFmtId="0" fontId="5" fillId="0" borderId="0" xfId="0" applyFont="1">
      <alignment vertical="center"/>
    </xf>
    <xf numFmtId="0" fontId="7" fillId="0" borderId="1" xfId="0" applyFont="1" applyBorder="1" applyAlignment="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pplyAlignment="1">
      <alignment vertical="center"/>
    </xf>
    <xf numFmtId="0" fontId="5" fillId="2" borderId="7" xfId="0" applyFont="1" applyFill="1" applyBorder="1" applyAlignment="1">
      <alignment vertical="center" wrapText="1"/>
    </xf>
    <xf numFmtId="0" fontId="5" fillId="0" borderId="5"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pplyAlignment="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0" borderId="0" xfId="0" applyFont="1" applyFill="1" applyAlignment="1">
      <alignment horizontal="center"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3" fillId="0" borderId="55" xfId="0" applyFont="1" applyFill="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pplyBorder="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3" fillId="4" borderId="10"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0" fontId="7" fillId="0" borderId="5" xfId="0" applyFont="1" applyFill="1" applyBorder="1" applyAlignment="1">
      <alignment vertical="center" wrapText="1"/>
    </xf>
    <xf numFmtId="0" fontId="7" fillId="0" borderId="7" xfId="0" applyFont="1" applyFill="1" applyBorder="1" applyAlignment="1">
      <alignment vertical="center" wrapText="1"/>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Border="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Border="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pplyAlignment="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pplyAlignment="1">
      <alignment vertical="center"/>
    </xf>
    <xf numFmtId="0" fontId="30" fillId="0" borderId="11" xfId="0" applyFont="1" applyBorder="1" applyAlignment="1">
      <alignment horizontal="right" vertical="center"/>
    </xf>
    <xf numFmtId="0" fontId="30" fillId="0" borderId="79" xfId="0" applyFont="1" applyBorder="1" applyAlignment="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Border="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15" xfId="0" applyBorder="1">
      <alignment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49" fontId="0" fillId="8" borderId="1" xfId="0" applyNumberFormat="1" applyFill="1" applyBorder="1" applyAlignment="1">
      <alignment horizontal="lef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0" fontId="0" fillId="0" borderId="1" xfId="0" applyBorder="1" applyAlignment="1">
      <alignment horizontal="center" vertical="center"/>
    </xf>
    <xf numFmtId="0" fontId="0" fillId="8" borderId="1" xfId="0" applyFont="1" applyFill="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center" vertical="center"/>
    </xf>
    <xf numFmtId="0" fontId="0" fillId="9" borderId="1" xfId="0" applyFill="1" applyBorder="1" applyAlignment="1">
      <alignment horizontal="center" vertical="center"/>
    </xf>
    <xf numFmtId="0" fontId="12" fillId="8" borderId="116"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Fill="1" applyBorder="1">
      <alignment vertical="center"/>
    </xf>
    <xf numFmtId="0" fontId="12" fillId="8" borderId="115" xfId="0" applyFont="1" applyFill="1" applyBorder="1">
      <alignment vertical="center"/>
    </xf>
    <xf numFmtId="0" fontId="0" fillId="0" borderId="1" xfId="0" applyFill="1" applyBorder="1" applyAlignment="1">
      <alignment horizontal="left" vertical="center"/>
    </xf>
    <xf numFmtId="0" fontId="33" fillId="0" borderId="1" xfId="0" applyFont="1" applyFill="1" applyBorder="1">
      <alignment vertical="center"/>
    </xf>
    <xf numFmtId="0" fontId="12" fillId="9" borderId="116" xfId="0" applyFont="1" applyFill="1" applyBorder="1">
      <alignment vertical="center"/>
    </xf>
    <xf numFmtId="56" fontId="0" fillId="0" borderId="1" xfId="0" quotePrefix="1" applyNumberFormat="1" applyBorder="1" applyAlignment="1">
      <alignment horizontal="left" vertical="center"/>
    </xf>
    <xf numFmtId="0" fontId="0" fillId="0" borderId="1" xfId="0" applyBorder="1" applyAlignment="1">
      <alignment vertical="center"/>
    </xf>
    <xf numFmtId="38" fontId="0" fillId="0" borderId="1" xfId="1" applyFont="1" applyBorder="1">
      <alignment vertical="center"/>
    </xf>
    <xf numFmtId="0" fontId="0" fillId="0" borderId="1" xfId="0" applyBorder="1" applyAlignment="1">
      <alignment horizontal="right" vertical="center"/>
    </xf>
    <xf numFmtId="0" fontId="3" fillId="0" borderId="1" xfId="0" applyFont="1" applyFill="1" applyBorder="1">
      <alignment vertical="center"/>
    </xf>
    <xf numFmtId="0" fontId="35" fillId="0" borderId="1" xfId="0" applyFont="1" applyBorder="1">
      <alignment vertical="center"/>
    </xf>
    <xf numFmtId="0" fontId="30" fillId="0" borderId="1" xfId="0" applyFont="1" applyBorder="1">
      <alignment vertical="center"/>
    </xf>
    <xf numFmtId="0" fontId="30" fillId="0" borderId="1" xfId="0" applyFont="1" applyFill="1" applyBorder="1">
      <alignment vertical="center"/>
    </xf>
    <xf numFmtId="0" fontId="36" fillId="0" borderId="4" xfId="0" applyFont="1" applyFill="1" applyBorder="1">
      <alignment vertical="center"/>
    </xf>
    <xf numFmtId="0" fontId="38"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horizontal="center" vertical="center"/>
    </xf>
    <xf numFmtId="0" fontId="38" fillId="0" borderId="1" xfId="0" applyFont="1" applyFill="1" applyBorder="1" applyAlignment="1">
      <alignment horizontal="center" vertical="center"/>
    </xf>
    <xf numFmtId="0" fontId="38" fillId="0" borderId="1" xfId="0" applyFont="1" applyBorder="1" applyAlignment="1">
      <alignment horizontal="center" vertical="center"/>
    </xf>
    <xf numFmtId="0" fontId="38" fillId="0" borderId="1" xfId="0" applyFont="1" applyFill="1" applyBorder="1" applyAlignment="1">
      <alignment horizontal="center" vertical="center" wrapText="1"/>
    </xf>
    <xf numFmtId="0" fontId="39" fillId="0" borderId="1" xfId="0" applyFont="1" applyFill="1" applyBorder="1" applyAlignment="1">
      <alignment vertical="center" wrapText="1"/>
    </xf>
    <xf numFmtId="0" fontId="39" fillId="11" borderId="1" xfId="0" applyFont="1" applyFill="1" applyBorder="1" applyAlignment="1">
      <alignment horizontal="left" vertical="center" wrapText="1"/>
    </xf>
    <xf numFmtId="0" fontId="38" fillId="11" borderId="1" xfId="0" applyFont="1" applyFill="1" applyBorder="1" applyAlignment="1">
      <alignment horizontal="center" vertical="center" wrapText="1"/>
    </xf>
    <xf numFmtId="0" fontId="38" fillId="0" borderId="1" xfId="0" applyFont="1" applyBorder="1">
      <alignment vertical="center"/>
    </xf>
    <xf numFmtId="0" fontId="39" fillId="11" borderId="4" xfId="0" applyFont="1" applyFill="1" applyBorder="1" applyAlignment="1">
      <alignment vertical="center" wrapText="1"/>
    </xf>
    <xf numFmtId="0" fontId="38" fillId="11" borderId="4" xfId="0" applyFont="1" applyFill="1" applyBorder="1" applyAlignment="1">
      <alignment horizontal="center" vertical="center" wrapText="1"/>
    </xf>
    <xf numFmtId="0" fontId="39" fillId="11" borderId="1" xfId="0" applyFont="1" applyFill="1" applyBorder="1" applyAlignment="1">
      <alignment vertical="center" wrapText="1"/>
    </xf>
    <xf numFmtId="0" fontId="39" fillId="0" borderId="2" xfId="0" applyFont="1" applyFill="1" applyBorder="1" applyAlignment="1">
      <alignment vertical="center" wrapText="1"/>
    </xf>
    <xf numFmtId="0" fontId="39"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8" fillId="11" borderId="1" xfId="0" applyFont="1" applyFill="1" applyBorder="1" applyAlignment="1">
      <alignment horizontal="center" vertical="center"/>
    </xf>
    <xf numFmtId="0" fontId="40" fillId="0" borderId="1" xfId="0" applyFont="1" applyFill="1" applyBorder="1" applyAlignment="1">
      <alignment horizontal="left" vertical="center" wrapText="1"/>
    </xf>
    <xf numFmtId="0" fontId="38" fillId="0" borderId="0" xfId="0" applyFont="1" applyFill="1">
      <alignment vertical="center"/>
    </xf>
    <xf numFmtId="0" fontId="40" fillId="0" borderId="2" xfId="0" applyFont="1" applyFill="1" applyBorder="1" applyAlignment="1">
      <alignment vertical="center" wrapText="1"/>
    </xf>
    <xf numFmtId="0" fontId="40" fillId="11" borderId="1" xfId="0" applyFont="1" applyFill="1" applyBorder="1" applyAlignment="1">
      <alignment horizontal="left" vertical="center" wrapText="1"/>
    </xf>
    <xf numFmtId="0" fontId="41" fillId="0" borderId="0" xfId="0" applyFont="1">
      <alignment vertical="center"/>
    </xf>
    <xf numFmtId="0" fontId="41" fillId="0" borderId="0" xfId="0" applyFont="1" applyAlignment="1">
      <alignment vertical="center" wrapText="1"/>
    </xf>
    <xf numFmtId="0" fontId="41" fillId="0" borderId="0" xfId="0" applyFont="1" applyAlignment="1">
      <alignment horizontal="center" vertical="center"/>
    </xf>
    <xf numFmtId="0" fontId="42" fillId="0" borderId="0" xfId="0" applyFont="1">
      <alignment vertical="center"/>
    </xf>
    <xf numFmtId="0" fontId="43" fillId="0" borderId="0" xfId="0" applyFont="1">
      <alignment vertical="center"/>
    </xf>
    <xf numFmtId="0" fontId="38" fillId="13" borderId="0" xfId="0" applyFont="1" applyFill="1">
      <alignment vertical="center"/>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9" fillId="0" borderId="4" xfId="0" applyFont="1" applyFill="1" applyBorder="1" applyAlignment="1">
      <alignment vertical="center" wrapText="1"/>
    </xf>
    <xf numFmtId="0" fontId="38" fillId="0" borderId="4" xfId="0" applyFont="1" applyFill="1" applyBorder="1" applyAlignment="1">
      <alignment horizontal="center" vertical="center" wrapText="1"/>
    </xf>
    <xf numFmtId="0" fontId="38" fillId="0" borderId="1" xfId="0" applyFont="1" applyBorder="1" applyAlignment="1">
      <alignment horizontal="left" vertical="center" wrapText="1"/>
    </xf>
    <xf numFmtId="0" fontId="39" fillId="0" borderId="5" xfId="0" applyFont="1" applyFill="1" applyBorder="1" applyAlignment="1">
      <alignment vertical="center" wrapText="1"/>
    </xf>
    <xf numFmtId="0" fontId="38" fillId="0" borderId="2" xfId="0" applyFont="1" applyFill="1" applyBorder="1" applyAlignment="1">
      <alignment horizontal="center" vertical="center" wrapText="1"/>
    </xf>
    <xf numFmtId="0" fontId="38" fillId="10" borderId="0" xfId="0" applyFont="1" applyFill="1" applyBorder="1" applyAlignment="1">
      <alignment vertical="center" wrapText="1"/>
    </xf>
    <xf numFmtId="0" fontId="38" fillId="0" borderId="10" xfId="0" applyFont="1" applyFill="1" applyBorder="1" applyAlignment="1">
      <alignment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7" fillId="0" borderId="15" xfId="0" applyFont="1" applyFill="1" applyBorder="1" applyAlignment="1">
      <alignment vertical="center" wrapText="1"/>
    </xf>
    <xf numFmtId="0" fontId="38" fillId="0" borderId="15" xfId="0" applyFont="1" applyBorder="1" applyAlignment="1">
      <alignment vertical="center" wrapText="1"/>
    </xf>
    <xf numFmtId="0" fontId="38" fillId="10" borderId="10" xfId="0" applyFont="1" applyFill="1" applyBorder="1" applyAlignment="1">
      <alignment vertical="center" wrapText="1"/>
    </xf>
    <xf numFmtId="0" fontId="38" fillId="0" borderId="117" xfId="0" applyFont="1" applyFill="1" applyBorder="1" applyAlignment="1">
      <alignment vertical="center" wrapText="1"/>
    </xf>
    <xf numFmtId="0" fontId="39" fillId="0" borderId="117" xfId="0" applyFont="1" applyFill="1" applyBorder="1" applyAlignment="1">
      <alignment vertical="center" wrapText="1"/>
    </xf>
    <xf numFmtId="0" fontId="39" fillId="0" borderId="118" xfId="0" applyFont="1" applyFill="1" applyBorder="1" applyAlignment="1">
      <alignment vertical="center" wrapText="1"/>
    </xf>
    <xf numFmtId="0" fontId="38" fillId="10" borderId="120" xfId="0" applyFont="1" applyFill="1" applyBorder="1" applyAlignment="1">
      <alignment vertical="center" wrapText="1"/>
    </xf>
    <xf numFmtId="0" fontId="38" fillId="10" borderId="121" xfId="0" applyFont="1" applyFill="1" applyBorder="1" applyAlignment="1">
      <alignment vertical="center" wrapText="1"/>
    </xf>
    <xf numFmtId="0" fontId="38" fillId="10" borderId="9" xfId="0" applyFont="1" applyFill="1" applyBorder="1" applyAlignment="1">
      <alignment vertical="center" wrapText="1"/>
    </xf>
    <xf numFmtId="0" fontId="38" fillId="0" borderId="122" xfId="0" applyFont="1" applyFill="1" applyBorder="1" applyAlignment="1">
      <alignment vertical="center" wrapText="1"/>
    </xf>
    <xf numFmtId="0" fontId="38" fillId="0" borderId="118" xfId="0" applyFont="1" applyFill="1" applyBorder="1" applyAlignment="1">
      <alignment horizontal="center" vertical="center" wrapText="1"/>
    </xf>
    <xf numFmtId="0" fontId="38" fillId="10" borderId="126" xfId="0" applyFont="1" applyFill="1" applyBorder="1" applyAlignment="1">
      <alignment vertical="center" wrapText="1"/>
    </xf>
    <xf numFmtId="0" fontId="39" fillId="0" borderId="119" xfId="0" applyFont="1" applyFill="1" applyBorder="1" applyAlignment="1">
      <alignment vertical="center" wrapText="1"/>
    </xf>
    <xf numFmtId="0" fontId="38" fillId="0" borderId="119" xfId="0" applyFont="1" applyFill="1" applyBorder="1" applyAlignment="1">
      <alignment horizontal="center" vertical="center" wrapText="1"/>
    </xf>
    <xf numFmtId="0" fontId="39" fillId="0" borderId="3" xfId="0" applyFont="1" applyFill="1" applyBorder="1" applyAlignment="1">
      <alignment vertical="center" wrapText="1"/>
    </xf>
    <xf numFmtId="0" fontId="39" fillId="0" borderId="124" xfId="0" applyFont="1" applyFill="1" applyBorder="1" applyAlignment="1">
      <alignment vertical="center" wrapText="1"/>
    </xf>
    <xf numFmtId="0" fontId="39" fillId="0" borderId="125" xfId="0" applyFont="1" applyFill="1" applyBorder="1" applyAlignment="1">
      <alignment vertical="center" wrapText="1"/>
    </xf>
    <xf numFmtId="0" fontId="38" fillId="0" borderId="3" xfId="0" applyFont="1" applyFill="1" applyBorder="1" applyAlignment="1">
      <alignment horizontal="center" vertical="center" wrapText="1"/>
    </xf>
    <xf numFmtId="0" fontId="37" fillId="10" borderId="121" xfId="0" applyFont="1" applyFill="1" applyBorder="1" applyAlignment="1">
      <alignment vertical="center" wrapText="1"/>
    </xf>
    <xf numFmtId="0" fontId="37" fillId="10" borderId="120" xfId="0" applyFont="1" applyFill="1" applyBorder="1" applyAlignment="1">
      <alignment vertical="center" wrapText="1"/>
    </xf>
    <xf numFmtId="0" fontId="37" fillId="10" borderId="120" xfId="0" applyFont="1" applyFill="1" applyBorder="1" applyAlignment="1">
      <alignment horizontal="left" vertical="center" wrapText="1"/>
    </xf>
    <xf numFmtId="0" fontId="37" fillId="10" borderId="127" xfId="0" applyFont="1" applyFill="1" applyBorder="1" applyAlignment="1">
      <alignment horizontal="left" vertical="center" wrapText="1"/>
    </xf>
    <xf numFmtId="0" fontId="41" fillId="0" borderId="0" xfId="0" applyFont="1" applyAlignment="1">
      <alignment horizontal="left" vertical="center"/>
    </xf>
    <xf numFmtId="0" fontId="38" fillId="0" borderId="1" xfId="0" applyFont="1" applyBorder="1" applyAlignment="1">
      <alignment horizontal="left" vertical="center" wrapText="1"/>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38" fillId="11" borderId="2" xfId="0" applyFont="1" applyFill="1" applyBorder="1" applyAlignment="1">
      <alignment horizontal="center" vertical="center"/>
    </xf>
    <xf numFmtId="0" fontId="38" fillId="11" borderId="3" xfId="0" applyFont="1" applyFill="1" applyBorder="1" applyAlignment="1">
      <alignment horizontal="center" vertical="center"/>
    </xf>
    <xf numFmtId="0" fontId="38" fillId="11" borderId="4" xfId="0" applyFont="1" applyFill="1" applyBorder="1" applyAlignment="1">
      <alignment horizontal="center" vertical="center"/>
    </xf>
    <xf numFmtId="0" fontId="38" fillId="12" borderId="5" xfId="0" applyFont="1" applyFill="1" applyBorder="1" applyAlignment="1">
      <alignment horizontal="left" vertical="center" wrapText="1"/>
    </xf>
    <xf numFmtId="0" fontId="38" fillId="12" borderId="7" xfId="0" applyFont="1" applyFill="1" applyBorder="1" applyAlignment="1">
      <alignment horizontal="left" vertical="center" wrapText="1"/>
    </xf>
    <xf numFmtId="0" fontId="38" fillId="12" borderId="6" xfId="0"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8" fillId="13" borderId="1" xfId="0" applyFont="1" applyFill="1" applyBorder="1" applyAlignment="1">
      <alignment horizontal="center" vertical="center"/>
    </xf>
    <xf numFmtId="0" fontId="38" fillId="13" borderId="8" xfId="0" applyFont="1" applyFill="1" applyBorder="1" applyAlignment="1">
      <alignment horizontal="center" vertical="center"/>
    </xf>
    <xf numFmtId="0" fontId="38" fillId="13" borderId="13" xfId="0" applyFont="1" applyFill="1" applyBorder="1" applyAlignment="1">
      <alignment horizontal="center" vertical="center"/>
    </xf>
    <xf numFmtId="0" fontId="38" fillId="13" borderId="9" xfId="0" applyFont="1" applyFill="1" applyBorder="1" applyAlignment="1">
      <alignment horizontal="center" vertical="center"/>
    </xf>
    <xf numFmtId="0" fontId="38" fillId="13" borderId="0" xfId="0" applyFont="1" applyFill="1" applyBorder="1" applyAlignment="1">
      <alignment horizontal="center" vertical="center"/>
    </xf>
    <xf numFmtId="0" fontId="38" fillId="13" borderId="10" xfId="0" applyFont="1" applyFill="1" applyBorder="1" applyAlignment="1">
      <alignment horizontal="center" vertical="center"/>
    </xf>
    <xf numFmtId="0" fontId="38" fillId="13" borderId="15" xfId="0" applyFont="1" applyFill="1" applyBorder="1" applyAlignment="1">
      <alignment horizontal="center" vertical="center"/>
    </xf>
    <xf numFmtId="0" fontId="38" fillId="0" borderId="0" xfId="0" applyFont="1" applyAlignment="1">
      <alignment horizontal="left" vertical="center"/>
    </xf>
    <xf numFmtId="0" fontId="38" fillId="0" borderId="1" xfId="0" applyFont="1" applyBorder="1" applyAlignment="1">
      <alignment horizontal="center" vertical="center"/>
    </xf>
    <xf numFmtId="0" fontId="38" fillId="0" borderId="0" xfId="0" applyFont="1" applyFill="1" applyBorder="1" applyAlignment="1">
      <alignment horizontal="left" vertical="center" wrapText="1"/>
    </xf>
    <xf numFmtId="0" fontId="38" fillId="0" borderId="13" xfId="0" applyFont="1" applyBorder="1" applyAlignment="1">
      <alignment horizontal="left" vertical="center" wrapText="1"/>
    </xf>
    <xf numFmtId="0" fontId="38" fillId="0" borderId="1" xfId="0" applyFont="1" applyBorder="1" applyAlignment="1">
      <alignment horizontal="left" vertical="center"/>
    </xf>
    <xf numFmtId="0" fontId="38" fillId="12" borderId="5" xfId="0" applyFont="1" applyFill="1" applyBorder="1" applyAlignment="1">
      <alignment horizontal="left" vertical="center"/>
    </xf>
    <xf numFmtId="0" fontId="38" fillId="12" borderId="7" xfId="0" applyFont="1" applyFill="1" applyBorder="1" applyAlignment="1">
      <alignment horizontal="left" vertical="center"/>
    </xf>
    <xf numFmtId="0" fontId="38" fillId="12" borderId="6" xfId="0" applyFont="1" applyFill="1" applyBorder="1" applyAlignment="1">
      <alignment horizontal="left" vertical="center"/>
    </xf>
    <xf numFmtId="0" fontId="38" fillId="0" borderId="12" xfId="0" applyFont="1" applyBorder="1" applyAlignment="1">
      <alignment horizontal="left" vertical="center" wrapText="1"/>
    </xf>
    <xf numFmtId="0" fontId="38" fillId="0" borderId="6" xfId="0" applyFont="1" applyBorder="1" applyAlignment="1">
      <alignment horizontal="left" vertical="center" wrapText="1"/>
    </xf>
    <xf numFmtId="0" fontId="40" fillId="0" borderId="2" xfId="0" applyFont="1" applyFill="1" applyBorder="1" applyAlignment="1">
      <alignment horizontal="left" vertical="center" wrapText="1"/>
    </xf>
    <xf numFmtId="0" fontId="40" fillId="0" borderId="4" xfId="0" applyFont="1" applyFill="1" applyBorder="1" applyAlignment="1">
      <alignment horizontal="left" vertical="center" wrapText="1"/>
    </xf>
    <xf numFmtId="0" fontId="38" fillId="0" borderId="2"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7" fillId="0" borderId="117" xfId="0" applyFont="1" applyFill="1" applyBorder="1" applyAlignment="1">
      <alignment horizontal="left" vertical="center" wrapText="1"/>
    </xf>
    <xf numFmtId="0" fontId="37" fillId="0" borderId="1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41" fillId="0" borderId="0" xfId="0" applyFont="1" applyAlignment="1">
      <alignment horizontal="left" vertical="center" wrapText="1"/>
    </xf>
    <xf numFmtId="0" fontId="38" fillId="11" borderId="1" xfId="0" applyFont="1" applyFill="1" applyBorder="1" applyAlignment="1">
      <alignment horizontal="center" vertical="center"/>
    </xf>
    <xf numFmtId="0" fontId="38" fillId="0" borderId="117" xfId="0" applyFont="1" applyFill="1" applyBorder="1" applyAlignment="1">
      <alignment horizontal="left" vertical="center" wrapText="1"/>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8" fillId="13" borderId="1" xfId="0" applyFont="1" applyFill="1" applyBorder="1" applyAlignment="1">
      <alignment horizontal="center" vertical="center" wrapText="1"/>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13"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8" fillId="0" borderId="1" xfId="0" applyFont="1" applyFill="1" applyBorder="1" applyAlignment="1">
      <alignment horizontal="center" vertical="center"/>
    </xf>
    <xf numFmtId="0" fontId="44" fillId="0" borderId="0" xfId="0" applyFont="1" applyAlignment="1">
      <alignment horizontal="center" vertical="center"/>
    </xf>
    <xf numFmtId="0" fontId="38" fillId="0" borderId="2" xfId="0" applyFont="1" applyFill="1" applyBorder="1" applyAlignment="1">
      <alignment horizontal="left" vertical="center" wrapText="1"/>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8" fillId="0" borderId="15"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8" fillId="0" borderId="123" xfId="0" applyFont="1" applyFill="1" applyBorder="1" applyAlignment="1">
      <alignment horizontal="left" vertical="center" wrapText="1"/>
    </xf>
    <xf numFmtId="0" fontId="0" fillId="0" borderId="1" xfId="0" applyBorder="1" applyAlignment="1">
      <alignment horizontal="center"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49" fontId="0" fillId="0" borderId="1" xfId="0" applyNumberFormat="1" applyBorder="1" applyAlignment="1">
      <alignment horizontal="left" vertical="center"/>
    </xf>
    <xf numFmtId="0" fontId="3" fillId="8" borderId="1" xfId="0" applyFont="1" applyFill="1" applyBorder="1" applyAlignment="1">
      <alignment horizontal="center" vertical="center"/>
    </xf>
    <xf numFmtId="49" fontId="0" fillId="0" borderId="1" xfId="0" applyNumberFormat="1" applyBorder="1" applyAlignment="1">
      <alignment horizontal="center" vertical="center"/>
    </xf>
    <xf numFmtId="0" fontId="5" fillId="0" borderId="1" xfId="0" applyFont="1" applyBorder="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6" xfId="0" applyFont="1" applyBorder="1" applyAlignment="1">
      <alignment horizontal="left" vertical="center" wrapText="1"/>
    </xf>
    <xf numFmtId="0" fontId="12" fillId="2" borderId="1" xfId="0" applyFont="1" applyFill="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12" fillId="0" borderId="1" xfId="0" applyFont="1" applyBorder="1" applyAlignment="1">
      <alignment horizontal="center" vertical="center"/>
    </xf>
    <xf numFmtId="0" fontId="5" fillId="0" borderId="0" xfId="0" applyFont="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7" fillId="0" borderId="69" xfId="0" applyFont="1" applyBorder="1" applyAlignment="1">
      <alignment horizontal="center" vertical="center"/>
    </xf>
    <xf numFmtId="0" fontId="27" fillId="0" borderId="62" xfId="0" applyFont="1" applyBorder="1" applyAlignment="1">
      <alignment horizontal="center" vertical="center"/>
    </xf>
    <xf numFmtId="0" fontId="27" fillId="0" borderId="75" xfId="0" applyFont="1" applyBorder="1" applyAlignment="1">
      <alignment horizontal="center" vertical="center"/>
    </xf>
    <xf numFmtId="38" fontId="27" fillId="0" borderId="109" xfId="1" applyFont="1" applyBorder="1" applyAlignment="1">
      <alignment horizontal="right" vertical="center"/>
    </xf>
    <xf numFmtId="38" fontId="27" fillId="0" borderId="107" xfId="1" applyFont="1" applyBorder="1" applyAlignment="1">
      <alignment horizontal="right" vertical="center"/>
    </xf>
    <xf numFmtId="38" fontId="27" fillId="0" borderId="112" xfId="1" applyFont="1" applyBorder="1" applyAlignment="1">
      <alignment horizontal="right" vertical="center"/>
    </xf>
    <xf numFmtId="38" fontId="27" fillId="0" borderId="103" xfId="1" applyFont="1" applyBorder="1" applyAlignment="1">
      <alignment horizontal="right" vertical="center"/>
    </xf>
    <xf numFmtId="38" fontId="27" fillId="0" borderId="96" xfId="1" applyFont="1" applyBorder="1" applyAlignment="1">
      <alignment horizontal="right" vertical="center"/>
    </xf>
    <xf numFmtId="38" fontId="27" fillId="0" borderId="97" xfId="1" applyFont="1" applyBorder="1" applyAlignment="1">
      <alignment horizontal="right" vertical="center"/>
    </xf>
    <xf numFmtId="38" fontId="27" fillId="0" borderId="102" xfId="1" applyFont="1" applyBorder="1" applyAlignment="1">
      <alignment horizontal="right" vertical="center"/>
    </xf>
    <xf numFmtId="38" fontId="27" fillId="0" borderId="82" xfId="1" applyFont="1" applyBorder="1" applyAlignment="1">
      <alignment horizontal="right" vertical="center"/>
    </xf>
    <xf numFmtId="38" fontId="27" fillId="0" borderId="83" xfId="1" applyFont="1" applyBorder="1" applyAlignment="1">
      <alignment horizontal="right" vertical="center"/>
    </xf>
    <xf numFmtId="38" fontId="27" fillId="0" borderId="101" xfId="1" applyFont="1" applyBorder="1" applyAlignment="1">
      <alignment horizontal="right" vertical="center"/>
    </xf>
    <xf numFmtId="38" fontId="27" fillId="0" borderId="80" xfId="1" applyFont="1" applyBorder="1" applyAlignment="1">
      <alignment horizontal="right" vertical="center"/>
    </xf>
    <xf numFmtId="38" fontId="27" fillId="0" borderId="81" xfId="1" applyFont="1" applyBorder="1" applyAlignment="1">
      <alignment horizontal="right" vertical="center"/>
    </xf>
    <xf numFmtId="0" fontId="30" fillId="0" borderId="15" xfId="0" applyFont="1" applyBorder="1" applyAlignment="1">
      <alignment horizontal="left" vertical="center"/>
    </xf>
    <xf numFmtId="0" fontId="30" fillId="0" borderId="12" xfId="0" applyFont="1" applyBorder="1" applyAlignment="1">
      <alignment horizontal="left" vertical="center"/>
    </xf>
    <xf numFmtId="38" fontId="27" fillId="0" borderId="85" xfId="1" applyFont="1" applyBorder="1" applyAlignment="1">
      <alignment horizontal="right" vertical="center"/>
    </xf>
    <xf numFmtId="38" fontId="27" fillId="0" borderId="84" xfId="1" applyFont="1" applyBorder="1" applyAlignment="1">
      <alignment horizontal="right" vertical="center"/>
    </xf>
    <xf numFmtId="0" fontId="27" fillId="0" borderId="66" xfId="0" applyFont="1" applyBorder="1" applyAlignment="1">
      <alignment horizontal="right" vertical="center"/>
    </xf>
    <xf numFmtId="0" fontId="27" fillId="0" borderId="63" xfId="0" applyFont="1" applyBorder="1" applyAlignment="1">
      <alignment horizontal="right" vertical="center"/>
    </xf>
    <xf numFmtId="9" fontId="27" fillId="0" borderId="66" xfId="2" applyFont="1" applyBorder="1" applyAlignment="1">
      <alignment horizontal="center" vertical="center"/>
    </xf>
    <xf numFmtId="9" fontId="27" fillId="0" borderId="63" xfId="2" applyFont="1" applyBorder="1" applyAlignment="1">
      <alignment horizontal="center" vertical="center"/>
    </xf>
    <xf numFmtId="0" fontId="27" fillId="0" borderId="65" xfId="0" applyFont="1" applyBorder="1" applyAlignment="1">
      <alignment horizontal="right" vertical="center"/>
    </xf>
    <xf numFmtId="0" fontId="27" fillId="0" borderId="76" xfId="0" applyFont="1" applyBorder="1" applyAlignment="1">
      <alignment horizontal="right" vertical="center"/>
    </xf>
    <xf numFmtId="38" fontId="27" fillId="0" borderId="111" xfId="1"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Border="1" applyAlignment="1">
      <alignment horizontal="left" vertical="center" wrapText="1"/>
    </xf>
    <xf numFmtId="0" fontId="27" fillId="0" borderId="72" xfId="0" applyFont="1" applyBorder="1" applyAlignment="1">
      <alignment horizontal="center" vertical="center"/>
    </xf>
    <xf numFmtId="0" fontId="3" fillId="4" borderId="71" xfId="0" applyFont="1" applyFill="1" applyBorder="1" applyAlignment="1">
      <alignment horizontal="left" vertical="center"/>
    </xf>
    <xf numFmtId="0" fontId="3" fillId="4" borderId="61" xfId="0" applyFont="1" applyFill="1" applyBorder="1" applyAlignment="1">
      <alignment horizontal="left" vertical="center"/>
    </xf>
    <xf numFmtId="38" fontId="27" fillId="0" borderId="106"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4" borderId="68" xfId="0" applyFont="1" applyFill="1" applyBorder="1" applyAlignment="1">
      <alignment horizontal="left" vertical="center"/>
    </xf>
    <xf numFmtId="0" fontId="3" fillId="4" borderId="74" xfId="0" applyFont="1" applyFill="1" applyBorder="1" applyAlignment="1">
      <alignment horizontal="left" vertical="center"/>
    </xf>
    <xf numFmtId="9" fontId="27" fillId="0" borderId="64" xfId="2" applyFont="1" applyBorder="1" applyAlignment="1">
      <alignment horizontal="center" vertical="center"/>
    </xf>
    <xf numFmtId="9" fontId="27" fillId="0" borderId="65" xfId="2" applyFont="1" applyBorder="1" applyAlignment="1">
      <alignment horizontal="center" vertical="center"/>
    </xf>
    <xf numFmtId="9" fontId="27" fillId="0" borderId="76" xfId="2" applyFont="1" applyBorder="1" applyAlignment="1">
      <alignment horizontal="center" vertical="center"/>
    </xf>
    <xf numFmtId="38" fontId="27" fillId="0" borderId="110" xfId="1" applyFont="1" applyBorder="1" applyAlignment="1">
      <alignment horizontal="right" vertical="center"/>
    </xf>
    <xf numFmtId="38" fontId="27" fillId="0" borderId="93" xfId="1" applyFont="1" applyBorder="1" applyAlignment="1">
      <alignment horizontal="right" vertical="center"/>
    </xf>
    <xf numFmtId="38" fontId="27" fillId="0" borderId="100" xfId="1" applyFont="1" applyBorder="1" applyAlignment="1">
      <alignment horizontal="right" vertical="center"/>
    </xf>
    <xf numFmtId="38" fontId="27" fillId="0" borderId="99" xfId="1" applyFont="1" applyBorder="1" applyAlignment="1">
      <alignment horizontal="right" vertical="center"/>
    </xf>
    <xf numFmtId="38" fontId="27" fillId="0" borderId="98" xfId="1" applyFont="1" applyBorder="1" applyAlignment="1">
      <alignment horizontal="right"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64" xfId="1" applyFont="1" applyBorder="1" applyAlignment="1">
      <alignment horizontal="right" vertical="center"/>
    </xf>
    <xf numFmtId="0" fontId="14" fillId="0" borderId="1" xfId="0" applyFont="1" applyBorder="1" applyAlignment="1">
      <alignment horizontal="center"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20" fillId="0" borderId="1" xfId="0" applyFont="1" applyBorder="1" applyAlignment="1">
      <alignment horizontal="center"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30" fillId="0" borderId="78" xfId="0" applyFont="1" applyBorder="1" applyAlignment="1">
      <alignment horizontal="left" vertical="center" wrapText="1"/>
    </xf>
    <xf numFmtId="0" fontId="30" fillId="0" borderId="0" xfId="0" applyFont="1" applyBorder="1" applyAlignment="1">
      <alignment horizontal="left" vertical="center" wrapText="1"/>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Border="1" applyAlignment="1">
      <alignment horizontal="left" vertical="top"/>
    </xf>
    <xf numFmtId="0" fontId="3" fillId="4" borderId="15" xfId="0" applyFont="1" applyFill="1" applyBorder="1" applyAlignment="1">
      <alignment horizontal="left" vertical="top"/>
    </xf>
    <xf numFmtId="0" fontId="30" fillId="0" borderId="15" xfId="0" applyFont="1" applyBorder="1" applyAlignment="1">
      <alignment horizontal="center" vertical="center"/>
    </xf>
    <xf numFmtId="0" fontId="30" fillId="0" borderId="12" xfId="0" applyFont="1" applyBorder="1" applyAlignment="1">
      <alignment horizontal="center" vertical="center"/>
    </xf>
    <xf numFmtId="0" fontId="2" fillId="0" borderId="0" xfId="0" applyFont="1" applyBorder="1" applyAlignment="1">
      <alignment horizontal="lef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23" xfId="0"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7" borderId="34"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5" borderId="38" xfId="0" applyFont="1" applyFill="1" applyBorder="1" applyAlignment="1">
      <alignment horizontal="left" vertical="center"/>
    </xf>
    <xf numFmtId="0" fontId="14" fillId="0" borderId="29" xfId="0" applyFont="1" applyBorder="1" applyAlignment="1">
      <alignment horizontal="left" vertical="center"/>
    </xf>
    <xf numFmtId="0" fontId="3" fillId="3" borderId="28"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0" fillId="0" borderId="35" xfId="0" applyBorder="1" applyAlignment="1">
      <alignment horizontal="left" vertical="center"/>
    </xf>
    <xf numFmtId="0" fontId="3" fillId="7" borderId="25"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 fillId="3" borderId="34" xfId="0" applyFont="1" applyFill="1" applyBorder="1" applyAlignment="1">
      <alignment horizontal="center"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1120</xdr:colOff>
      <xdr:row>0</xdr:row>
      <xdr:rowOff>122463</xdr:rowOff>
    </xdr:from>
    <xdr:to>
      <xdr:col>10</xdr:col>
      <xdr:colOff>1526801</xdr:colOff>
      <xdr:row>1</xdr:row>
      <xdr:rowOff>136071</xdr:rowOff>
    </xdr:to>
    <xdr:sp macro="" textlink="">
      <xdr:nvSpPr>
        <xdr:cNvPr id="2" name="テキスト ボックス 1"/>
        <xdr:cNvSpPr txBox="1"/>
      </xdr:nvSpPr>
      <xdr:spPr>
        <a:xfrm flipH="1">
          <a:off x="22062701" y="122463"/>
          <a:ext cx="1525681" cy="5038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資料７－１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7"/>
  <sheetViews>
    <sheetView tabSelected="1" view="pageBreakPreview" zoomScale="64" zoomScaleNormal="100" zoomScaleSheetLayoutView="64" workbookViewId="0">
      <selection activeCell="B11" sqref="B11:E11"/>
    </sheetView>
  </sheetViews>
  <sheetFormatPr defaultRowHeight="15.75" x14ac:dyDescent="0.15"/>
  <cols>
    <col min="1" max="1" width="30.875" style="258" customWidth="1"/>
    <col min="2" max="2" width="5.625" style="258" customWidth="1"/>
    <col min="3" max="3" width="14" style="258" customWidth="1"/>
    <col min="4" max="4" width="5.625" style="258" customWidth="1"/>
    <col min="5" max="5" width="44.625" style="258" customWidth="1"/>
    <col min="6" max="6" width="68.375" style="261" customWidth="1"/>
    <col min="7" max="7" width="8.625" style="258" customWidth="1"/>
    <col min="8" max="8" width="40.625" style="258" customWidth="1"/>
    <col min="9" max="10" width="10.125" style="258" customWidth="1"/>
    <col min="11" max="11" width="26.875" style="258" customWidth="1"/>
    <col min="12" max="16384" width="9" style="258"/>
  </cols>
  <sheetData>
    <row r="1" spans="1:11" ht="38.25" customHeight="1" x14ac:dyDescent="0.15">
      <c r="A1" s="372" t="s">
        <v>539</v>
      </c>
      <c r="B1" s="372"/>
      <c r="C1" s="372"/>
      <c r="D1" s="372"/>
      <c r="E1" s="372"/>
      <c r="F1" s="372"/>
      <c r="G1" s="372"/>
      <c r="H1" s="372"/>
      <c r="I1" s="372"/>
      <c r="J1" s="372"/>
      <c r="K1" s="372"/>
    </row>
    <row r="2" spans="1:11" ht="20.100000000000001" customHeight="1" x14ac:dyDescent="0.15">
      <c r="A2" s="259"/>
      <c r="B2" s="259"/>
      <c r="C2" s="259"/>
      <c r="D2" s="259"/>
      <c r="E2" s="259"/>
      <c r="F2" s="260"/>
      <c r="G2" s="259"/>
      <c r="H2" s="259"/>
      <c r="I2" s="259"/>
      <c r="J2" s="259"/>
    </row>
    <row r="3" spans="1:11" ht="20.100000000000001" customHeight="1" x14ac:dyDescent="0.15">
      <c r="A3" s="374"/>
      <c r="B3" s="374"/>
      <c r="C3" s="375" t="s">
        <v>1</v>
      </c>
      <c r="D3" s="376"/>
      <c r="E3" s="376"/>
      <c r="F3" s="374" t="s">
        <v>407</v>
      </c>
      <c r="G3" s="374"/>
      <c r="H3" s="374"/>
      <c r="I3" s="377" t="s">
        <v>3</v>
      </c>
      <c r="J3" s="378"/>
      <c r="K3" s="379"/>
    </row>
    <row r="4" spans="1:11" ht="10.5" customHeight="1" x14ac:dyDescent="0.15">
      <c r="A4" s="259"/>
      <c r="B4" s="259"/>
      <c r="C4" s="259"/>
      <c r="D4" s="259"/>
      <c r="E4" s="259"/>
      <c r="G4" s="259"/>
      <c r="H4" s="259"/>
      <c r="I4" s="262"/>
      <c r="J4" s="259"/>
      <c r="K4" s="259"/>
    </row>
    <row r="5" spans="1:11" s="286" customFormat="1" ht="19.5" customHeight="1" x14ac:dyDescent="0.15">
      <c r="A5" s="334" t="s">
        <v>548</v>
      </c>
      <c r="B5" s="335" t="s">
        <v>5</v>
      </c>
      <c r="C5" s="336"/>
      <c r="D5" s="336"/>
      <c r="E5" s="336"/>
      <c r="F5" s="334" t="s">
        <v>6</v>
      </c>
      <c r="G5" s="334"/>
      <c r="H5" s="334" t="s">
        <v>7</v>
      </c>
      <c r="I5" s="334"/>
      <c r="J5" s="334"/>
      <c r="K5" s="334" t="s">
        <v>59</v>
      </c>
    </row>
    <row r="6" spans="1:11" s="286" customFormat="1" ht="37.5" customHeight="1" x14ac:dyDescent="0.15">
      <c r="A6" s="334"/>
      <c r="B6" s="337"/>
      <c r="C6" s="338"/>
      <c r="D6" s="338"/>
      <c r="E6" s="338"/>
      <c r="F6" s="363" t="s">
        <v>58</v>
      </c>
      <c r="G6" s="287" t="s">
        <v>8</v>
      </c>
      <c r="H6" s="334" t="s">
        <v>9</v>
      </c>
      <c r="I6" s="288" t="s">
        <v>510</v>
      </c>
      <c r="J6" s="287" t="s">
        <v>8</v>
      </c>
      <c r="K6" s="334"/>
    </row>
    <row r="7" spans="1:11" s="286" customFormat="1" ht="28.5" customHeight="1" x14ac:dyDescent="0.15">
      <c r="A7" s="334"/>
      <c r="B7" s="339"/>
      <c r="C7" s="340"/>
      <c r="D7" s="340"/>
      <c r="E7" s="340"/>
      <c r="F7" s="363"/>
      <c r="G7" s="287" t="s">
        <v>10</v>
      </c>
      <c r="H7" s="334"/>
      <c r="I7" s="287" t="s">
        <v>511</v>
      </c>
      <c r="J7" s="287" t="s">
        <v>10</v>
      </c>
      <c r="K7" s="334"/>
    </row>
    <row r="8" spans="1:11" ht="22.5" customHeight="1" x14ac:dyDescent="0.15">
      <c r="A8" s="346" t="s">
        <v>513</v>
      </c>
      <c r="B8" s="347"/>
      <c r="C8" s="347"/>
      <c r="D8" s="347"/>
      <c r="E8" s="347"/>
      <c r="F8" s="347"/>
      <c r="G8" s="347"/>
      <c r="H8" s="347"/>
      <c r="I8" s="347"/>
      <c r="J8" s="347"/>
      <c r="K8" s="348"/>
    </row>
    <row r="9" spans="1:11" ht="39" customHeight="1" x14ac:dyDescent="0.15">
      <c r="A9" s="321" t="s">
        <v>528</v>
      </c>
      <c r="B9" s="321" t="s">
        <v>13</v>
      </c>
      <c r="C9" s="321"/>
      <c r="D9" s="321"/>
      <c r="E9" s="321"/>
      <c r="F9" s="266"/>
      <c r="G9" s="322"/>
      <c r="H9" s="267"/>
      <c r="I9" s="268"/>
      <c r="J9" s="325"/>
      <c r="K9" s="269"/>
    </row>
    <row r="10" spans="1:11" ht="39" customHeight="1" x14ac:dyDescent="0.15">
      <c r="A10" s="321"/>
      <c r="B10" s="321" t="s">
        <v>14</v>
      </c>
      <c r="C10" s="321"/>
      <c r="D10" s="321"/>
      <c r="E10" s="321"/>
      <c r="F10" s="266"/>
      <c r="G10" s="324"/>
      <c r="H10" s="270"/>
      <c r="I10" s="271"/>
      <c r="J10" s="327"/>
      <c r="K10" s="269"/>
    </row>
    <row r="11" spans="1:11" ht="39" customHeight="1" x14ac:dyDescent="0.15">
      <c r="A11" s="321" t="s">
        <v>514</v>
      </c>
      <c r="B11" s="321" t="s">
        <v>16</v>
      </c>
      <c r="C11" s="321"/>
      <c r="D11" s="321"/>
      <c r="E11" s="321"/>
      <c r="F11" s="266"/>
      <c r="G11" s="322"/>
      <c r="H11" s="267"/>
      <c r="I11" s="268"/>
      <c r="J11" s="325"/>
      <c r="K11" s="269"/>
    </row>
    <row r="12" spans="1:11" ht="39" customHeight="1" x14ac:dyDescent="0.15">
      <c r="A12" s="321"/>
      <c r="B12" s="321" t="s">
        <v>17</v>
      </c>
      <c r="C12" s="321"/>
      <c r="D12" s="321"/>
      <c r="E12" s="321"/>
      <c r="F12" s="266"/>
      <c r="G12" s="324"/>
      <c r="H12" s="267"/>
      <c r="I12" s="268"/>
      <c r="J12" s="327"/>
      <c r="K12" s="269"/>
    </row>
    <row r="13" spans="1:11" ht="39" customHeight="1" x14ac:dyDescent="0.15">
      <c r="A13" s="331" t="s">
        <v>515</v>
      </c>
      <c r="B13" s="360" t="s">
        <v>19</v>
      </c>
      <c r="C13" s="360"/>
      <c r="D13" s="360"/>
      <c r="E13" s="360"/>
      <c r="F13" s="273"/>
      <c r="G13" s="322"/>
      <c r="H13" s="273"/>
      <c r="I13" s="301"/>
      <c r="J13" s="322"/>
      <c r="K13" s="371"/>
    </row>
    <row r="14" spans="1:11" ht="54.75" customHeight="1" x14ac:dyDescent="0.15">
      <c r="A14" s="332"/>
      <c r="B14" s="300"/>
      <c r="C14" s="361" t="s">
        <v>540</v>
      </c>
      <c r="D14" s="361"/>
      <c r="E14" s="362"/>
      <c r="F14" s="303"/>
      <c r="G14" s="323"/>
      <c r="H14" s="303"/>
      <c r="I14" s="290"/>
      <c r="J14" s="323"/>
      <c r="K14" s="371"/>
    </row>
    <row r="15" spans="1:11" ht="39" customHeight="1" x14ac:dyDescent="0.15">
      <c r="A15" s="332"/>
      <c r="B15" s="367" t="s">
        <v>105</v>
      </c>
      <c r="C15" s="367"/>
      <c r="D15" s="367"/>
      <c r="E15" s="368"/>
      <c r="F15" s="369"/>
      <c r="G15" s="323"/>
      <c r="H15" s="351"/>
      <c r="I15" s="353"/>
      <c r="J15" s="323"/>
      <c r="K15" s="371"/>
    </row>
    <row r="16" spans="1:11" ht="39" customHeight="1" x14ac:dyDescent="0.15">
      <c r="A16" s="332"/>
      <c r="B16" s="298"/>
      <c r="C16" s="356" t="s">
        <v>519</v>
      </c>
      <c r="D16" s="357"/>
      <c r="E16" s="357"/>
      <c r="F16" s="370"/>
      <c r="G16" s="323"/>
      <c r="H16" s="352"/>
      <c r="I16" s="354"/>
      <c r="J16" s="323"/>
      <c r="K16" s="371"/>
    </row>
    <row r="17" spans="1:11" ht="39" customHeight="1" x14ac:dyDescent="0.15">
      <c r="A17" s="332"/>
      <c r="B17" s="355" t="s">
        <v>526</v>
      </c>
      <c r="C17" s="355"/>
      <c r="D17" s="355"/>
      <c r="E17" s="355"/>
      <c r="F17" s="302"/>
      <c r="G17" s="323"/>
      <c r="H17" s="302"/>
      <c r="I17" s="293"/>
      <c r="J17" s="323"/>
      <c r="K17" s="364"/>
    </row>
    <row r="18" spans="1:11" ht="39" customHeight="1" x14ac:dyDescent="0.15">
      <c r="A18" s="332"/>
      <c r="B18" s="316"/>
      <c r="C18" s="317" t="s">
        <v>527</v>
      </c>
      <c r="D18" s="318"/>
      <c r="E18" s="319" t="s">
        <v>541</v>
      </c>
      <c r="F18" s="310"/>
      <c r="G18" s="323"/>
      <c r="H18" s="310"/>
      <c r="I18" s="311"/>
      <c r="J18" s="323"/>
      <c r="K18" s="365"/>
    </row>
    <row r="19" spans="1:11" ht="39" customHeight="1" x14ac:dyDescent="0.15">
      <c r="A19" s="332"/>
      <c r="B19" s="316"/>
      <c r="C19" s="317" t="s">
        <v>66</v>
      </c>
      <c r="D19" s="318"/>
      <c r="E19" s="319" t="s">
        <v>542</v>
      </c>
      <c r="F19" s="310"/>
      <c r="G19" s="323"/>
      <c r="H19" s="312"/>
      <c r="I19" s="311"/>
      <c r="J19" s="323"/>
      <c r="K19" s="365"/>
    </row>
    <row r="20" spans="1:11" ht="39" customHeight="1" x14ac:dyDescent="0.15">
      <c r="A20" s="332"/>
      <c r="B20" s="299"/>
      <c r="C20" s="349" t="s">
        <v>81</v>
      </c>
      <c r="D20" s="333"/>
      <c r="E20" s="333"/>
      <c r="F20" s="289"/>
      <c r="G20" s="323"/>
      <c r="H20" s="303"/>
      <c r="I20" s="290"/>
      <c r="J20" s="323"/>
      <c r="K20" s="366"/>
    </row>
    <row r="21" spans="1:11" ht="39" customHeight="1" x14ac:dyDescent="0.15">
      <c r="A21" s="332"/>
      <c r="B21" s="350" t="s">
        <v>22</v>
      </c>
      <c r="C21" s="321"/>
      <c r="D21" s="321"/>
      <c r="E21" s="321"/>
      <c r="F21" s="274"/>
      <c r="G21" s="323"/>
      <c r="H21" s="266"/>
      <c r="I21" s="265"/>
      <c r="J21" s="323"/>
      <c r="K21" s="275"/>
    </row>
    <row r="22" spans="1:11" ht="39" customHeight="1" x14ac:dyDescent="0.15">
      <c r="A22" s="333"/>
      <c r="B22" s="350" t="s">
        <v>23</v>
      </c>
      <c r="C22" s="321"/>
      <c r="D22" s="321"/>
      <c r="E22" s="321"/>
      <c r="F22" s="274"/>
      <c r="G22" s="324"/>
      <c r="H22" s="274"/>
      <c r="I22" s="265"/>
      <c r="J22" s="324"/>
      <c r="K22" s="264"/>
    </row>
    <row r="23" spans="1:11" ht="43.5" customHeight="1" x14ac:dyDescent="0.15">
      <c r="A23" s="331" t="s">
        <v>533</v>
      </c>
      <c r="B23" s="321" t="s">
        <v>25</v>
      </c>
      <c r="C23" s="321"/>
      <c r="D23" s="321"/>
      <c r="E23" s="321"/>
      <c r="F23" s="266"/>
      <c r="G23" s="322"/>
      <c r="H23" s="274"/>
      <c r="I23" s="265"/>
      <c r="J23" s="325"/>
      <c r="K23" s="269"/>
    </row>
    <row r="24" spans="1:11" ht="64.5" customHeight="1" x14ac:dyDescent="0.15">
      <c r="A24" s="332"/>
      <c r="B24" s="321" t="s">
        <v>523</v>
      </c>
      <c r="C24" s="321"/>
      <c r="D24" s="321"/>
      <c r="E24" s="321"/>
      <c r="F24" s="266"/>
      <c r="G24" s="323"/>
      <c r="H24" s="274"/>
      <c r="I24" s="265"/>
      <c r="J24" s="326"/>
      <c r="K24" s="269"/>
    </row>
    <row r="25" spans="1:11" ht="43.5" customHeight="1" x14ac:dyDescent="0.15">
      <c r="A25" s="333"/>
      <c r="B25" s="321" t="s">
        <v>27</v>
      </c>
      <c r="C25" s="321"/>
      <c r="D25" s="321"/>
      <c r="E25" s="321"/>
      <c r="F25" s="292"/>
      <c r="G25" s="324"/>
      <c r="H25" s="277"/>
      <c r="I25" s="265"/>
      <c r="J25" s="327"/>
      <c r="K25" s="269"/>
    </row>
    <row r="26" spans="1:11" ht="43.5" customHeight="1" x14ac:dyDescent="0.15">
      <c r="A26" s="321" t="s">
        <v>28</v>
      </c>
      <c r="B26" s="321" t="s">
        <v>516</v>
      </c>
      <c r="C26" s="321"/>
      <c r="D26" s="321"/>
      <c r="E26" s="321"/>
      <c r="F26" s="266"/>
      <c r="G26" s="322"/>
      <c r="H26" s="277"/>
      <c r="I26" s="265"/>
      <c r="J26" s="325"/>
      <c r="K26" s="269"/>
    </row>
    <row r="27" spans="1:11" ht="43.5" customHeight="1" x14ac:dyDescent="0.15">
      <c r="A27" s="321"/>
      <c r="B27" s="321" t="s">
        <v>517</v>
      </c>
      <c r="C27" s="321"/>
      <c r="D27" s="321"/>
      <c r="E27" s="321"/>
      <c r="F27" s="266"/>
      <c r="G27" s="323"/>
      <c r="H27" s="277"/>
      <c r="I27" s="265"/>
      <c r="J27" s="326"/>
      <c r="K27" s="269"/>
    </row>
    <row r="28" spans="1:11" ht="43.5" customHeight="1" x14ac:dyDescent="0.15">
      <c r="A28" s="321"/>
      <c r="B28" s="321" t="s">
        <v>518</v>
      </c>
      <c r="C28" s="321"/>
      <c r="D28" s="321"/>
      <c r="E28" s="321"/>
      <c r="F28" s="266"/>
      <c r="G28" s="323"/>
      <c r="H28" s="277"/>
      <c r="I28" s="265"/>
      <c r="J28" s="326"/>
      <c r="K28" s="269"/>
    </row>
    <row r="29" spans="1:11" ht="43.5" customHeight="1" x14ac:dyDescent="0.15">
      <c r="A29" s="321"/>
      <c r="B29" s="321" t="s">
        <v>529</v>
      </c>
      <c r="C29" s="321"/>
      <c r="D29" s="321"/>
      <c r="E29" s="321"/>
      <c r="F29" s="266"/>
      <c r="G29" s="324"/>
      <c r="H29" s="274"/>
      <c r="I29" s="265"/>
      <c r="J29" s="327"/>
      <c r="K29" s="269"/>
    </row>
    <row r="30" spans="1:11" s="286" customFormat="1" ht="19.5" customHeight="1" x14ac:dyDescent="0.15">
      <c r="A30" s="334" t="s">
        <v>547</v>
      </c>
      <c r="B30" s="335" t="s">
        <v>5</v>
      </c>
      <c r="C30" s="336"/>
      <c r="D30" s="336"/>
      <c r="E30" s="336"/>
      <c r="F30" s="334" t="s">
        <v>6</v>
      </c>
      <c r="G30" s="334"/>
      <c r="H30" s="334" t="s">
        <v>7</v>
      </c>
      <c r="I30" s="334"/>
      <c r="J30" s="334"/>
      <c r="K30" s="334" t="s">
        <v>59</v>
      </c>
    </row>
    <row r="31" spans="1:11" s="286" customFormat="1" ht="37.5" customHeight="1" x14ac:dyDescent="0.15">
      <c r="A31" s="334"/>
      <c r="B31" s="337"/>
      <c r="C31" s="338"/>
      <c r="D31" s="338"/>
      <c r="E31" s="338"/>
      <c r="F31" s="363" t="s">
        <v>58</v>
      </c>
      <c r="G31" s="296" t="s">
        <v>8</v>
      </c>
      <c r="H31" s="334" t="s">
        <v>9</v>
      </c>
      <c r="I31" s="297" t="s">
        <v>510</v>
      </c>
      <c r="J31" s="296" t="s">
        <v>8</v>
      </c>
      <c r="K31" s="334"/>
    </row>
    <row r="32" spans="1:11" s="286" customFormat="1" ht="28.5" customHeight="1" x14ac:dyDescent="0.15">
      <c r="A32" s="334"/>
      <c r="B32" s="339"/>
      <c r="C32" s="340"/>
      <c r="D32" s="340"/>
      <c r="E32" s="340"/>
      <c r="F32" s="363"/>
      <c r="G32" s="296" t="s">
        <v>10</v>
      </c>
      <c r="H32" s="334"/>
      <c r="I32" s="296" t="s">
        <v>511</v>
      </c>
      <c r="J32" s="296" t="s">
        <v>10</v>
      </c>
      <c r="K32" s="334"/>
    </row>
    <row r="33" spans="1:11" ht="22.5" customHeight="1" x14ac:dyDescent="0.15">
      <c r="A33" s="328" t="s">
        <v>520</v>
      </c>
      <c r="B33" s="329"/>
      <c r="C33" s="329"/>
      <c r="D33" s="329"/>
      <c r="E33" s="329"/>
      <c r="F33" s="329"/>
      <c r="G33" s="329"/>
      <c r="H33" s="329"/>
      <c r="I33" s="329"/>
      <c r="J33" s="329"/>
      <c r="K33" s="330"/>
    </row>
    <row r="34" spans="1:11" ht="38.25" customHeight="1" x14ac:dyDescent="0.15">
      <c r="A34" s="291" t="s">
        <v>34</v>
      </c>
      <c r="B34" s="321" t="s">
        <v>521</v>
      </c>
      <c r="C34" s="321"/>
      <c r="D34" s="321"/>
      <c r="E34" s="321"/>
      <c r="F34" s="266"/>
      <c r="G34" s="263"/>
      <c r="H34" s="277"/>
      <c r="I34" s="265"/>
      <c r="J34" s="276"/>
      <c r="K34" s="269"/>
    </row>
    <row r="35" spans="1:11" ht="38.25" customHeight="1" x14ac:dyDescent="0.15">
      <c r="A35" s="345" t="s">
        <v>36</v>
      </c>
      <c r="B35" s="360" t="s">
        <v>37</v>
      </c>
      <c r="C35" s="360"/>
      <c r="D35" s="373"/>
      <c r="E35" s="373"/>
      <c r="F35" s="302"/>
      <c r="G35" s="322"/>
      <c r="H35" s="302"/>
      <c r="I35" s="293"/>
      <c r="J35" s="325"/>
      <c r="K35" s="342"/>
    </row>
    <row r="36" spans="1:11" ht="38.25" customHeight="1" x14ac:dyDescent="0.15">
      <c r="A36" s="345"/>
      <c r="B36" s="305"/>
      <c r="C36" s="304" t="s">
        <v>527</v>
      </c>
      <c r="D36" s="318"/>
      <c r="E36" s="319" t="s">
        <v>543</v>
      </c>
      <c r="F36" s="313"/>
      <c r="G36" s="323"/>
      <c r="H36" s="312"/>
      <c r="I36" s="311"/>
      <c r="J36" s="326"/>
      <c r="K36" s="342"/>
    </row>
    <row r="37" spans="1:11" ht="38.25" customHeight="1" x14ac:dyDescent="0.15">
      <c r="A37" s="345"/>
      <c r="B37" s="306"/>
      <c r="C37" s="304" t="s">
        <v>66</v>
      </c>
      <c r="D37" s="318"/>
      <c r="E37" s="319" t="s">
        <v>544</v>
      </c>
      <c r="F37" s="312"/>
      <c r="G37" s="323"/>
      <c r="H37" s="314"/>
      <c r="I37" s="315"/>
      <c r="J37" s="326"/>
      <c r="K37" s="342"/>
    </row>
    <row r="38" spans="1:11" ht="38.25" customHeight="1" x14ac:dyDescent="0.15">
      <c r="A38" s="345"/>
      <c r="B38" s="307"/>
      <c r="C38" s="380" t="s">
        <v>21</v>
      </c>
      <c r="D38" s="380"/>
      <c r="E38" s="381"/>
      <c r="F38" s="303"/>
      <c r="G38" s="323"/>
      <c r="H38" s="303"/>
      <c r="I38" s="308"/>
      <c r="J38" s="326"/>
      <c r="K38" s="342"/>
    </row>
    <row r="39" spans="1:11" ht="38.25" customHeight="1" x14ac:dyDescent="0.15">
      <c r="A39" s="345"/>
      <c r="B39" s="360" t="s">
        <v>512</v>
      </c>
      <c r="C39" s="360"/>
      <c r="D39" s="373"/>
      <c r="E39" s="373"/>
      <c r="F39" s="302"/>
      <c r="G39" s="323"/>
      <c r="H39" s="273"/>
      <c r="I39" s="293"/>
      <c r="J39" s="326"/>
      <c r="K39" s="342"/>
    </row>
    <row r="40" spans="1:11" ht="38.25" customHeight="1" x14ac:dyDescent="0.15">
      <c r="A40" s="345"/>
      <c r="B40" s="305"/>
      <c r="C40" s="309" t="s">
        <v>527</v>
      </c>
      <c r="D40" s="318"/>
      <c r="E40" s="319" t="s">
        <v>545</v>
      </c>
      <c r="F40" s="312"/>
      <c r="G40" s="323"/>
      <c r="H40" s="314"/>
      <c r="I40" s="311"/>
      <c r="J40" s="326"/>
      <c r="K40" s="342"/>
    </row>
    <row r="41" spans="1:11" ht="38.25" customHeight="1" x14ac:dyDescent="0.15">
      <c r="A41" s="345"/>
      <c r="B41" s="305"/>
      <c r="C41" s="294" t="s">
        <v>66</v>
      </c>
      <c r="D41" s="318"/>
      <c r="E41" s="319" t="s">
        <v>546</v>
      </c>
      <c r="F41" s="310"/>
      <c r="G41" s="323"/>
      <c r="H41" s="314"/>
      <c r="I41" s="315"/>
      <c r="J41" s="326"/>
      <c r="K41" s="342"/>
    </row>
    <row r="42" spans="1:11" s="278" customFormat="1" ht="38.25" customHeight="1" x14ac:dyDescent="0.15">
      <c r="A42" s="345"/>
      <c r="B42" s="295"/>
      <c r="C42" s="382" t="s">
        <v>39</v>
      </c>
      <c r="D42" s="380"/>
      <c r="E42" s="381"/>
      <c r="F42" s="289"/>
      <c r="G42" s="323"/>
      <c r="H42" s="303"/>
      <c r="I42" s="308"/>
      <c r="J42" s="326"/>
      <c r="K42" s="342"/>
    </row>
    <row r="43" spans="1:11" ht="38.25" customHeight="1" x14ac:dyDescent="0.15">
      <c r="A43" s="269" t="s">
        <v>40</v>
      </c>
      <c r="B43" s="321" t="s">
        <v>535</v>
      </c>
      <c r="C43" s="321"/>
      <c r="D43" s="321"/>
      <c r="E43" s="321"/>
      <c r="F43" s="266"/>
      <c r="G43" s="263"/>
      <c r="H43" s="266"/>
      <c r="I43" s="265"/>
      <c r="J43" s="276"/>
      <c r="K43" s="269"/>
    </row>
    <row r="44" spans="1:11" ht="23.25" customHeight="1" x14ac:dyDescent="0.15">
      <c r="A44" s="346" t="s">
        <v>522</v>
      </c>
      <c r="B44" s="347"/>
      <c r="C44" s="347"/>
      <c r="D44" s="347"/>
      <c r="E44" s="347"/>
      <c r="F44" s="347"/>
      <c r="G44" s="347"/>
      <c r="H44" s="347"/>
      <c r="I44" s="347"/>
      <c r="J44" s="347"/>
      <c r="K44" s="348"/>
    </row>
    <row r="45" spans="1:11" ht="38.25" customHeight="1" x14ac:dyDescent="0.15">
      <c r="A45" s="331" t="s">
        <v>534</v>
      </c>
      <c r="B45" s="321" t="s">
        <v>43</v>
      </c>
      <c r="C45" s="321"/>
      <c r="D45" s="321"/>
      <c r="E45" s="321"/>
      <c r="F45" s="266"/>
      <c r="G45" s="322"/>
      <c r="H45" s="279"/>
      <c r="I45" s="265"/>
      <c r="J45" s="359"/>
      <c r="K45" s="269"/>
    </row>
    <row r="46" spans="1:11" ht="38.25" customHeight="1" x14ac:dyDescent="0.15">
      <c r="A46" s="332"/>
      <c r="B46" s="321" t="s">
        <v>94</v>
      </c>
      <c r="C46" s="321"/>
      <c r="D46" s="321"/>
      <c r="E46" s="321"/>
      <c r="F46" s="266"/>
      <c r="G46" s="323"/>
      <c r="H46" s="266"/>
      <c r="I46" s="263"/>
      <c r="J46" s="359"/>
      <c r="K46" s="269"/>
    </row>
    <row r="47" spans="1:11" ht="38.25" customHeight="1" x14ac:dyDescent="0.15">
      <c r="A47" s="333"/>
      <c r="B47" s="321" t="s">
        <v>95</v>
      </c>
      <c r="C47" s="321"/>
      <c r="D47" s="321"/>
      <c r="E47" s="321"/>
      <c r="F47" s="266"/>
      <c r="G47" s="324"/>
      <c r="H47" s="274"/>
      <c r="I47" s="265"/>
      <c r="J47" s="359"/>
      <c r="K47" s="269"/>
    </row>
    <row r="48" spans="1:11" ht="38.25" customHeight="1" x14ac:dyDescent="0.15">
      <c r="A48" s="331" t="s">
        <v>531</v>
      </c>
      <c r="B48" s="321" t="s">
        <v>45</v>
      </c>
      <c r="C48" s="321"/>
      <c r="D48" s="321"/>
      <c r="E48" s="321"/>
      <c r="F48" s="266"/>
      <c r="G48" s="322"/>
      <c r="H48" s="274"/>
      <c r="I48" s="265"/>
      <c r="J48" s="325"/>
      <c r="K48" s="269"/>
    </row>
    <row r="49" spans="1:11" ht="38.25" customHeight="1" x14ac:dyDescent="0.15">
      <c r="A49" s="332"/>
      <c r="B49" s="321" t="s">
        <v>532</v>
      </c>
      <c r="C49" s="321"/>
      <c r="D49" s="321"/>
      <c r="E49" s="321"/>
      <c r="F49" s="266"/>
      <c r="G49" s="323"/>
      <c r="H49" s="280"/>
      <c r="I49" s="268"/>
      <c r="J49" s="326"/>
      <c r="K49" s="269"/>
    </row>
    <row r="50" spans="1:11" ht="38.25" customHeight="1" x14ac:dyDescent="0.15">
      <c r="A50" s="333"/>
      <c r="B50" s="321" t="s">
        <v>536</v>
      </c>
      <c r="C50" s="321"/>
      <c r="D50" s="321"/>
      <c r="E50" s="321"/>
      <c r="F50" s="266"/>
      <c r="G50" s="324"/>
      <c r="H50" s="267"/>
      <c r="I50" s="268"/>
      <c r="J50" s="327"/>
      <c r="K50" s="269"/>
    </row>
    <row r="51" spans="1:11" ht="38.25" customHeight="1" x14ac:dyDescent="0.15">
      <c r="A51" s="321" t="s">
        <v>530</v>
      </c>
      <c r="B51" s="321" t="s">
        <v>537</v>
      </c>
      <c r="C51" s="321"/>
      <c r="D51" s="321"/>
      <c r="E51" s="321"/>
      <c r="F51" s="266"/>
      <c r="G51" s="322"/>
      <c r="H51" s="272"/>
      <c r="I51" s="268"/>
      <c r="J51" s="325"/>
      <c r="K51" s="269"/>
    </row>
    <row r="52" spans="1:11" ht="38.25" customHeight="1" x14ac:dyDescent="0.15">
      <c r="A52" s="321"/>
      <c r="B52" s="321" t="s">
        <v>538</v>
      </c>
      <c r="C52" s="321"/>
      <c r="D52" s="321"/>
      <c r="E52" s="321"/>
      <c r="F52" s="266"/>
      <c r="G52" s="324"/>
      <c r="H52" s="272"/>
      <c r="I52" s="268"/>
      <c r="J52" s="327"/>
      <c r="K52" s="269"/>
    </row>
    <row r="53" spans="1:11" ht="27" customHeight="1" x14ac:dyDescent="0.15">
      <c r="A53" s="344" t="s">
        <v>525</v>
      </c>
      <c r="B53" s="344"/>
      <c r="C53" s="344"/>
      <c r="D53" s="344"/>
      <c r="E53" s="344"/>
      <c r="F53" s="344"/>
      <c r="G53" s="344"/>
      <c r="H53" s="344"/>
      <c r="I53" s="344"/>
      <c r="J53" s="344"/>
      <c r="K53" s="344"/>
    </row>
    <row r="54" spans="1:11" ht="27" customHeight="1" x14ac:dyDescent="0.15">
      <c r="A54" s="343" t="s">
        <v>524</v>
      </c>
      <c r="B54" s="343"/>
      <c r="C54" s="343"/>
      <c r="D54" s="343"/>
      <c r="E54" s="343"/>
      <c r="F54" s="343"/>
      <c r="G54" s="343"/>
      <c r="H54" s="343"/>
      <c r="I54" s="343"/>
      <c r="J54" s="343"/>
      <c r="K54" s="343"/>
    </row>
    <row r="55" spans="1:11" ht="27" customHeight="1" x14ac:dyDescent="0.15">
      <c r="A55" s="341" t="s">
        <v>549</v>
      </c>
      <c r="B55" s="341"/>
      <c r="C55" s="341"/>
      <c r="D55" s="341"/>
      <c r="E55" s="341"/>
      <c r="F55" s="341"/>
      <c r="G55" s="341"/>
      <c r="H55" s="341"/>
      <c r="I55" s="341"/>
      <c r="J55" s="341"/>
      <c r="K55" s="341"/>
    </row>
    <row r="56" spans="1:11" ht="26.25" customHeight="1" x14ac:dyDescent="0.15">
      <c r="A56" s="341" t="s">
        <v>550</v>
      </c>
      <c r="B56" s="341"/>
      <c r="C56" s="341"/>
      <c r="D56" s="341"/>
      <c r="E56" s="341"/>
      <c r="F56" s="341"/>
      <c r="G56" s="341"/>
      <c r="H56" s="341"/>
      <c r="I56" s="341"/>
      <c r="J56" s="341"/>
      <c r="K56" s="341"/>
    </row>
    <row r="57" spans="1:11" ht="26.25" customHeight="1" x14ac:dyDescent="0.15">
      <c r="A57" s="341" t="s">
        <v>552</v>
      </c>
      <c r="B57" s="341"/>
      <c r="C57" s="341"/>
      <c r="D57" s="341"/>
      <c r="E57" s="341"/>
      <c r="F57" s="341"/>
      <c r="G57" s="341"/>
      <c r="H57" s="341"/>
      <c r="I57" s="341"/>
      <c r="J57" s="341"/>
      <c r="K57" s="341"/>
    </row>
    <row r="58" spans="1:11" ht="26.25" customHeight="1" x14ac:dyDescent="0.15">
      <c r="A58" s="341" t="s">
        <v>551</v>
      </c>
      <c r="B58" s="341"/>
      <c r="C58" s="341"/>
      <c r="D58" s="341"/>
      <c r="E58" s="341"/>
      <c r="F58" s="341"/>
      <c r="G58" s="341"/>
      <c r="H58" s="341"/>
      <c r="I58" s="341"/>
      <c r="J58" s="341"/>
      <c r="K58" s="341"/>
    </row>
    <row r="59" spans="1:11" ht="26.25" customHeight="1" x14ac:dyDescent="0.15">
      <c r="A59" s="341"/>
      <c r="B59" s="341"/>
      <c r="C59" s="341"/>
      <c r="D59" s="341"/>
      <c r="E59" s="341"/>
      <c r="F59" s="341"/>
      <c r="G59" s="341"/>
      <c r="H59" s="341"/>
      <c r="I59" s="341"/>
      <c r="J59" s="341"/>
      <c r="K59" s="341"/>
    </row>
    <row r="60" spans="1:11" ht="19.5" x14ac:dyDescent="0.15">
      <c r="A60" s="284"/>
      <c r="B60" s="284"/>
      <c r="C60" s="284"/>
      <c r="D60" s="285"/>
      <c r="E60" s="285"/>
      <c r="F60" s="282"/>
      <c r="G60" s="281"/>
      <c r="H60" s="281"/>
      <c r="I60" s="283"/>
      <c r="J60" s="281"/>
      <c r="K60" s="281"/>
    </row>
    <row r="61" spans="1:11" ht="19.5" x14ac:dyDescent="0.15">
      <c r="A61" s="284"/>
      <c r="B61" s="284"/>
      <c r="C61" s="284"/>
      <c r="D61" s="285"/>
      <c r="E61" s="285"/>
      <c r="F61" s="282"/>
      <c r="G61" s="281"/>
      <c r="H61" s="281"/>
      <c r="I61" s="283"/>
      <c r="J61" s="281"/>
      <c r="K61" s="281"/>
    </row>
    <row r="62" spans="1:11" ht="19.5" x14ac:dyDescent="0.15">
      <c r="A62" s="284"/>
      <c r="B62" s="284"/>
      <c r="C62" s="284"/>
      <c r="D62" s="285"/>
      <c r="E62" s="285"/>
      <c r="F62" s="282"/>
      <c r="G62" s="281"/>
      <c r="H62" s="281"/>
      <c r="I62" s="283"/>
      <c r="J62" s="281"/>
      <c r="K62" s="281"/>
    </row>
    <row r="63" spans="1:11" ht="19.5" x14ac:dyDescent="0.15">
      <c r="A63" s="281"/>
      <c r="B63" s="281"/>
      <c r="C63" s="281"/>
      <c r="D63" s="281"/>
      <c r="E63" s="281"/>
      <c r="F63" s="282"/>
      <c r="G63" s="281"/>
      <c r="H63" s="281"/>
      <c r="I63" s="283"/>
      <c r="J63" s="281"/>
      <c r="K63" s="281"/>
    </row>
    <row r="64" spans="1:11" ht="19.5" x14ac:dyDescent="0.15">
      <c r="A64" s="320"/>
      <c r="B64" s="320"/>
      <c r="C64" s="320"/>
      <c r="D64" s="320"/>
      <c r="E64" s="320"/>
      <c r="F64" s="320"/>
      <c r="G64" s="281"/>
      <c r="H64" s="281"/>
      <c r="I64" s="283"/>
      <c r="J64" s="281"/>
      <c r="K64" s="281"/>
    </row>
    <row r="65" spans="1:11" ht="19.5" x14ac:dyDescent="0.15">
      <c r="A65" s="358"/>
      <c r="B65" s="358"/>
      <c r="C65" s="358"/>
      <c r="D65" s="358"/>
      <c r="E65" s="358"/>
      <c r="F65" s="358"/>
      <c r="G65" s="358"/>
      <c r="H65" s="358"/>
      <c r="I65" s="358"/>
      <c r="J65" s="358"/>
      <c r="K65" s="358"/>
    </row>
    <row r="66" spans="1:11" ht="19.5" x14ac:dyDescent="0.15">
      <c r="A66" s="358"/>
      <c r="B66" s="358"/>
      <c r="C66" s="358"/>
      <c r="D66" s="358"/>
      <c r="E66" s="358"/>
      <c r="F66" s="358"/>
      <c r="G66" s="358"/>
      <c r="H66" s="358"/>
      <c r="I66" s="358"/>
      <c r="J66" s="358"/>
      <c r="K66" s="358"/>
    </row>
    <row r="67" spans="1:11" ht="19.5" x14ac:dyDescent="0.15">
      <c r="A67" s="281"/>
      <c r="B67" s="281"/>
      <c r="C67" s="281"/>
      <c r="D67" s="281"/>
      <c r="E67" s="281"/>
      <c r="F67" s="282"/>
      <c r="G67" s="281"/>
      <c r="H67" s="281"/>
      <c r="I67" s="283"/>
      <c r="J67" s="281"/>
      <c r="K67" s="281"/>
    </row>
  </sheetData>
  <mergeCells count="100">
    <mergeCell ref="A9:A10"/>
    <mergeCell ref="G9:G10"/>
    <mergeCell ref="H5:J5"/>
    <mergeCell ref="K5:K7"/>
    <mergeCell ref="F6:F7"/>
    <mergeCell ref="H6:H7"/>
    <mergeCell ref="B5:E7"/>
    <mergeCell ref="A8:K8"/>
    <mergeCell ref="B9:E9"/>
    <mergeCell ref="B10:E10"/>
    <mergeCell ref="A58:K58"/>
    <mergeCell ref="A59:K59"/>
    <mergeCell ref="A1:K1"/>
    <mergeCell ref="B34:E34"/>
    <mergeCell ref="B35:E35"/>
    <mergeCell ref="B43:E43"/>
    <mergeCell ref="K35:K38"/>
    <mergeCell ref="A3:B3"/>
    <mergeCell ref="C3:E3"/>
    <mergeCell ref="F3:H3"/>
    <mergeCell ref="I3:K3"/>
    <mergeCell ref="C38:E38"/>
    <mergeCell ref="C42:E42"/>
    <mergeCell ref="B39:E39"/>
    <mergeCell ref="A5:A7"/>
    <mergeCell ref="F5:G5"/>
    <mergeCell ref="B11:E11"/>
    <mergeCell ref="J9:J10"/>
    <mergeCell ref="B15:E15"/>
    <mergeCell ref="F15:F16"/>
    <mergeCell ref="K13:K14"/>
    <mergeCell ref="K15:K16"/>
    <mergeCell ref="A56:K56"/>
    <mergeCell ref="A57:K57"/>
    <mergeCell ref="B13:E13"/>
    <mergeCell ref="A11:A12"/>
    <mergeCell ref="G11:G12"/>
    <mergeCell ref="J11:J12"/>
    <mergeCell ref="B12:E12"/>
    <mergeCell ref="C14:E14"/>
    <mergeCell ref="H30:J30"/>
    <mergeCell ref="K30:K32"/>
    <mergeCell ref="F31:F32"/>
    <mergeCell ref="H31:H32"/>
    <mergeCell ref="F30:G30"/>
    <mergeCell ref="G13:G22"/>
    <mergeCell ref="J13:J22"/>
    <mergeCell ref="K17:K20"/>
    <mergeCell ref="A65:K65"/>
    <mergeCell ref="A66:K66"/>
    <mergeCell ref="A13:A22"/>
    <mergeCell ref="A51:A52"/>
    <mergeCell ref="B51:E51"/>
    <mergeCell ref="G51:G52"/>
    <mergeCell ref="J51:J52"/>
    <mergeCell ref="B52:E52"/>
    <mergeCell ref="A45:A47"/>
    <mergeCell ref="B45:E45"/>
    <mergeCell ref="G45:G47"/>
    <mergeCell ref="J45:J47"/>
    <mergeCell ref="B46:E46"/>
    <mergeCell ref="B47:E47"/>
    <mergeCell ref="B28:E28"/>
    <mergeCell ref="B21:E21"/>
    <mergeCell ref="C20:E20"/>
    <mergeCell ref="B22:E22"/>
    <mergeCell ref="H15:H16"/>
    <mergeCell ref="I15:I16"/>
    <mergeCell ref="B17:E17"/>
    <mergeCell ref="C16:E16"/>
    <mergeCell ref="A55:K55"/>
    <mergeCell ref="K39:K42"/>
    <mergeCell ref="A54:K54"/>
    <mergeCell ref="A53:K53"/>
    <mergeCell ref="A48:A50"/>
    <mergeCell ref="B48:E48"/>
    <mergeCell ref="G48:G50"/>
    <mergeCell ref="J48:J50"/>
    <mergeCell ref="B49:E49"/>
    <mergeCell ref="B50:E50"/>
    <mergeCell ref="A35:A42"/>
    <mergeCell ref="G35:G42"/>
    <mergeCell ref="J35:J42"/>
    <mergeCell ref="A44:K44"/>
    <mergeCell ref="A64:F64"/>
    <mergeCell ref="B29:E29"/>
    <mergeCell ref="G23:G25"/>
    <mergeCell ref="J23:J25"/>
    <mergeCell ref="A33:K33"/>
    <mergeCell ref="B23:E23"/>
    <mergeCell ref="B25:E25"/>
    <mergeCell ref="A26:A29"/>
    <mergeCell ref="G26:G29"/>
    <mergeCell ref="J26:J29"/>
    <mergeCell ref="A23:A25"/>
    <mergeCell ref="B24:E24"/>
    <mergeCell ref="B26:E26"/>
    <mergeCell ref="B27:E27"/>
    <mergeCell ref="A30:A32"/>
    <mergeCell ref="B30:E32"/>
  </mergeCells>
  <phoneticPr fontId="1"/>
  <pageMargins left="0.70866141732283472" right="0.70866141732283472" top="0.74803149606299213" bottom="0.74803149606299213" header="0.31496062992125984" footer="0.31496062992125984"/>
  <pageSetup paperSize="8" scale="74" fitToHeight="0" orientation="landscape" r:id="rId1"/>
  <rowBreaks count="1" manualBreakCount="1">
    <brk id="2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5" x14ac:dyDescent="0.15"/>
  <cols>
    <col min="1" max="1" width="7.25" customWidth="1"/>
    <col min="2" max="2" width="9" style="27"/>
    <col min="3" max="3" width="47.125" style="27" customWidth="1"/>
    <col min="4" max="4" width="7.625" style="235" customWidth="1"/>
    <col min="5" max="5" width="10" style="201" hidden="1" customWidth="1"/>
    <col min="6" max="6" width="4.375" style="201" customWidth="1"/>
    <col min="7" max="7" width="6" customWidth="1"/>
    <col min="8" max="8" width="37.25" style="202" customWidth="1"/>
    <col min="9" max="11" width="4.5" customWidth="1"/>
  </cols>
  <sheetData>
    <row r="1" spans="1:11" ht="41.25" customHeight="1" x14ac:dyDescent="0.15">
      <c r="C1" s="210" t="s">
        <v>408</v>
      </c>
    </row>
    <row r="2" spans="1:11" ht="15" customHeight="1" x14ac:dyDescent="0.15">
      <c r="A2" s="2"/>
      <c r="B2" s="206"/>
      <c r="C2" s="1" t="s">
        <v>109</v>
      </c>
      <c r="D2" s="242" t="s">
        <v>367</v>
      </c>
      <c r="E2" s="203" t="s">
        <v>206</v>
      </c>
      <c r="F2" s="383" t="s">
        <v>111</v>
      </c>
      <c r="G2" s="383"/>
      <c r="H2" s="200" t="s">
        <v>368</v>
      </c>
      <c r="I2" t="s">
        <v>507</v>
      </c>
      <c r="J2" t="s">
        <v>508</v>
      </c>
      <c r="K2" t="s">
        <v>497</v>
      </c>
    </row>
    <row r="3" spans="1:11" ht="15" customHeight="1" x14ac:dyDescent="0.15">
      <c r="A3" s="225" t="s">
        <v>118</v>
      </c>
      <c r="B3" s="249" t="s">
        <v>409</v>
      </c>
      <c r="C3" s="205" t="s">
        <v>410</v>
      </c>
      <c r="D3" s="236" t="s">
        <v>411</v>
      </c>
      <c r="E3" s="231"/>
      <c r="F3" s="224" t="s">
        <v>412</v>
      </c>
      <c r="G3" s="232">
        <v>2</v>
      </c>
      <c r="H3" s="242"/>
      <c r="I3">
        <v>1</v>
      </c>
    </row>
    <row r="4" spans="1:11" ht="15" customHeight="1" x14ac:dyDescent="0.15">
      <c r="A4" s="225" t="s">
        <v>414</v>
      </c>
      <c r="B4" s="249" t="s">
        <v>413</v>
      </c>
      <c r="C4" s="222" t="s">
        <v>415</v>
      </c>
      <c r="D4" s="237" t="s">
        <v>502</v>
      </c>
      <c r="E4" s="233"/>
      <c r="F4" s="223" t="s">
        <v>416</v>
      </c>
      <c r="G4" s="234">
        <v>271</v>
      </c>
      <c r="H4" s="242"/>
      <c r="J4">
        <v>1</v>
      </c>
    </row>
    <row r="5" spans="1:11" ht="15" customHeight="1" x14ac:dyDescent="0.15">
      <c r="A5" s="383" t="s">
        <v>126</v>
      </c>
      <c r="B5" s="227" t="s">
        <v>369</v>
      </c>
      <c r="C5" s="222" t="s">
        <v>112</v>
      </c>
      <c r="D5" s="237" t="s">
        <v>502</v>
      </c>
      <c r="E5" s="223" t="s">
        <v>117</v>
      </c>
      <c r="F5" s="223" t="s">
        <v>120</v>
      </c>
      <c r="G5" s="211">
        <v>2</v>
      </c>
      <c r="H5" s="254"/>
      <c r="J5">
        <v>2</v>
      </c>
    </row>
    <row r="6" spans="1:11" ht="15" customHeight="1" x14ac:dyDescent="0.15">
      <c r="A6" s="383"/>
      <c r="B6" s="227" t="s">
        <v>417</v>
      </c>
      <c r="C6" s="219" t="s">
        <v>123</v>
      </c>
      <c r="D6" s="236" t="s">
        <v>370</v>
      </c>
      <c r="E6" s="224" t="s">
        <v>116</v>
      </c>
      <c r="F6" s="224" t="s">
        <v>120</v>
      </c>
      <c r="G6" s="220">
        <v>55</v>
      </c>
      <c r="H6" s="254" t="s">
        <v>463</v>
      </c>
      <c r="I6">
        <v>2</v>
      </c>
    </row>
    <row r="7" spans="1:11" ht="15" customHeight="1" x14ac:dyDescent="0.15">
      <c r="A7" s="383"/>
      <c r="B7" s="221" t="s">
        <v>418</v>
      </c>
      <c r="C7" s="219" t="s">
        <v>419</v>
      </c>
      <c r="D7" s="236" t="s">
        <v>370</v>
      </c>
      <c r="E7" s="224"/>
      <c r="F7" s="224" t="s">
        <v>416</v>
      </c>
      <c r="G7" s="212"/>
      <c r="H7" s="254" t="s">
        <v>420</v>
      </c>
    </row>
    <row r="8" spans="1:11" ht="15" customHeight="1" x14ac:dyDescent="0.15">
      <c r="A8" s="383"/>
      <c r="B8" s="227" t="s">
        <v>421</v>
      </c>
      <c r="C8" s="219" t="s">
        <v>371</v>
      </c>
      <c r="D8" s="236" t="s">
        <v>370</v>
      </c>
      <c r="E8" s="224" t="s">
        <v>117</v>
      </c>
      <c r="F8" s="224" t="s">
        <v>117</v>
      </c>
      <c r="G8" s="213">
        <v>24</v>
      </c>
      <c r="H8" s="254"/>
      <c r="I8">
        <v>3</v>
      </c>
    </row>
    <row r="9" spans="1:11" ht="15" customHeight="1" x14ac:dyDescent="0.15">
      <c r="A9" s="383"/>
      <c r="B9" s="221" t="s">
        <v>492</v>
      </c>
      <c r="C9" s="243" t="s">
        <v>493</v>
      </c>
      <c r="D9" s="237" t="s">
        <v>502</v>
      </c>
      <c r="E9" s="223"/>
      <c r="F9" s="223" t="s">
        <v>116</v>
      </c>
      <c r="G9" s="216">
        <v>31</v>
      </c>
      <c r="H9" s="254"/>
      <c r="J9">
        <v>3</v>
      </c>
    </row>
    <row r="10" spans="1:11" ht="15" customHeight="1" x14ac:dyDescent="0.15">
      <c r="A10" s="225" t="s">
        <v>506</v>
      </c>
      <c r="B10" s="227" t="s">
        <v>494</v>
      </c>
      <c r="C10" s="205" t="s">
        <v>372</v>
      </c>
      <c r="D10" s="236" t="s">
        <v>370</v>
      </c>
      <c r="E10" s="224" t="s">
        <v>117</v>
      </c>
      <c r="F10" s="224" t="s">
        <v>117</v>
      </c>
      <c r="G10" s="213">
        <v>24</v>
      </c>
      <c r="H10" s="254"/>
    </row>
    <row r="11" spans="1:11" ht="15" customHeight="1" x14ac:dyDescent="0.15">
      <c r="A11" s="383" t="s">
        <v>136</v>
      </c>
      <c r="B11" s="227" t="s">
        <v>422</v>
      </c>
      <c r="C11" s="206" t="s">
        <v>132</v>
      </c>
      <c r="D11" s="238" t="s">
        <v>373</v>
      </c>
      <c r="E11" s="225" t="s">
        <v>117</v>
      </c>
      <c r="F11" s="225" t="s">
        <v>117</v>
      </c>
      <c r="G11" s="214">
        <v>8</v>
      </c>
      <c r="H11" s="254"/>
      <c r="K11">
        <v>1</v>
      </c>
    </row>
    <row r="12" spans="1:11" ht="15" customHeight="1" x14ac:dyDescent="0.15">
      <c r="A12" s="383"/>
      <c r="B12" s="227" t="s">
        <v>423</v>
      </c>
      <c r="C12" s="206" t="s">
        <v>374</v>
      </c>
      <c r="D12" s="238" t="s">
        <v>373</v>
      </c>
      <c r="E12" s="225" t="s">
        <v>117</v>
      </c>
      <c r="F12" s="225" t="s">
        <v>117</v>
      </c>
      <c r="G12" s="214">
        <v>22</v>
      </c>
      <c r="H12" s="254"/>
      <c r="K12">
        <v>2</v>
      </c>
    </row>
    <row r="13" spans="1:11" ht="15" customHeight="1" x14ac:dyDescent="0.15">
      <c r="A13" s="383"/>
      <c r="B13" s="221" t="s">
        <v>424</v>
      </c>
      <c r="C13" s="222" t="s">
        <v>425</v>
      </c>
      <c r="D13" s="237" t="s">
        <v>502</v>
      </c>
      <c r="E13" s="223"/>
      <c r="F13" s="223" t="s">
        <v>412</v>
      </c>
      <c r="G13" s="215"/>
      <c r="H13" s="254" t="s">
        <v>464</v>
      </c>
    </row>
    <row r="14" spans="1:11" ht="15" customHeight="1" x14ac:dyDescent="0.15">
      <c r="A14" s="383" t="s">
        <v>426</v>
      </c>
      <c r="B14" s="227" t="s">
        <v>427</v>
      </c>
      <c r="C14" s="205" t="s">
        <v>375</v>
      </c>
      <c r="D14" s="236" t="s">
        <v>370</v>
      </c>
      <c r="E14" s="224" t="s">
        <v>117</v>
      </c>
      <c r="F14" s="224" t="s">
        <v>117</v>
      </c>
      <c r="G14" s="220">
        <v>24</v>
      </c>
      <c r="H14" s="254"/>
    </row>
    <row r="15" spans="1:11" ht="15" customHeight="1" x14ac:dyDescent="0.15">
      <c r="A15" s="383"/>
      <c r="B15" s="227" t="s">
        <v>428</v>
      </c>
      <c r="C15" s="205" t="s">
        <v>376</v>
      </c>
      <c r="D15" s="236" t="s">
        <v>370</v>
      </c>
      <c r="E15" s="224" t="s">
        <v>117</v>
      </c>
      <c r="F15" s="224" t="s">
        <v>117</v>
      </c>
      <c r="G15" s="213">
        <v>47</v>
      </c>
      <c r="H15" s="254"/>
      <c r="I15">
        <v>4</v>
      </c>
    </row>
    <row r="16" spans="1:11" s="208" customFormat="1" ht="15" customHeight="1" x14ac:dyDescent="0.15">
      <c r="A16" s="383"/>
      <c r="B16" s="227" t="s">
        <v>429</v>
      </c>
      <c r="C16" s="222" t="s">
        <v>430</v>
      </c>
      <c r="D16" s="237" t="s">
        <v>502</v>
      </c>
      <c r="E16" s="223" t="s">
        <v>116</v>
      </c>
      <c r="F16" s="223" t="s">
        <v>120</v>
      </c>
      <c r="G16" s="211">
        <v>37</v>
      </c>
      <c r="H16" s="254"/>
      <c r="J16" s="208">
        <v>4</v>
      </c>
    </row>
    <row r="17" spans="1:11" ht="15" customHeight="1" x14ac:dyDescent="0.15">
      <c r="A17" s="383"/>
      <c r="B17" s="227" t="s">
        <v>377</v>
      </c>
      <c r="C17" s="222" t="s">
        <v>137</v>
      </c>
      <c r="D17" s="237" t="s">
        <v>502</v>
      </c>
      <c r="E17" s="223" t="s">
        <v>116</v>
      </c>
      <c r="F17" s="223" t="s">
        <v>120</v>
      </c>
      <c r="G17" s="211">
        <v>5</v>
      </c>
      <c r="H17" s="254"/>
      <c r="J17">
        <v>5</v>
      </c>
    </row>
    <row r="18" spans="1:11" ht="15" customHeight="1" x14ac:dyDescent="0.15">
      <c r="A18" s="383" t="s">
        <v>166</v>
      </c>
      <c r="B18" s="227" t="s">
        <v>431</v>
      </c>
      <c r="C18" s="222" t="s">
        <v>113</v>
      </c>
      <c r="D18" s="237" t="s">
        <v>502</v>
      </c>
      <c r="E18" s="223" t="s">
        <v>117</v>
      </c>
      <c r="F18" s="223" t="s">
        <v>120</v>
      </c>
      <c r="G18" s="211">
        <v>12</v>
      </c>
      <c r="H18" s="254"/>
    </row>
    <row r="19" spans="1:11" ht="15" customHeight="1" x14ac:dyDescent="0.15">
      <c r="A19" s="383"/>
      <c r="B19" s="221" t="s">
        <v>432</v>
      </c>
      <c r="C19" s="205" t="s">
        <v>156</v>
      </c>
      <c r="D19" s="236" t="s">
        <v>370</v>
      </c>
      <c r="E19" s="224" t="s">
        <v>117</v>
      </c>
      <c r="F19" s="224" t="s">
        <v>116</v>
      </c>
      <c r="G19" s="245"/>
      <c r="H19" s="254" t="s">
        <v>465</v>
      </c>
    </row>
    <row r="20" spans="1:11" ht="15" customHeight="1" x14ac:dyDescent="0.15">
      <c r="A20" s="383"/>
      <c r="B20" s="227" t="s">
        <v>433</v>
      </c>
      <c r="C20" s="206" t="s">
        <v>378</v>
      </c>
      <c r="D20" s="238" t="s">
        <v>373</v>
      </c>
      <c r="E20" s="225" t="s">
        <v>116</v>
      </c>
      <c r="F20" s="225" t="s">
        <v>120</v>
      </c>
      <c r="G20" s="244"/>
      <c r="H20" s="254" t="s">
        <v>420</v>
      </c>
    </row>
    <row r="21" spans="1:11" ht="15" customHeight="1" x14ac:dyDescent="0.15">
      <c r="A21" s="383" t="s">
        <v>167</v>
      </c>
      <c r="B21" s="227" t="s">
        <v>379</v>
      </c>
      <c r="C21" s="222" t="s">
        <v>380</v>
      </c>
      <c r="D21" s="237" t="s">
        <v>502</v>
      </c>
      <c r="E21" s="223" t="s">
        <v>116</v>
      </c>
      <c r="F21" s="223" t="s">
        <v>120</v>
      </c>
      <c r="G21" s="211">
        <v>1076</v>
      </c>
      <c r="H21" s="254"/>
      <c r="J21">
        <v>6</v>
      </c>
    </row>
    <row r="22" spans="1:11" ht="15" customHeight="1" x14ac:dyDescent="0.15">
      <c r="A22" s="383"/>
      <c r="B22" s="227"/>
      <c r="C22" s="206" t="s">
        <v>381</v>
      </c>
      <c r="D22" s="238" t="s">
        <v>373</v>
      </c>
      <c r="E22" s="225" t="s">
        <v>116</v>
      </c>
      <c r="F22" s="225" t="s">
        <v>120</v>
      </c>
      <c r="G22" s="214">
        <v>220</v>
      </c>
      <c r="H22" s="254"/>
      <c r="K22">
        <v>3</v>
      </c>
    </row>
    <row r="23" spans="1:11" ht="15" customHeight="1" x14ac:dyDescent="0.15">
      <c r="A23" s="383"/>
      <c r="B23" s="221" t="s">
        <v>434</v>
      </c>
      <c r="C23" s="205" t="s">
        <v>435</v>
      </c>
      <c r="D23" s="236" t="s">
        <v>370</v>
      </c>
      <c r="E23" s="224" t="s">
        <v>116</v>
      </c>
      <c r="F23" s="224" t="s">
        <v>120</v>
      </c>
      <c r="G23" s="213">
        <v>67</v>
      </c>
      <c r="H23" s="254"/>
      <c r="I23">
        <v>5</v>
      </c>
    </row>
    <row r="24" spans="1:11" ht="15" customHeight="1" x14ac:dyDescent="0.15">
      <c r="A24" s="383"/>
      <c r="B24" s="227" t="s">
        <v>382</v>
      </c>
      <c r="C24" s="222" t="s">
        <v>383</v>
      </c>
      <c r="D24" s="237" t="s">
        <v>502</v>
      </c>
      <c r="E24" s="223" t="s">
        <v>116</v>
      </c>
      <c r="F24" s="223" t="s">
        <v>120</v>
      </c>
      <c r="G24" s="211">
        <v>6</v>
      </c>
      <c r="H24" s="254"/>
      <c r="J24">
        <v>7</v>
      </c>
    </row>
    <row r="25" spans="1:11" ht="15" customHeight="1" x14ac:dyDescent="0.15">
      <c r="A25" s="383"/>
      <c r="B25" s="221" t="s">
        <v>495</v>
      </c>
      <c r="C25" s="246" t="s">
        <v>496</v>
      </c>
      <c r="D25" s="238" t="s">
        <v>497</v>
      </c>
      <c r="E25" s="207"/>
      <c r="F25" s="207" t="s">
        <v>498</v>
      </c>
      <c r="G25" s="247">
        <v>12</v>
      </c>
      <c r="H25" s="254"/>
      <c r="K25">
        <v>4</v>
      </c>
    </row>
    <row r="26" spans="1:11" ht="15" customHeight="1" x14ac:dyDescent="0.15">
      <c r="A26" s="383"/>
      <c r="B26" s="387" t="s">
        <v>436</v>
      </c>
      <c r="C26" s="384" t="s">
        <v>122</v>
      </c>
      <c r="D26" s="385" t="s">
        <v>503</v>
      </c>
      <c r="E26" s="386" t="s">
        <v>117</v>
      </c>
      <c r="F26" s="223" t="s">
        <v>120</v>
      </c>
      <c r="G26" s="211">
        <v>23</v>
      </c>
      <c r="H26" s="254"/>
    </row>
    <row r="27" spans="1:11" ht="15" customHeight="1" x14ac:dyDescent="0.15">
      <c r="A27" s="383"/>
      <c r="B27" s="387"/>
      <c r="C27" s="384"/>
      <c r="D27" s="385"/>
      <c r="E27" s="386"/>
      <c r="F27" s="223" t="s">
        <v>117</v>
      </c>
      <c r="G27" s="211">
        <v>5</v>
      </c>
      <c r="H27" s="254"/>
    </row>
    <row r="28" spans="1:11" ht="15" customHeight="1" x14ac:dyDescent="0.15">
      <c r="A28" s="383"/>
      <c r="B28" s="387"/>
      <c r="C28" s="384"/>
      <c r="D28" s="385"/>
      <c r="E28" s="386"/>
      <c r="F28" s="223" t="s">
        <v>120</v>
      </c>
      <c r="G28" s="211">
        <v>10</v>
      </c>
      <c r="H28" s="254"/>
    </row>
    <row r="29" spans="1:11" ht="15" customHeight="1" x14ac:dyDescent="0.15">
      <c r="A29" s="383" t="s">
        <v>204</v>
      </c>
      <c r="B29" s="227" t="s">
        <v>437</v>
      </c>
      <c r="C29" s="205" t="s">
        <v>384</v>
      </c>
      <c r="D29" s="236" t="s">
        <v>370</v>
      </c>
      <c r="E29" s="224" t="s">
        <v>117</v>
      </c>
      <c r="F29" s="224" t="s">
        <v>117</v>
      </c>
      <c r="G29" s="213">
        <v>24</v>
      </c>
      <c r="H29" s="254"/>
    </row>
    <row r="30" spans="1:11" ht="15" customHeight="1" x14ac:dyDescent="0.15">
      <c r="A30" s="383"/>
      <c r="B30" s="387" t="s">
        <v>437</v>
      </c>
      <c r="C30" s="384" t="s">
        <v>146</v>
      </c>
      <c r="D30" s="385" t="s">
        <v>504</v>
      </c>
      <c r="E30" s="386" t="s">
        <v>117</v>
      </c>
      <c r="F30" s="223" t="s">
        <v>120</v>
      </c>
      <c r="G30" s="211">
        <v>26</v>
      </c>
      <c r="H30" s="254"/>
    </row>
    <row r="31" spans="1:11" ht="15" customHeight="1" x14ac:dyDescent="0.15">
      <c r="A31" s="383"/>
      <c r="B31" s="387"/>
      <c r="C31" s="384"/>
      <c r="D31" s="385"/>
      <c r="E31" s="386"/>
      <c r="F31" s="223" t="s">
        <v>117</v>
      </c>
      <c r="G31" s="211">
        <v>3</v>
      </c>
      <c r="H31" s="254"/>
    </row>
    <row r="32" spans="1:11" ht="15" customHeight="1" x14ac:dyDescent="0.15">
      <c r="A32" s="383"/>
      <c r="B32" s="387"/>
      <c r="C32" s="384"/>
      <c r="D32" s="385"/>
      <c r="E32" s="386"/>
      <c r="F32" s="223" t="s">
        <v>120</v>
      </c>
      <c r="G32" s="211">
        <v>6</v>
      </c>
      <c r="H32" s="254"/>
    </row>
    <row r="33" spans="1:10" ht="15" customHeight="1" x14ac:dyDescent="0.15">
      <c r="A33" s="383"/>
      <c r="B33" s="227" t="s">
        <v>438</v>
      </c>
      <c r="C33" s="226" t="s">
        <v>439</v>
      </c>
      <c r="D33" s="388" t="s">
        <v>370</v>
      </c>
      <c r="E33" s="224" t="s">
        <v>117</v>
      </c>
      <c r="F33" s="224" t="s">
        <v>117</v>
      </c>
      <c r="G33" s="213">
        <v>2</v>
      </c>
      <c r="H33" s="254"/>
      <c r="I33">
        <v>6</v>
      </c>
    </row>
    <row r="34" spans="1:10" ht="15" customHeight="1" x14ac:dyDescent="0.15">
      <c r="A34" s="383"/>
      <c r="B34" s="227" t="s">
        <v>385</v>
      </c>
      <c r="C34" s="205" t="s">
        <v>386</v>
      </c>
      <c r="D34" s="388"/>
      <c r="E34" s="224" t="s">
        <v>117</v>
      </c>
      <c r="F34" s="224" t="s">
        <v>117</v>
      </c>
      <c r="G34" s="213">
        <v>2</v>
      </c>
      <c r="H34" s="254"/>
    </row>
    <row r="35" spans="1:10" ht="15" customHeight="1" x14ac:dyDescent="0.15">
      <c r="A35" s="383"/>
      <c r="B35" s="227" t="s">
        <v>387</v>
      </c>
      <c r="C35" s="222" t="s">
        <v>440</v>
      </c>
      <c r="D35" s="237" t="s">
        <v>505</v>
      </c>
      <c r="E35" s="223" t="s">
        <v>120</v>
      </c>
      <c r="F35" s="223" t="s">
        <v>120</v>
      </c>
      <c r="G35" s="216">
        <v>36</v>
      </c>
      <c r="H35" s="255"/>
      <c r="J35">
        <v>8</v>
      </c>
    </row>
    <row r="36" spans="1:10" ht="15" customHeight="1" x14ac:dyDescent="0.15">
      <c r="A36" s="383" t="s">
        <v>452</v>
      </c>
      <c r="B36" s="387" t="s">
        <v>441</v>
      </c>
      <c r="C36" s="205" t="s">
        <v>442</v>
      </c>
      <c r="D36" s="236" t="s">
        <v>370</v>
      </c>
      <c r="E36" s="224" t="s">
        <v>117</v>
      </c>
      <c r="F36" s="224" t="s">
        <v>117</v>
      </c>
      <c r="G36" s="213">
        <v>6</v>
      </c>
      <c r="H36" s="256"/>
      <c r="I36">
        <v>7</v>
      </c>
    </row>
    <row r="37" spans="1:10" ht="15" customHeight="1" x14ac:dyDescent="0.15">
      <c r="A37" s="383"/>
      <c r="B37" s="387"/>
      <c r="C37" s="205" t="s">
        <v>388</v>
      </c>
      <c r="D37" s="236" t="s">
        <v>370</v>
      </c>
      <c r="E37" s="224" t="s">
        <v>117</v>
      </c>
      <c r="F37" s="224" t="s">
        <v>117</v>
      </c>
      <c r="G37" s="213">
        <v>23</v>
      </c>
      <c r="H37" s="256"/>
    </row>
    <row r="38" spans="1:10" ht="15" customHeight="1" x14ac:dyDescent="0.15">
      <c r="A38" s="383"/>
      <c r="B38" s="227" t="s">
        <v>443</v>
      </c>
      <c r="C38" s="222" t="s">
        <v>444</v>
      </c>
      <c r="D38" s="237" t="s">
        <v>505</v>
      </c>
      <c r="E38" s="223" t="s">
        <v>116</v>
      </c>
      <c r="F38" s="223" t="s">
        <v>116</v>
      </c>
      <c r="G38" s="216">
        <v>29</v>
      </c>
      <c r="H38" s="256"/>
      <c r="J38">
        <v>9</v>
      </c>
    </row>
    <row r="39" spans="1:10" ht="15" customHeight="1" x14ac:dyDescent="0.15">
      <c r="A39" s="383"/>
      <c r="B39" s="221" t="s">
        <v>445</v>
      </c>
      <c r="C39" s="222" t="s">
        <v>446</v>
      </c>
      <c r="D39" s="237" t="s">
        <v>505</v>
      </c>
      <c r="E39" s="223"/>
      <c r="F39" s="223" t="s">
        <v>447</v>
      </c>
      <c r="G39" s="216">
        <v>25</v>
      </c>
      <c r="H39" s="256"/>
      <c r="J39">
        <v>10</v>
      </c>
    </row>
    <row r="40" spans="1:10" ht="15" customHeight="1" x14ac:dyDescent="0.15">
      <c r="A40" s="383"/>
      <c r="B40" s="387" t="s">
        <v>389</v>
      </c>
      <c r="C40" s="222" t="s">
        <v>390</v>
      </c>
      <c r="D40" s="237" t="s">
        <v>505</v>
      </c>
      <c r="E40" s="223" t="s">
        <v>116</v>
      </c>
      <c r="F40" s="223" t="s">
        <v>116</v>
      </c>
      <c r="G40" s="216">
        <v>15</v>
      </c>
      <c r="H40" s="256"/>
    </row>
    <row r="41" spans="1:10" ht="15" customHeight="1" x14ac:dyDescent="0.15">
      <c r="A41" s="383"/>
      <c r="B41" s="387"/>
      <c r="C41" s="222" t="s">
        <v>450</v>
      </c>
      <c r="D41" s="237" t="s">
        <v>505</v>
      </c>
      <c r="E41" s="223" t="s">
        <v>116</v>
      </c>
      <c r="F41" s="223" t="s">
        <v>116</v>
      </c>
      <c r="G41" s="216">
        <v>95</v>
      </c>
      <c r="H41" s="256"/>
    </row>
    <row r="42" spans="1:10" ht="15" customHeight="1" x14ac:dyDescent="0.15">
      <c r="A42" s="383"/>
      <c r="B42" s="387" t="s">
        <v>448</v>
      </c>
      <c r="C42" s="222" t="s">
        <v>449</v>
      </c>
      <c r="D42" s="237" t="s">
        <v>505</v>
      </c>
      <c r="E42" s="223" t="s">
        <v>120</v>
      </c>
      <c r="F42" s="223" t="s">
        <v>120</v>
      </c>
      <c r="G42" s="216">
        <v>26</v>
      </c>
      <c r="H42" s="256"/>
    </row>
    <row r="43" spans="1:10" ht="15" customHeight="1" x14ac:dyDescent="0.15">
      <c r="A43" s="383"/>
      <c r="B43" s="387"/>
      <c r="C43" s="222" t="s">
        <v>392</v>
      </c>
      <c r="D43" s="237" t="s">
        <v>505</v>
      </c>
      <c r="E43" s="223" t="s">
        <v>116</v>
      </c>
      <c r="F43" s="223" t="s">
        <v>116</v>
      </c>
      <c r="G43" s="216">
        <v>4</v>
      </c>
      <c r="H43" s="256"/>
    </row>
    <row r="44" spans="1:10" ht="15" customHeight="1" x14ac:dyDescent="0.15">
      <c r="A44" s="383"/>
      <c r="B44" s="227" t="s">
        <v>391</v>
      </c>
      <c r="C44" s="222" t="s">
        <v>451</v>
      </c>
      <c r="D44" s="237" t="s">
        <v>505</v>
      </c>
      <c r="E44" s="223" t="s">
        <v>116</v>
      </c>
      <c r="F44" s="223" t="s">
        <v>116</v>
      </c>
      <c r="G44" s="216">
        <v>61</v>
      </c>
      <c r="H44" s="256"/>
    </row>
    <row r="45" spans="1:10" ht="15" customHeight="1" x14ac:dyDescent="0.15">
      <c r="A45" s="383" t="s">
        <v>393</v>
      </c>
      <c r="B45" s="227" t="s">
        <v>453</v>
      </c>
      <c r="C45" s="205" t="s">
        <v>454</v>
      </c>
      <c r="D45" s="236" t="s">
        <v>457</v>
      </c>
      <c r="E45" s="224"/>
      <c r="F45" s="224" t="s">
        <v>458</v>
      </c>
      <c r="G45" s="213">
        <v>13</v>
      </c>
      <c r="H45" s="256"/>
      <c r="I45">
        <v>8</v>
      </c>
    </row>
    <row r="46" spans="1:10" ht="15" customHeight="1" x14ac:dyDescent="0.15">
      <c r="A46" s="383"/>
      <c r="B46" s="227" t="s">
        <v>394</v>
      </c>
      <c r="C46" s="222" t="s">
        <v>455</v>
      </c>
      <c r="D46" s="237" t="s">
        <v>505</v>
      </c>
      <c r="E46" s="223" t="s">
        <v>116</v>
      </c>
      <c r="F46" s="223" t="s">
        <v>116</v>
      </c>
      <c r="G46" s="216">
        <v>135</v>
      </c>
      <c r="H46" s="256"/>
    </row>
    <row r="47" spans="1:10" ht="15" customHeight="1" x14ac:dyDescent="0.15">
      <c r="A47" s="383"/>
      <c r="B47" s="227" t="s">
        <v>395</v>
      </c>
      <c r="C47" s="222" t="s">
        <v>456</v>
      </c>
      <c r="D47" s="237" t="s">
        <v>505</v>
      </c>
      <c r="E47" s="223" t="s">
        <v>120</v>
      </c>
      <c r="F47" s="223" t="s">
        <v>120</v>
      </c>
      <c r="G47" s="216">
        <v>141</v>
      </c>
      <c r="H47" s="256"/>
    </row>
    <row r="48" spans="1:10" ht="15" customHeight="1" x14ac:dyDescent="0.15">
      <c r="A48" s="383"/>
      <c r="B48" s="387" t="s">
        <v>459</v>
      </c>
      <c r="C48" s="222" t="s">
        <v>460</v>
      </c>
      <c r="D48" s="237" t="s">
        <v>505</v>
      </c>
      <c r="E48" s="223" t="s">
        <v>120</v>
      </c>
      <c r="F48" s="223" t="s">
        <v>120</v>
      </c>
      <c r="G48" s="216">
        <v>24</v>
      </c>
      <c r="H48" s="256"/>
    </row>
    <row r="49" spans="1:9" ht="15" customHeight="1" x14ac:dyDescent="0.15">
      <c r="A49" s="383"/>
      <c r="B49" s="387"/>
      <c r="C49" s="222" t="s">
        <v>397</v>
      </c>
      <c r="D49" s="237" t="s">
        <v>505</v>
      </c>
      <c r="E49" s="223" t="s">
        <v>116</v>
      </c>
      <c r="F49" s="223" t="s">
        <v>116</v>
      </c>
      <c r="G49" s="216">
        <v>10</v>
      </c>
      <c r="H49" s="256"/>
    </row>
    <row r="50" spans="1:9" ht="15" customHeight="1" x14ac:dyDescent="0.15">
      <c r="A50" s="383"/>
      <c r="B50" s="221" t="s">
        <v>396</v>
      </c>
      <c r="C50" s="222" t="s">
        <v>461</v>
      </c>
      <c r="D50" s="237" t="s">
        <v>505</v>
      </c>
      <c r="E50" s="223" t="s">
        <v>116</v>
      </c>
      <c r="F50" s="223" t="s">
        <v>116</v>
      </c>
      <c r="G50" s="215"/>
      <c r="H50" s="256" t="s">
        <v>470</v>
      </c>
    </row>
    <row r="51" spans="1:9" ht="15" customHeight="1" x14ac:dyDescent="0.15">
      <c r="A51" s="383"/>
      <c r="B51" s="221" t="s">
        <v>462</v>
      </c>
      <c r="C51" s="222" t="s">
        <v>173</v>
      </c>
      <c r="D51" s="237" t="s">
        <v>505</v>
      </c>
      <c r="E51" s="223" t="s">
        <v>116</v>
      </c>
      <c r="F51" s="223" t="s">
        <v>116</v>
      </c>
      <c r="G51" s="216">
        <v>3</v>
      </c>
      <c r="H51" s="256"/>
    </row>
    <row r="52" spans="1:9" ht="15" customHeight="1" x14ac:dyDescent="0.15">
      <c r="A52" s="383"/>
      <c r="B52" s="221" t="s">
        <v>466</v>
      </c>
      <c r="C52" s="222" t="s">
        <v>467</v>
      </c>
      <c r="D52" s="237" t="s">
        <v>505</v>
      </c>
      <c r="E52" s="223"/>
      <c r="F52" s="223" t="s">
        <v>447</v>
      </c>
      <c r="G52" s="216">
        <v>142</v>
      </c>
      <c r="H52" s="256"/>
    </row>
    <row r="53" spans="1:9" ht="15" customHeight="1" x14ac:dyDescent="0.15">
      <c r="A53" s="383"/>
      <c r="B53" s="221" t="s">
        <v>468</v>
      </c>
      <c r="C53" s="205" t="s">
        <v>469</v>
      </c>
      <c r="D53" s="236" t="s">
        <v>457</v>
      </c>
      <c r="E53" s="224"/>
      <c r="F53" s="224" t="s">
        <v>447</v>
      </c>
      <c r="G53" s="245"/>
      <c r="H53" s="256" t="s">
        <v>471</v>
      </c>
    </row>
    <row r="54" spans="1:9" ht="15" customHeight="1" x14ac:dyDescent="0.15">
      <c r="A54" s="383"/>
      <c r="B54" s="221" t="s">
        <v>472</v>
      </c>
      <c r="C54" s="246" t="s">
        <v>473</v>
      </c>
      <c r="D54" s="238" t="s">
        <v>474</v>
      </c>
      <c r="E54" s="207"/>
      <c r="F54" s="207" t="s">
        <v>447</v>
      </c>
      <c r="G54" s="244"/>
      <c r="H54" s="256" t="s">
        <v>475</v>
      </c>
    </row>
    <row r="55" spans="1:9" ht="15" customHeight="1" x14ac:dyDescent="0.15">
      <c r="A55" s="383"/>
      <c r="B55" s="221" t="s">
        <v>476</v>
      </c>
      <c r="C55" s="205" t="s">
        <v>477</v>
      </c>
      <c r="D55" s="236" t="s">
        <v>457</v>
      </c>
      <c r="E55" s="224"/>
      <c r="F55" s="224" t="s">
        <v>117</v>
      </c>
      <c r="G55" s="213">
        <v>3</v>
      </c>
      <c r="H55" s="256"/>
    </row>
    <row r="56" spans="1:9" ht="15" customHeight="1" x14ac:dyDescent="0.15">
      <c r="A56" s="383" t="s">
        <v>201</v>
      </c>
      <c r="B56" s="221" t="s">
        <v>478</v>
      </c>
      <c r="C56" s="246" t="s">
        <v>479</v>
      </c>
      <c r="D56" s="238" t="s">
        <v>373</v>
      </c>
      <c r="E56" s="225" t="s">
        <v>116</v>
      </c>
      <c r="F56" s="225" t="s">
        <v>116</v>
      </c>
      <c r="G56" s="244"/>
      <c r="H56" s="256" t="s">
        <v>484</v>
      </c>
    </row>
    <row r="57" spans="1:9" ht="15" customHeight="1" x14ac:dyDescent="0.15">
      <c r="A57" s="383"/>
      <c r="B57" s="221" t="s">
        <v>480</v>
      </c>
      <c r="C57" s="222" t="s">
        <v>481</v>
      </c>
      <c r="D57" s="237" t="s">
        <v>505</v>
      </c>
      <c r="E57" s="223"/>
      <c r="F57" s="223" t="s">
        <v>447</v>
      </c>
      <c r="G57" s="216">
        <v>73</v>
      </c>
      <c r="H57" s="256"/>
    </row>
    <row r="58" spans="1:9" ht="15" customHeight="1" x14ac:dyDescent="0.15">
      <c r="A58" s="383"/>
      <c r="B58" s="227" t="s">
        <v>482</v>
      </c>
      <c r="C58" s="205" t="s">
        <v>398</v>
      </c>
      <c r="D58" s="236" t="s">
        <v>370</v>
      </c>
      <c r="E58" s="224" t="s">
        <v>117</v>
      </c>
      <c r="F58" s="224" t="s">
        <v>117</v>
      </c>
      <c r="G58" s="230"/>
      <c r="H58" s="256" t="s">
        <v>483</v>
      </c>
    </row>
    <row r="59" spans="1:9" ht="15" customHeight="1" x14ac:dyDescent="0.15">
      <c r="A59" s="383"/>
      <c r="B59" s="221" t="s">
        <v>485</v>
      </c>
      <c r="C59" s="222" t="s">
        <v>486</v>
      </c>
      <c r="D59" s="237" t="s">
        <v>505</v>
      </c>
      <c r="E59" s="223"/>
      <c r="F59" s="223" t="s">
        <v>116</v>
      </c>
      <c r="G59" s="248"/>
      <c r="H59" s="256" t="s">
        <v>489</v>
      </c>
    </row>
    <row r="60" spans="1:9" ht="15" customHeight="1" x14ac:dyDescent="0.15">
      <c r="A60" s="383"/>
      <c r="B60" s="221" t="s">
        <v>487</v>
      </c>
      <c r="C60" s="222" t="s">
        <v>488</v>
      </c>
      <c r="D60" s="237" t="s">
        <v>505</v>
      </c>
      <c r="E60" s="223"/>
      <c r="F60" s="223" t="s">
        <v>447</v>
      </c>
      <c r="G60" s="248"/>
      <c r="H60" s="256" t="s">
        <v>489</v>
      </c>
    </row>
    <row r="61" spans="1:9" ht="15" customHeight="1" x14ac:dyDescent="0.15">
      <c r="A61" s="383" t="s">
        <v>405</v>
      </c>
      <c r="B61" s="383"/>
      <c r="C61" s="205" t="s">
        <v>490</v>
      </c>
      <c r="D61" s="236" t="s">
        <v>370</v>
      </c>
      <c r="E61" s="224" t="s">
        <v>116</v>
      </c>
      <c r="F61" s="224" t="s">
        <v>116</v>
      </c>
      <c r="G61" s="213">
        <v>11</v>
      </c>
      <c r="H61" s="256"/>
      <c r="I61">
        <v>9</v>
      </c>
    </row>
    <row r="62" spans="1:9" ht="15" customHeight="1" x14ac:dyDescent="0.15">
      <c r="A62" s="383"/>
      <c r="B62" s="383"/>
      <c r="C62" s="205" t="s">
        <v>491</v>
      </c>
      <c r="D62" s="236" t="s">
        <v>404</v>
      </c>
      <c r="E62" s="224"/>
      <c r="F62" s="224" t="s">
        <v>406</v>
      </c>
      <c r="G62" s="213">
        <v>327</v>
      </c>
      <c r="H62" s="256"/>
      <c r="I62">
        <v>10</v>
      </c>
    </row>
    <row r="63" spans="1:9" ht="17.25" customHeight="1" x14ac:dyDescent="0.15">
      <c r="A63" s="383" t="s">
        <v>205</v>
      </c>
      <c r="B63" s="383"/>
      <c r="C63" s="250" t="s">
        <v>509</v>
      </c>
      <c r="D63" s="250"/>
      <c r="E63" s="228"/>
      <c r="F63" s="228"/>
      <c r="G63" s="251">
        <f>SUM(G3:G62)</f>
        <v>3248</v>
      </c>
      <c r="H63" s="257"/>
    </row>
    <row r="64" spans="1:9" x14ac:dyDescent="0.15">
      <c r="A64" s="389" t="s">
        <v>208</v>
      </c>
      <c r="B64" s="389"/>
      <c r="C64" s="252" t="s">
        <v>236</v>
      </c>
      <c r="D64" s="241" t="s">
        <v>501</v>
      </c>
      <c r="E64" s="228" t="s">
        <v>399</v>
      </c>
      <c r="F64" s="228" t="s">
        <v>499</v>
      </c>
      <c r="G64" s="2">
        <f>G11+G12+G22+G25</f>
        <v>262</v>
      </c>
      <c r="H64" s="253"/>
    </row>
    <row r="65" spans="1:8" x14ac:dyDescent="0.15">
      <c r="A65" s="389"/>
      <c r="B65" s="389"/>
      <c r="C65" s="232" t="s">
        <v>241</v>
      </c>
      <c r="D65" s="240" t="s">
        <v>500</v>
      </c>
      <c r="E65" s="224" t="s">
        <v>400</v>
      </c>
      <c r="F65" s="217"/>
      <c r="G65" s="204">
        <f>G3+G6+G8+G10+G14+G15+G23+G29+G33+G34+G36+G37+G45+G55+G61+G62</f>
        <v>654</v>
      </c>
      <c r="H65" s="253"/>
    </row>
    <row r="66" spans="1:8" x14ac:dyDescent="0.15">
      <c r="A66" s="389"/>
      <c r="B66" s="389"/>
      <c r="C66" s="234" t="s">
        <v>401</v>
      </c>
      <c r="D66" s="239" t="s">
        <v>500</v>
      </c>
      <c r="E66" s="229" t="s">
        <v>402</v>
      </c>
      <c r="F66" s="218"/>
      <c r="G66" s="209">
        <f>G4+G5+G9+G16+G17+G18+G21+G24+G26+G27+G28+G30+G31+G32+G35+G38+G39+G40+G41+G42+G43+G44+G46+G47+G48+G49+G51+G52+G57</f>
        <v>2332</v>
      </c>
      <c r="H66" s="253"/>
    </row>
  </sheetData>
  <autoFilter ref="A2:H66">
    <filterColumn colId="5" showButton="0"/>
  </autoFilter>
  <mergeCells count="26">
    <mergeCell ref="A56:A60"/>
    <mergeCell ref="A61:B62"/>
    <mergeCell ref="A63:B63"/>
    <mergeCell ref="A64:B66"/>
    <mergeCell ref="A36:A44"/>
    <mergeCell ref="B40:B41"/>
    <mergeCell ref="B36:B37"/>
    <mergeCell ref="B42:B43"/>
    <mergeCell ref="B48:B49"/>
    <mergeCell ref="A45:A55"/>
    <mergeCell ref="A29:A35"/>
    <mergeCell ref="C30:C32"/>
    <mergeCell ref="D30:D32"/>
    <mergeCell ref="E30:E32"/>
    <mergeCell ref="D33:D34"/>
    <mergeCell ref="B30:B32"/>
    <mergeCell ref="A21:A28"/>
    <mergeCell ref="C26:C28"/>
    <mergeCell ref="D26:D28"/>
    <mergeCell ref="E26:E28"/>
    <mergeCell ref="B26:B28"/>
    <mergeCell ref="F2:G2"/>
    <mergeCell ref="A14:A17"/>
    <mergeCell ref="A18:A20"/>
    <mergeCell ref="A11:A13"/>
    <mergeCell ref="A5:A9"/>
  </mergeCells>
  <phoneticPr fontId="1"/>
  <dataValidations count="1">
    <dataValidation type="list" allowBlank="1" showInputMessage="1" showErrorMessage="1" sqref="D6:D17">
      <formula1>$K$5:$K$6</formula1>
    </dataValidation>
  </dataValidations>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5" x14ac:dyDescent="0.15"/>
  <cols>
    <col min="2" max="2" width="17.125" customWidth="1"/>
    <col min="3" max="3" width="5.625" customWidth="1"/>
    <col min="4" max="4" width="14" customWidth="1"/>
    <col min="5" max="5" width="5.625" customWidth="1"/>
    <col min="6" max="6" width="54.75" customWidth="1"/>
    <col min="7" max="7" width="66.25"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425" t="s">
        <v>106</v>
      </c>
      <c r="B1" s="425"/>
      <c r="C1" s="425"/>
      <c r="D1" s="425"/>
      <c r="E1" s="425"/>
      <c r="F1" s="425"/>
      <c r="G1" s="425"/>
      <c r="H1" s="425"/>
      <c r="I1" s="425"/>
      <c r="J1" s="425"/>
      <c r="K1" s="425"/>
      <c r="L1" s="425"/>
    </row>
    <row r="2" spans="1:12" ht="20.100000000000001" customHeight="1" x14ac:dyDescent="0.15">
      <c r="A2" s="129"/>
      <c r="B2" s="129"/>
      <c r="C2" s="129"/>
      <c r="D2" s="129"/>
      <c r="E2" s="129"/>
      <c r="F2" s="129"/>
      <c r="G2" s="129"/>
      <c r="H2" s="129"/>
      <c r="I2" s="129"/>
      <c r="J2" s="129"/>
      <c r="K2" s="129"/>
      <c r="L2" s="129"/>
    </row>
    <row r="3" spans="1:12" ht="20.100000000000001" customHeight="1" x14ac:dyDescent="0.15">
      <c r="A3" s="429" t="s">
        <v>0</v>
      </c>
      <c r="B3" s="429"/>
      <c r="C3" s="429"/>
      <c r="D3" s="429" t="s">
        <v>1</v>
      </c>
      <c r="E3" s="429"/>
      <c r="F3" s="429"/>
      <c r="G3" s="130"/>
      <c r="H3" s="429" t="s">
        <v>2</v>
      </c>
      <c r="I3" s="429"/>
      <c r="J3" s="429"/>
      <c r="K3" s="429" t="s">
        <v>3</v>
      </c>
      <c r="L3" s="429"/>
    </row>
    <row r="4" spans="1:12" ht="20.100000000000001" customHeight="1" x14ac:dyDescent="0.15">
      <c r="A4" s="129"/>
      <c r="B4" s="129"/>
      <c r="C4" s="129"/>
      <c r="D4" s="129"/>
      <c r="E4" s="129"/>
      <c r="F4" s="129"/>
      <c r="G4" s="129" t="s">
        <v>107</v>
      </c>
      <c r="H4" s="129"/>
      <c r="I4" s="129"/>
      <c r="J4" s="129"/>
      <c r="K4" s="129"/>
      <c r="L4" s="129"/>
    </row>
    <row r="5" spans="1:12" ht="20.100000000000001" customHeight="1" x14ac:dyDescent="0.15">
      <c r="A5" s="401" t="s">
        <v>4</v>
      </c>
      <c r="B5" s="401"/>
      <c r="C5" s="408" t="s">
        <v>5</v>
      </c>
      <c r="D5" s="409"/>
      <c r="E5" s="409"/>
      <c r="F5" s="409"/>
      <c r="G5" s="410"/>
      <c r="H5" s="401" t="s">
        <v>6</v>
      </c>
      <c r="I5" s="401"/>
      <c r="J5" s="401" t="s">
        <v>7</v>
      </c>
      <c r="K5" s="401"/>
      <c r="L5" s="401" t="s">
        <v>59</v>
      </c>
    </row>
    <row r="6" spans="1:12" ht="20.100000000000001" customHeight="1" x14ac:dyDescent="0.15">
      <c r="A6" s="401"/>
      <c r="B6" s="401"/>
      <c r="C6" s="411"/>
      <c r="D6" s="412"/>
      <c r="E6" s="412"/>
      <c r="F6" s="412"/>
      <c r="G6" s="413"/>
      <c r="H6" s="401" t="s">
        <v>58</v>
      </c>
      <c r="I6" s="7" t="s">
        <v>8</v>
      </c>
      <c r="J6" s="401" t="s">
        <v>9</v>
      </c>
      <c r="K6" s="7" t="s">
        <v>8</v>
      </c>
      <c r="L6" s="401"/>
    </row>
    <row r="7" spans="1:12" ht="20.100000000000001" customHeight="1" x14ac:dyDescent="0.15">
      <c r="A7" s="401"/>
      <c r="B7" s="401"/>
      <c r="C7" s="414"/>
      <c r="D7" s="415"/>
      <c r="E7" s="415"/>
      <c r="F7" s="415"/>
      <c r="G7" s="416"/>
      <c r="H7" s="401"/>
      <c r="I7" s="7" t="s">
        <v>10</v>
      </c>
      <c r="J7" s="401"/>
      <c r="K7" s="7" t="s">
        <v>10</v>
      </c>
      <c r="L7" s="401"/>
    </row>
    <row r="8" spans="1:12" ht="50.1" customHeight="1" x14ac:dyDescent="0.15">
      <c r="A8" s="396" t="s">
        <v>11</v>
      </c>
      <c r="B8" s="427" t="s">
        <v>12</v>
      </c>
      <c r="C8" s="390" t="s">
        <v>13</v>
      </c>
      <c r="D8" s="390"/>
      <c r="E8" s="390"/>
      <c r="F8" s="390"/>
      <c r="G8" s="8"/>
      <c r="H8" s="8"/>
      <c r="I8" s="405"/>
      <c r="J8" s="8"/>
      <c r="K8" s="405"/>
      <c r="L8" s="8"/>
    </row>
    <row r="9" spans="1:12" ht="50.1" customHeight="1" x14ac:dyDescent="0.15">
      <c r="A9" s="397"/>
      <c r="B9" s="427"/>
      <c r="C9" s="390" t="s">
        <v>14</v>
      </c>
      <c r="D9" s="390"/>
      <c r="E9" s="390"/>
      <c r="F9" s="390"/>
      <c r="G9" s="8"/>
      <c r="H9" s="8"/>
      <c r="I9" s="406"/>
      <c r="J9" s="8"/>
      <c r="K9" s="406"/>
      <c r="L9" s="8"/>
    </row>
    <row r="10" spans="1:12" ht="50.1" customHeight="1" x14ac:dyDescent="0.15">
      <c r="A10" s="397"/>
      <c r="B10" s="390" t="s">
        <v>15</v>
      </c>
      <c r="C10" s="390" t="s">
        <v>16</v>
      </c>
      <c r="D10" s="390"/>
      <c r="E10" s="390"/>
      <c r="F10" s="390"/>
      <c r="G10" s="8"/>
      <c r="H10" s="8"/>
      <c r="I10" s="405"/>
      <c r="J10" s="8"/>
      <c r="K10" s="405"/>
      <c r="L10" s="8"/>
    </row>
    <row r="11" spans="1:12" ht="50.1" customHeight="1" x14ac:dyDescent="0.15">
      <c r="A11" s="397"/>
      <c r="B11" s="390"/>
      <c r="C11" s="390" t="s">
        <v>17</v>
      </c>
      <c r="D11" s="390"/>
      <c r="E11" s="390"/>
      <c r="F11" s="390"/>
      <c r="G11" s="8"/>
      <c r="H11" s="8"/>
      <c r="I11" s="406"/>
      <c r="J11" s="8"/>
      <c r="K11" s="406"/>
      <c r="L11" s="8"/>
    </row>
    <row r="12" spans="1:12" ht="50.1" customHeight="1" x14ac:dyDescent="0.15">
      <c r="A12" s="397"/>
      <c r="B12" s="390" t="s">
        <v>18</v>
      </c>
      <c r="C12" s="393" t="s">
        <v>19</v>
      </c>
      <c r="D12" s="393"/>
      <c r="E12" s="393"/>
      <c r="F12" s="393"/>
      <c r="G12" s="8"/>
      <c r="H12" s="405"/>
      <c r="I12" s="405"/>
      <c r="J12" s="405"/>
      <c r="K12" s="405"/>
      <c r="L12" s="405"/>
    </row>
    <row r="13" spans="1:12" ht="50.1" customHeight="1" x14ac:dyDescent="0.15">
      <c r="A13" s="397"/>
      <c r="B13" s="390"/>
      <c r="C13" s="20"/>
      <c r="D13" s="391" t="s">
        <v>267</v>
      </c>
      <c r="E13" s="391"/>
      <c r="F13" s="392"/>
      <c r="G13" s="125" t="s">
        <v>108</v>
      </c>
      <c r="H13" s="406"/>
      <c r="I13" s="407"/>
      <c r="J13" s="406"/>
      <c r="K13" s="407"/>
      <c r="L13" s="406"/>
    </row>
    <row r="14" spans="1:12" ht="50.1" customHeight="1" x14ac:dyDescent="0.15">
      <c r="A14" s="397"/>
      <c r="B14" s="390"/>
      <c r="C14" s="431" t="s">
        <v>105</v>
      </c>
      <c r="D14" s="432"/>
      <c r="E14" s="432"/>
      <c r="F14" s="433"/>
      <c r="G14" s="8"/>
      <c r="H14" s="405"/>
      <c r="I14" s="407"/>
      <c r="J14" s="405"/>
      <c r="K14" s="407"/>
      <c r="L14" s="405"/>
    </row>
    <row r="15" spans="1:12" ht="50.1" customHeight="1" x14ac:dyDescent="0.15">
      <c r="A15" s="397"/>
      <c r="B15" s="390"/>
      <c r="C15" s="126"/>
      <c r="D15" s="392" t="s">
        <v>251</v>
      </c>
      <c r="E15" s="400"/>
      <c r="F15" s="400"/>
      <c r="G15" s="8"/>
      <c r="H15" s="406"/>
      <c r="I15" s="407"/>
      <c r="J15" s="406"/>
      <c r="K15" s="407"/>
      <c r="L15" s="406"/>
    </row>
    <row r="16" spans="1:12" ht="50.1" customHeight="1" x14ac:dyDescent="0.15">
      <c r="A16" s="397"/>
      <c r="B16" s="390"/>
      <c r="C16" s="400" t="s">
        <v>20</v>
      </c>
      <c r="D16" s="400"/>
      <c r="E16" s="400"/>
      <c r="F16" s="400"/>
      <c r="G16" s="8"/>
      <c r="H16" s="405"/>
      <c r="I16" s="407"/>
      <c r="J16" s="405"/>
      <c r="K16" s="407"/>
      <c r="L16" s="405"/>
    </row>
    <row r="17" spans="1:12" ht="50.1" customHeight="1" x14ac:dyDescent="0.15">
      <c r="A17" s="397"/>
      <c r="B17" s="390"/>
      <c r="C17" s="126"/>
      <c r="D17" s="127" t="s">
        <v>80</v>
      </c>
      <c r="E17" s="391" t="s">
        <v>268</v>
      </c>
      <c r="F17" s="392"/>
      <c r="G17" s="128" t="s">
        <v>256</v>
      </c>
      <c r="H17" s="407"/>
      <c r="I17" s="407"/>
      <c r="J17" s="407"/>
      <c r="K17" s="407"/>
      <c r="L17" s="407"/>
    </row>
    <row r="18" spans="1:12" ht="50.1" customHeight="1" x14ac:dyDescent="0.15">
      <c r="A18" s="397"/>
      <c r="B18" s="390"/>
      <c r="C18" s="126"/>
      <c r="D18" s="127" t="s">
        <v>63</v>
      </c>
      <c r="E18" s="391" t="s">
        <v>255</v>
      </c>
      <c r="F18" s="392"/>
      <c r="G18" s="128" t="s">
        <v>257</v>
      </c>
      <c r="H18" s="407"/>
      <c r="I18" s="407"/>
      <c r="J18" s="407"/>
      <c r="K18" s="407"/>
      <c r="L18" s="407"/>
    </row>
    <row r="19" spans="1:12" ht="50.1" customHeight="1" x14ac:dyDescent="0.15">
      <c r="A19" s="397"/>
      <c r="B19" s="390"/>
      <c r="C19" s="10"/>
      <c r="D19" s="399" t="s">
        <v>81</v>
      </c>
      <c r="E19" s="390"/>
      <c r="F19" s="390"/>
      <c r="G19" s="8"/>
      <c r="H19" s="406"/>
      <c r="I19" s="407"/>
      <c r="J19" s="406"/>
      <c r="K19" s="407"/>
      <c r="L19" s="406"/>
    </row>
    <row r="20" spans="1:12" ht="50.1" customHeight="1" x14ac:dyDescent="0.15">
      <c r="A20" s="397"/>
      <c r="B20" s="390"/>
      <c r="C20" s="390" t="s">
        <v>22</v>
      </c>
      <c r="D20" s="390"/>
      <c r="E20" s="390"/>
      <c r="F20" s="390"/>
      <c r="G20" s="8"/>
      <c r="H20" s="9"/>
      <c r="I20" s="407"/>
      <c r="J20" s="9"/>
      <c r="K20" s="407"/>
      <c r="L20" s="9"/>
    </row>
    <row r="21" spans="1:12" ht="50.1" customHeight="1" x14ac:dyDescent="0.15">
      <c r="A21" s="397"/>
      <c r="B21" s="390"/>
      <c r="C21" s="390" t="s">
        <v>23</v>
      </c>
      <c r="D21" s="390"/>
      <c r="E21" s="390"/>
      <c r="F21" s="390"/>
      <c r="G21" s="8"/>
      <c r="H21" s="9"/>
      <c r="I21" s="407"/>
      <c r="J21" s="9"/>
      <c r="K21" s="407"/>
      <c r="L21" s="9"/>
    </row>
    <row r="22" spans="1:12" ht="50.1" customHeight="1" x14ac:dyDescent="0.15">
      <c r="A22" s="397"/>
      <c r="B22" s="390" t="s">
        <v>24</v>
      </c>
      <c r="C22" s="390" t="s">
        <v>25</v>
      </c>
      <c r="D22" s="390"/>
      <c r="E22" s="390"/>
      <c r="F22" s="390"/>
      <c r="G22" s="8"/>
      <c r="H22" s="8"/>
      <c r="I22" s="405"/>
      <c r="J22" s="8"/>
      <c r="K22" s="405"/>
      <c r="L22" s="8"/>
    </row>
    <row r="23" spans="1:12" ht="50.1" customHeight="1" x14ac:dyDescent="0.15">
      <c r="A23" s="397"/>
      <c r="B23" s="390"/>
      <c r="C23" s="390" t="s">
        <v>26</v>
      </c>
      <c r="D23" s="390"/>
      <c r="E23" s="390"/>
      <c r="F23" s="390"/>
      <c r="G23" s="8"/>
      <c r="H23" s="8"/>
      <c r="I23" s="407"/>
      <c r="J23" s="8"/>
      <c r="K23" s="407"/>
      <c r="L23" s="8"/>
    </row>
    <row r="24" spans="1:12" ht="50.1" customHeight="1" x14ac:dyDescent="0.15">
      <c r="A24" s="397"/>
      <c r="B24" s="390"/>
      <c r="C24" s="390" t="s">
        <v>27</v>
      </c>
      <c r="D24" s="390"/>
      <c r="E24" s="390"/>
      <c r="F24" s="390"/>
      <c r="G24" s="8"/>
      <c r="H24" s="8"/>
      <c r="I24" s="406"/>
      <c r="J24" s="8"/>
      <c r="K24" s="406"/>
      <c r="L24" s="8"/>
    </row>
    <row r="25" spans="1:12" ht="50.1" customHeight="1" x14ac:dyDescent="0.15">
      <c r="A25" s="397"/>
      <c r="B25" s="390" t="s">
        <v>28</v>
      </c>
      <c r="C25" s="417" t="s">
        <v>82</v>
      </c>
      <c r="D25" s="420" t="s">
        <v>29</v>
      </c>
      <c r="E25" s="421"/>
      <c r="F25" s="399"/>
      <c r="G25" s="8"/>
      <c r="H25" s="8"/>
      <c r="I25" s="405"/>
      <c r="J25" s="8"/>
      <c r="K25" s="405"/>
      <c r="L25" s="8"/>
    </row>
    <row r="26" spans="1:12" ht="50.1" customHeight="1" x14ac:dyDescent="0.15">
      <c r="A26" s="397"/>
      <c r="B26" s="390"/>
      <c r="C26" s="418"/>
      <c r="D26" s="420" t="s">
        <v>30</v>
      </c>
      <c r="E26" s="421"/>
      <c r="F26" s="399"/>
      <c r="G26" s="8"/>
      <c r="H26" s="8"/>
      <c r="I26" s="407"/>
      <c r="J26" s="8"/>
      <c r="K26" s="407"/>
      <c r="L26" s="8"/>
    </row>
    <row r="27" spans="1:12" ht="50.1" customHeight="1" x14ac:dyDescent="0.15">
      <c r="A27" s="397"/>
      <c r="B27" s="390"/>
      <c r="C27" s="418"/>
      <c r="D27" s="420" t="s">
        <v>31</v>
      </c>
      <c r="E27" s="421"/>
      <c r="F27" s="399"/>
      <c r="G27" s="8"/>
      <c r="H27" s="8"/>
      <c r="I27" s="407"/>
      <c r="J27" s="8"/>
      <c r="K27" s="407"/>
      <c r="L27" s="8"/>
    </row>
    <row r="28" spans="1:12" ht="50.1" customHeight="1" x14ac:dyDescent="0.15">
      <c r="A28" s="398"/>
      <c r="B28" s="390"/>
      <c r="C28" s="419"/>
      <c r="D28" s="390" t="s">
        <v>32</v>
      </c>
      <c r="E28" s="390"/>
      <c r="F28" s="390"/>
      <c r="G28" s="8"/>
      <c r="H28" s="8"/>
      <c r="I28" s="406"/>
      <c r="J28" s="8"/>
      <c r="K28" s="406"/>
      <c r="L28" s="8"/>
    </row>
    <row r="29" spans="1:12" ht="50.1" customHeight="1" x14ac:dyDescent="0.15">
      <c r="A29" s="426" t="s">
        <v>33</v>
      </c>
      <c r="B29" s="8" t="s">
        <v>34</v>
      </c>
      <c r="C29" s="390" t="s">
        <v>35</v>
      </c>
      <c r="D29" s="390"/>
      <c r="E29" s="390"/>
      <c r="F29" s="390"/>
      <c r="G29" s="8"/>
      <c r="H29" s="8"/>
      <c r="I29" s="8"/>
      <c r="J29" s="8"/>
      <c r="K29" s="8"/>
      <c r="L29" s="8"/>
    </row>
    <row r="30" spans="1:12" ht="50.1" customHeight="1" x14ac:dyDescent="0.15">
      <c r="A30" s="426"/>
      <c r="B30" s="428" t="s">
        <v>36</v>
      </c>
      <c r="C30" s="393" t="s">
        <v>37</v>
      </c>
      <c r="D30" s="393"/>
      <c r="E30" s="393"/>
      <c r="F30" s="393"/>
      <c r="G30" s="8"/>
      <c r="H30" s="8"/>
      <c r="I30" s="405"/>
      <c r="J30" s="8"/>
      <c r="K30" s="405"/>
      <c r="L30" s="8"/>
    </row>
    <row r="31" spans="1:12" ht="50.1" customHeight="1" x14ac:dyDescent="0.15">
      <c r="A31" s="426"/>
      <c r="B31" s="428"/>
      <c r="C31" s="20"/>
      <c r="D31" s="18" t="s">
        <v>65</v>
      </c>
      <c r="E31" s="391" t="s">
        <v>272</v>
      </c>
      <c r="F31" s="392"/>
      <c r="G31" s="128" t="s">
        <v>216</v>
      </c>
      <c r="H31" s="8"/>
      <c r="I31" s="407"/>
      <c r="J31" s="8"/>
      <c r="K31" s="407"/>
      <c r="L31" s="8"/>
    </row>
    <row r="32" spans="1:12" ht="50.1" customHeight="1" x14ac:dyDescent="0.15">
      <c r="A32" s="426"/>
      <c r="B32" s="428"/>
      <c r="C32" s="20"/>
      <c r="D32" s="18" t="s">
        <v>66</v>
      </c>
      <c r="E32" s="391" t="s">
        <v>366</v>
      </c>
      <c r="F32" s="392"/>
      <c r="G32" s="128" t="s">
        <v>258</v>
      </c>
      <c r="H32" s="8"/>
      <c r="I32" s="407"/>
      <c r="J32" s="8"/>
      <c r="K32" s="407"/>
      <c r="L32" s="8"/>
    </row>
    <row r="33" spans="1:12" ht="50.1" customHeight="1" x14ac:dyDescent="0.15">
      <c r="A33" s="426"/>
      <c r="B33" s="428"/>
      <c r="C33" s="19"/>
      <c r="D33" s="394" t="s">
        <v>21</v>
      </c>
      <c r="E33" s="394"/>
      <c r="F33" s="395"/>
      <c r="G33" s="8"/>
      <c r="H33" s="8"/>
      <c r="I33" s="407"/>
      <c r="J33" s="8"/>
      <c r="K33" s="407"/>
      <c r="L33" s="8"/>
    </row>
    <row r="34" spans="1:12" ht="50.1" customHeight="1" x14ac:dyDescent="0.15">
      <c r="A34" s="426"/>
      <c r="B34" s="428"/>
      <c r="C34" s="393" t="s">
        <v>38</v>
      </c>
      <c r="D34" s="393"/>
      <c r="E34" s="393"/>
      <c r="F34" s="393"/>
      <c r="G34" s="8"/>
      <c r="H34" s="8"/>
      <c r="I34" s="407"/>
      <c r="J34" s="8"/>
      <c r="K34" s="407"/>
      <c r="L34" s="8"/>
    </row>
    <row r="35" spans="1:12" ht="50.1" customHeight="1" x14ac:dyDescent="0.15">
      <c r="A35" s="426"/>
      <c r="B35" s="428"/>
      <c r="C35" s="20"/>
      <c r="D35" s="18" t="s">
        <v>67</v>
      </c>
      <c r="E35" s="391" t="s">
        <v>271</v>
      </c>
      <c r="F35" s="392"/>
      <c r="G35" s="128" t="s">
        <v>217</v>
      </c>
      <c r="H35" s="8"/>
      <c r="I35" s="407"/>
      <c r="J35" s="8"/>
      <c r="K35" s="407"/>
      <c r="L35" s="8"/>
    </row>
    <row r="36" spans="1:12" ht="50.1" customHeight="1" x14ac:dyDescent="0.15">
      <c r="A36" s="426"/>
      <c r="B36" s="428"/>
      <c r="C36" s="20"/>
      <c r="D36" s="18" t="s">
        <v>69</v>
      </c>
      <c r="E36" s="391" t="s">
        <v>259</v>
      </c>
      <c r="F36" s="392"/>
      <c r="G36" s="128" t="s">
        <v>218</v>
      </c>
      <c r="H36" s="8"/>
      <c r="I36" s="407"/>
      <c r="J36" s="8"/>
      <c r="K36" s="407"/>
      <c r="L36" s="8"/>
    </row>
    <row r="37" spans="1:12" ht="50.1" customHeight="1" x14ac:dyDescent="0.15">
      <c r="A37" s="426"/>
      <c r="B37" s="428"/>
      <c r="C37" s="19"/>
      <c r="D37" s="394" t="s">
        <v>39</v>
      </c>
      <c r="E37" s="394"/>
      <c r="F37" s="395"/>
      <c r="G37" s="8"/>
      <c r="H37" s="8"/>
      <c r="I37" s="407"/>
      <c r="J37" s="8"/>
      <c r="K37" s="407"/>
      <c r="L37" s="8"/>
    </row>
    <row r="38" spans="1:12" ht="50.1" customHeight="1" x14ac:dyDescent="0.15">
      <c r="A38" s="426"/>
      <c r="B38" s="8" t="s">
        <v>40</v>
      </c>
      <c r="C38" s="390" t="s">
        <v>41</v>
      </c>
      <c r="D38" s="390"/>
      <c r="E38" s="390"/>
      <c r="F38" s="390"/>
      <c r="G38" s="8"/>
      <c r="H38" s="8"/>
      <c r="I38" s="11"/>
      <c r="J38" s="8"/>
      <c r="K38" s="11"/>
      <c r="L38" s="8"/>
    </row>
    <row r="39" spans="1:12" ht="50.1" customHeight="1" x14ac:dyDescent="0.15">
      <c r="A39" s="422" t="s">
        <v>61</v>
      </c>
      <c r="B39" s="402" t="s">
        <v>42</v>
      </c>
      <c r="C39" s="390" t="s">
        <v>43</v>
      </c>
      <c r="D39" s="390"/>
      <c r="E39" s="390"/>
      <c r="F39" s="390"/>
      <c r="G39" s="8"/>
      <c r="H39" s="8"/>
      <c r="I39" s="405"/>
      <c r="J39" s="8"/>
      <c r="K39" s="405"/>
      <c r="L39" s="8"/>
    </row>
    <row r="40" spans="1:12" ht="50.1" customHeight="1" x14ac:dyDescent="0.15">
      <c r="A40" s="423"/>
      <c r="B40" s="403"/>
      <c r="C40" s="390" t="s">
        <v>94</v>
      </c>
      <c r="D40" s="390"/>
      <c r="E40" s="390"/>
      <c r="F40" s="390"/>
      <c r="G40" s="8"/>
      <c r="H40" s="8"/>
      <c r="I40" s="406"/>
      <c r="J40" s="8"/>
      <c r="K40" s="406"/>
      <c r="L40" s="8"/>
    </row>
    <row r="41" spans="1:12" ht="50.1" customHeight="1" x14ac:dyDescent="0.15">
      <c r="A41" s="423"/>
      <c r="B41" s="404"/>
      <c r="C41" s="390" t="s">
        <v>95</v>
      </c>
      <c r="D41" s="390"/>
      <c r="E41" s="390"/>
      <c r="F41" s="390"/>
      <c r="G41" s="8"/>
      <c r="H41" s="8"/>
      <c r="I41" s="21"/>
      <c r="J41" s="8"/>
      <c r="K41" s="21"/>
      <c r="L41" s="8"/>
    </row>
    <row r="42" spans="1:12" ht="50.1" customHeight="1" x14ac:dyDescent="0.15">
      <c r="A42" s="423"/>
      <c r="B42" s="390" t="s">
        <v>44</v>
      </c>
      <c r="C42" s="390" t="s">
        <v>45</v>
      </c>
      <c r="D42" s="390"/>
      <c r="E42" s="390"/>
      <c r="F42" s="390"/>
      <c r="G42" s="8"/>
      <c r="H42" s="8"/>
      <c r="I42" s="405"/>
      <c r="J42" s="8"/>
      <c r="K42" s="405"/>
      <c r="L42" s="8"/>
    </row>
    <row r="43" spans="1:12" ht="50.1" customHeight="1" x14ac:dyDescent="0.15">
      <c r="A43" s="423"/>
      <c r="B43" s="390"/>
      <c r="C43" s="390" t="s">
        <v>46</v>
      </c>
      <c r="D43" s="390"/>
      <c r="E43" s="390"/>
      <c r="F43" s="390"/>
      <c r="G43" s="8"/>
      <c r="H43" s="8"/>
      <c r="I43" s="407"/>
      <c r="J43" s="8"/>
      <c r="K43" s="407"/>
      <c r="L43" s="8"/>
    </row>
    <row r="44" spans="1:12" ht="50.1" customHeight="1" x14ac:dyDescent="0.15">
      <c r="A44" s="423"/>
      <c r="B44" s="390"/>
      <c r="C44" s="390" t="s">
        <v>47</v>
      </c>
      <c r="D44" s="390"/>
      <c r="E44" s="390"/>
      <c r="F44" s="390"/>
      <c r="G44" s="8"/>
      <c r="H44" s="8"/>
      <c r="I44" s="406"/>
      <c r="J44" s="8"/>
      <c r="K44" s="406"/>
      <c r="L44" s="8"/>
    </row>
    <row r="45" spans="1:12" ht="50.1" customHeight="1" x14ac:dyDescent="0.15">
      <c r="A45" s="423"/>
      <c r="B45" s="390" t="s">
        <v>48</v>
      </c>
      <c r="C45" s="390" t="s">
        <v>49</v>
      </c>
      <c r="D45" s="390"/>
      <c r="E45" s="390"/>
      <c r="F45" s="390"/>
      <c r="G45" s="8"/>
      <c r="H45" s="8"/>
      <c r="I45" s="405"/>
      <c r="J45" s="8"/>
      <c r="K45" s="405"/>
      <c r="L45" s="8"/>
    </row>
    <row r="46" spans="1:12" ht="50.1" customHeight="1" x14ac:dyDescent="0.15">
      <c r="A46" s="424"/>
      <c r="B46" s="390"/>
      <c r="C46" s="390" t="s">
        <v>50</v>
      </c>
      <c r="D46" s="390"/>
      <c r="E46" s="390"/>
      <c r="F46" s="390"/>
      <c r="G46" s="8"/>
      <c r="H46" s="8"/>
      <c r="I46" s="406"/>
      <c r="J46" s="8"/>
      <c r="K46" s="406"/>
      <c r="L46" s="8"/>
    </row>
    <row r="47" spans="1:12" ht="20.100000000000001" customHeight="1" x14ac:dyDescent="0.15">
      <c r="A47" s="12"/>
      <c r="B47" s="12"/>
      <c r="C47" s="12"/>
      <c r="D47" s="12"/>
      <c r="E47" s="12"/>
      <c r="F47" s="12"/>
      <c r="G47" s="12"/>
      <c r="H47" s="12"/>
      <c r="I47" s="12"/>
      <c r="J47" s="12"/>
      <c r="K47" s="12"/>
      <c r="L47" s="12"/>
    </row>
    <row r="48" spans="1:12" ht="24.95" customHeight="1" x14ac:dyDescent="0.15">
      <c r="A48" s="12" t="s">
        <v>70</v>
      </c>
      <c r="B48" s="12"/>
      <c r="C48" s="12"/>
      <c r="D48" s="12"/>
      <c r="E48" s="12"/>
      <c r="F48" s="12"/>
      <c r="G48" s="12"/>
      <c r="H48" s="12"/>
      <c r="I48" s="12"/>
      <c r="J48" s="12"/>
      <c r="K48" s="12"/>
      <c r="L48" s="12"/>
    </row>
    <row r="49" spans="1:12" ht="24.95" customHeight="1" x14ac:dyDescent="0.15">
      <c r="A49" s="12" t="s">
        <v>51</v>
      </c>
      <c r="B49" s="12"/>
      <c r="C49" s="12"/>
      <c r="D49" s="12"/>
      <c r="E49" s="12"/>
      <c r="F49" s="12"/>
      <c r="G49" s="12"/>
      <c r="H49" s="12"/>
      <c r="I49" s="12"/>
      <c r="J49" s="12"/>
      <c r="K49" s="12"/>
      <c r="L49" s="12"/>
    </row>
    <row r="50" spans="1:12" ht="24.95" customHeight="1" x14ac:dyDescent="0.15">
      <c r="A50" s="12"/>
      <c r="B50" s="12" t="s">
        <v>52</v>
      </c>
      <c r="C50" s="12"/>
      <c r="D50" s="12"/>
      <c r="E50" s="12"/>
      <c r="F50" s="12"/>
      <c r="G50" s="12"/>
      <c r="H50" s="12"/>
      <c r="I50" s="12"/>
      <c r="J50" s="12"/>
      <c r="K50" s="12"/>
      <c r="L50" s="12"/>
    </row>
    <row r="51" spans="1:12" ht="24.95" customHeight="1" x14ac:dyDescent="0.15">
      <c r="A51" s="12"/>
      <c r="B51" s="12" t="s">
        <v>53</v>
      </c>
      <c r="C51" s="12"/>
      <c r="D51" s="12"/>
      <c r="E51" s="12"/>
      <c r="F51" s="12"/>
      <c r="G51" s="12"/>
      <c r="H51" s="12"/>
      <c r="I51" s="12"/>
      <c r="J51" s="12"/>
      <c r="K51" s="12"/>
      <c r="L51" s="12"/>
    </row>
    <row r="52" spans="1:12" ht="24.95" customHeight="1" x14ac:dyDescent="0.15">
      <c r="A52" s="12"/>
      <c r="B52" s="12" t="s">
        <v>54</v>
      </c>
      <c r="C52" s="12"/>
      <c r="D52" s="12"/>
      <c r="E52" s="12"/>
      <c r="F52" s="12"/>
      <c r="G52" s="12"/>
      <c r="H52" s="12"/>
      <c r="I52" s="12"/>
      <c r="J52" s="12"/>
      <c r="K52" s="12"/>
      <c r="L52" s="12"/>
    </row>
    <row r="53" spans="1:12" ht="24.95" customHeight="1" x14ac:dyDescent="0.15">
      <c r="A53" s="12"/>
      <c r="B53" s="12" t="s">
        <v>55</v>
      </c>
      <c r="C53" s="12"/>
      <c r="D53" s="12"/>
      <c r="E53" s="12"/>
      <c r="F53" s="12"/>
      <c r="G53" s="12"/>
      <c r="H53" s="12"/>
      <c r="I53" s="12"/>
      <c r="J53" s="12"/>
      <c r="K53" s="12"/>
      <c r="L53" s="12"/>
    </row>
    <row r="54" spans="1:12" ht="24.95" customHeight="1" x14ac:dyDescent="0.15">
      <c r="A54" s="430" t="s">
        <v>364</v>
      </c>
      <c r="B54" s="430"/>
      <c r="C54" s="430"/>
      <c r="D54" s="430"/>
      <c r="E54" s="430"/>
      <c r="F54" s="430"/>
      <c r="G54" s="430"/>
      <c r="H54" s="430"/>
      <c r="I54" s="430"/>
      <c r="J54" s="430"/>
      <c r="K54" s="430"/>
      <c r="L54" s="430"/>
    </row>
    <row r="55" spans="1:12" ht="24.95" customHeight="1" x14ac:dyDescent="0.15">
      <c r="A55" s="12" t="s">
        <v>57</v>
      </c>
      <c r="B55" s="12"/>
      <c r="C55" s="12"/>
      <c r="D55" s="12"/>
      <c r="E55" s="12"/>
      <c r="F55" s="12"/>
      <c r="G55" s="12"/>
      <c r="H55" s="12"/>
      <c r="I55" s="12"/>
      <c r="J55" s="12"/>
      <c r="K55" s="12"/>
      <c r="L55" s="12"/>
    </row>
    <row r="56" spans="1:12" ht="24.95" customHeight="1" x14ac:dyDescent="0.15">
      <c r="A56" s="12" t="s">
        <v>83</v>
      </c>
      <c r="B56" s="12"/>
      <c r="C56" s="12"/>
      <c r="D56" s="12"/>
      <c r="E56" s="12"/>
      <c r="F56" s="12"/>
      <c r="G56" s="12"/>
      <c r="H56" s="12"/>
      <c r="I56" s="12"/>
      <c r="J56" s="12"/>
      <c r="K56" s="12"/>
      <c r="L56" s="12"/>
    </row>
    <row r="57" spans="1:12" ht="20.100000000000001" customHeight="1" x14ac:dyDescent="0.15"/>
  </sheetData>
  <mergeCells count="92">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8:A28"/>
    <mergeCell ref="D19:F19"/>
    <mergeCell ref="D15:F15"/>
    <mergeCell ref="C16:F16"/>
    <mergeCell ref="C12:F12"/>
    <mergeCell ref="C11:F11"/>
    <mergeCell ref="C10:F10"/>
    <mergeCell ref="D13:F13"/>
    <mergeCell ref="C24:F24"/>
    <mergeCell ref="C23:F23"/>
    <mergeCell ref="C22:F22"/>
    <mergeCell ref="C21:F21"/>
    <mergeCell ref="C20:F20"/>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Q45"/>
  <sheetViews>
    <sheetView view="pageBreakPreview" zoomScaleNormal="110" zoomScaleSheetLayoutView="100" workbookViewId="0">
      <selection activeCell="M16" sqref="M16"/>
    </sheetView>
  </sheetViews>
  <sheetFormatPr defaultRowHeight="11.25" x14ac:dyDescent="0.15"/>
  <cols>
    <col min="1" max="1" width="2.75" style="114" customWidth="1"/>
    <col min="2" max="2" width="3.375" style="114" customWidth="1"/>
    <col min="3" max="3" width="2.75" style="114" customWidth="1"/>
    <col min="4" max="4" width="7.875" style="114" customWidth="1"/>
    <col min="5" max="5" width="8" style="114" customWidth="1"/>
    <col min="6" max="6" width="4.25" style="114" customWidth="1"/>
    <col min="7" max="7" width="8.75" style="114" customWidth="1"/>
    <col min="8" max="8" width="8" style="114" customWidth="1"/>
    <col min="9" max="9" width="7.875" style="114" customWidth="1"/>
    <col min="10" max="10" width="8" style="114" customWidth="1"/>
    <col min="11" max="11" width="9.125" style="114" customWidth="1"/>
    <col min="12" max="12" width="16.75" style="114" customWidth="1"/>
    <col min="13" max="13" width="33.625" style="114" customWidth="1"/>
    <col min="14" max="14" width="7.625" style="114" customWidth="1"/>
    <col min="15" max="15" width="5.75" style="114" customWidth="1"/>
    <col min="16" max="16" width="12.5" style="114" customWidth="1"/>
    <col min="17" max="17" width="7.125" style="114" customWidth="1"/>
    <col min="18" max="16384" width="9" style="114"/>
  </cols>
  <sheetData>
    <row r="1" spans="1:17" ht="18" customHeight="1" x14ac:dyDescent="0.15">
      <c r="A1" s="123" t="s">
        <v>354</v>
      </c>
    </row>
    <row r="2" spans="1:17" ht="21" customHeight="1" thickBot="1" x14ac:dyDescent="0.2">
      <c r="A2" s="160" t="s">
        <v>248</v>
      </c>
      <c r="B2" s="160"/>
    </row>
    <row r="3" spans="1:17" ht="24.75" customHeight="1" thickTop="1" x14ac:dyDescent="0.15">
      <c r="A3" s="502" t="s">
        <v>358</v>
      </c>
      <c r="B3" s="503"/>
      <c r="C3" s="504" t="s">
        <v>227</v>
      </c>
      <c r="D3" s="503"/>
      <c r="E3" s="505"/>
      <c r="F3" s="191" t="s">
        <v>228</v>
      </c>
      <c r="G3" s="188" t="s">
        <v>359</v>
      </c>
      <c r="H3" s="192" t="s">
        <v>229</v>
      </c>
      <c r="I3" s="193" t="s">
        <v>230</v>
      </c>
      <c r="J3" s="194" t="s">
        <v>231</v>
      </c>
      <c r="K3" s="195" t="s">
        <v>295</v>
      </c>
      <c r="L3" s="196" t="s">
        <v>357</v>
      </c>
      <c r="M3" s="508" t="s">
        <v>287</v>
      </c>
      <c r="N3" s="503"/>
      <c r="O3" s="509"/>
      <c r="P3" s="142" t="s">
        <v>275</v>
      </c>
    </row>
    <row r="4" spans="1:17" ht="12" customHeight="1" x14ac:dyDescent="0.15">
      <c r="A4" s="116" t="s">
        <v>232</v>
      </c>
      <c r="B4" s="115" t="s">
        <v>233</v>
      </c>
      <c r="C4" s="116" t="s">
        <v>234</v>
      </c>
      <c r="D4" s="117" t="s">
        <v>235</v>
      </c>
      <c r="E4" s="117"/>
      <c r="F4" s="466" t="s">
        <v>245</v>
      </c>
      <c r="G4" s="465">
        <v>103000</v>
      </c>
      <c r="H4" s="474">
        <f>AVERAGE(I4:J4)</f>
        <v>97445</v>
      </c>
      <c r="I4" s="451">
        <v>98268</v>
      </c>
      <c r="J4" s="452">
        <v>96622</v>
      </c>
      <c r="K4" s="478">
        <v>104900</v>
      </c>
      <c r="L4" s="148" t="s">
        <v>327</v>
      </c>
      <c r="M4" s="163" t="s">
        <v>360</v>
      </c>
      <c r="N4" s="153"/>
      <c r="O4" s="164"/>
      <c r="P4" s="143"/>
      <c r="Q4" s="139"/>
    </row>
    <row r="5" spans="1:17" ht="12" customHeight="1" x14ac:dyDescent="0.15">
      <c r="A5" s="116"/>
      <c r="B5" s="118"/>
      <c r="C5" s="116"/>
      <c r="D5" s="117"/>
      <c r="E5" s="117"/>
      <c r="F5" s="467"/>
      <c r="G5" s="438"/>
      <c r="H5" s="441"/>
      <c r="I5" s="444"/>
      <c r="J5" s="447"/>
      <c r="K5" s="479"/>
      <c r="L5" s="159" t="s">
        <v>326</v>
      </c>
      <c r="M5" s="163" t="s">
        <v>361</v>
      </c>
      <c r="N5" s="153"/>
      <c r="O5" s="164"/>
      <c r="P5" s="143"/>
      <c r="Q5" s="139"/>
    </row>
    <row r="6" spans="1:17" ht="12" customHeight="1" x14ac:dyDescent="0.15">
      <c r="A6" s="116"/>
      <c r="B6" s="118"/>
      <c r="C6" s="116"/>
      <c r="D6" s="117"/>
      <c r="E6" s="185" t="s">
        <v>237</v>
      </c>
      <c r="F6" s="179" t="s">
        <v>245</v>
      </c>
      <c r="G6" s="189">
        <v>57000</v>
      </c>
      <c r="H6" s="180">
        <f>AVERAGE(I6:J6)</f>
        <v>55628</v>
      </c>
      <c r="I6" s="181">
        <v>56373</v>
      </c>
      <c r="J6" s="182">
        <v>54883</v>
      </c>
      <c r="K6" s="183">
        <v>58200</v>
      </c>
      <c r="L6" s="184" t="s">
        <v>273</v>
      </c>
      <c r="M6" s="152" t="s">
        <v>362</v>
      </c>
      <c r="N6" s="153"/>
      <c r="O6" s="164"/>
      <c r="P6" s="144" t="s">
        <v>279</v>
      </c>
      <c r="Q6" s="139"/>
    </row>
    <row r="7" spans="1:17" ht="12" customHeight="1" x14ac:dyDescent="0.15">
      <c r="A7" s="116"/>
      <c r="B7" s="118"/>
      <c r="C7" s="116"/>
      <c r="D7" s="117"/>
      <c r="E7" s="186" t="s">
        <v>238</v>
      </c>
      <c r="F7" s="177" t="s">
        <v>245</v>
      </c>
      <c r="G7" s="190">
        <v>46000</v>
      </c>
      <c r="H7" s="178">
        <f>AVERAGE(I7:J7)</f>
        <v>41862</v>
      </c>
      <c r="I7" s="146">
        <v>41985</v>
      </c>
      <c r="J7" s="145">
        <v>41739</v>
      </c>
      <c r="K7" s="147">
        <v>46700</v>
      </c>
      <c r="L7" s="141" t="s">
        <v>273</v>
      </c>
      <c r="M7" s="187" t="s">
        <v>363</v>
      </c>
      <c r="N7" s="165"/>
      <c r="O7" s="166"/>
      <c r="P7" s="144" t="s">
        <v>279</v>
      </c>
      <c r="Q7" s="139"/>
    </row>
    <row r="8" spans="1:17" ht="12" customHeight="1" x14ac:dyDescent="0.15">
      <c r="A8" s="116"/>
      <c r="B8" s="118"/>
      <c r="C8" s="493" t="s">
        <v>288</v>
      </c>
      <c r="D8" s="496" t="s">
        <v>236</v>
      </c>
      <c r="E8" s="463" t="s">
        <v>343</v>
      </c>
      <c r="F8" s="466" t="s">
        <v>342</v>
      </c>
      <c r="G8" s="465" t="s">
        <v>339</v>
      </c>
      <c r="H8" s="474" t="s">
        <v>341</v>
      </c>
      <c r="I8" s="451" t="s">
        <v>340</v>
      </c>
      <c r="J8" s="452" t="s">
        <v>339</v>
      </c>
      <c r="K8" s="478" t="s">
        <v>338</v>
      </c>
      <c r="L8" s="455" t="s">
        <v>337</v>
      </c>
      <c r="M8" s="149" t="s">
        <v>290</v>
      </c>
      <c r="N8" s="150"/>
      <c r="O8" s="151" t="s">
        <v>296</v>
      </c>
      <c r="P8" s="144"/>
      <c r="Q8" s="139"/>
    </row>
    <row r="9" spans="1:17" ht="12" customHeight="1" x14ac:dyDescent="0.15">
      <c r="A9" s="116"/>
      <c r="B9" s="118"/>
      <c r="C9" s="494"/>
      <c r="D9" s="497"/>
      <c r="E9" s="464"/>
      <c r="F9" s="467"/>
      <c r="G9" s="438"/>
      <c r="H9" s="441"/>
      <c r="I9" s="444"/>
      <c r="J9" s="447"/>
      <c r="K9" s="479"/>
      <c r="L9" s="456"/>
      <c r="M9" s="152" t="s">
        <v>291</v>
      </c>
      <c r="N9" s="153"/>
      <c r="O9" s="154" t="s">
        <v>297</v>
      </c>
      <c r="P9" s="144"/>
      <c r="Q9" s="139"/>
    </row>
    <row r="10" spans="1:17" ht="12" customHeight="1" x14ac:dyDescent="0.15">
      <c r="A10" s="116"/>
      <c r="B10" s="119"/>
      <c r="C10" s="494"/>
      <c r="D10" s="497"/>
      <c r="E10" s="464"/>
      <c r="F10" s="467"/>
      <c r="G10" s="473"/>
      <c r="H10" s="475"/>
      <c r="I10" s="476"/>
      <c r="J10" s="477"/>
      <c r="K10" s="480"/>
      <c r="L10" s="470"/>
      <c r="M10" s="155" t="s">
        <v>292</v>
      </c>
      <c r="N10" s="156"/>
      <c r="O10" s="157" t="s">
        <v>298</v>
      </c>
      <c r="P10" s="144" t="s">
        <v>280</v>
      </c>
      <c r="Q10" s="140"/>
    </row>
    <row r="11" spans="1:17" ht="12" customHeight="1" x14ac:dyDescent="0.15">
      <c r="A11" s="116"/>
      <c r="B11" s="119"/>
      <c r="C11" s="494"/>
      <c r="D11" s="497"/>
      <c r="E11" s="468" t="s">
        <v>239</v>
      </c>
      <c r="F11" s="506" t="s">
        <v>289</v>
      </c>
      <c r="G11" s="437">
        <v>200</v>
      </c>
      <c r="H11" s="440">
        <v>200</v>
      </c>
      <c r="I11" s="443">
        <v>218</v>
      </c>
      <c r="J11" s="446">
        <v>182</v>
      </c>
      <c r="K11" s="457">
        <v>126</v>
      </c>
      <c r="L11" s="471" t="s">
        <v>304</v>
      </c>
      <c r="M11" s="155" t="s">
        <v>293</v>
      </c>
      <c r="N11" s="156"/>
      <c r="O11" s="157" t="s">
        <v>299</v>
      </c>
      <c r="P11" s="144"/>
      <c r="Q11" s="140"/>
    </row>
    <row r="12" spans="1:17" ht="12" customHeight="1" x14ac:dyDescent="0.15">
      <c r="A12" s="116"/>
      <c r="B12" s="119"/>
      <c r="C12" s="494"/>
      <c r="D12" s="497"/>
      <c r="E12" s="464"/>
      <c r="F12" s="467"/>
      <c r="G12" s="438"/>
      <c r="H12" s="441"/>
      <c r="I12" s="444"/>
      <c r="J12" s="447"/>
      <c r="K12" s="454"/>
      <c r="L12" s="456"/>
      <c r="M12" s="155" t="s">
        <v>294</v>
      </c>
      <c r="N12" s="156"/>
      <c r="O12" s="157" t="s">
        <v>301</v>
      </c>
      <c r="P12" s="144"/>
      <c r="Q12" s="140"/>
    </row>
    <row r="13" spans="1:17" ht="12" customHeight="1" x14ac:dyDescent="0.15">
      <c r="A13" s="116"/>
      <c r="B13" s="119"/>
      <c r="C13" s="495"/>
      <c r="D13" s="498"/>
      <c r="E13" s="469"/>
      <c r="F13" s="507"/>
      <c r="G13" s="459"/>
      <c r="H13" s="442"/>
      <c r="I13" s="445"/>
      <c r="J13" s="448"/>
      <c r="K13" s="458"/>
      <c r="L13" s="472"/>
      <c r="M13" s="158"/>
      <c r="N13" s="499" t="s">
        <v>302</v>
      </c>
      <c r="O13" s="500"/>
      <c r="P13" s="144">
        <v>1.26</v>
      </c>
      <c r="Q13" s="139"/>
    </row>
    <row r="14" spans="1:17" ht="12" customHeight="1" x14ac:dyDescent="0.15">
      <c r="A14" s="119"/>
      <c r="B14" s="115" t="s">
        <v>244</v>
      </c>
      <c r="C14" s="120" t="s">
        <v>240</v>
      </c>
      <c r="D14" s="121" t="s">
        <v>241</v>
      </c>
      <c r="E14" s="463" t="s">
        <v>270</v>
      </c>
      <c r="F14" s="466" t="s">
        <v>250</v>
      </c>
      <c r="G14" s="465">
        <v>11</v>
      </c>
      <c r="H14" s="474">
        <f>AVERAGE(I14:J14)</f>
        <v>10.5</v>
      </c>
      <c r="I14" s="451">
        <v>10</v>
      </c>
      <c r="J14" s="452">
        <v>11</v>
      </c>
      <c r="K14" s="453">
        <v>11</v>
      </c>
      <c r="L14" s="455" t="s">
        <v>276</v>
      </c>
      <c r="M14" s="167" t="s">
        <v>305</v>
      </c>
      <c r="N14" s="168" t="s">
        <v>306</v>
      </c>
      <c r="O14" s="169" t="s">
        <v>307</v>
      </c>
      <c r="P14" s="144" t="s">
        <v>281</v>
      </c>
      <c r="Q14" s="139"/>
    </row>
    <row r="15" spans="1:17" ht="12" customHeight="1" x14ac:dyDescent="0.15">
      <c r="A15" s="116"/>
      <c r="B15" s="118"/>
      <c r="C15" s="116"/>
      <c r="D15" s="117"/>
      <c r="E15" s="464"/>
      <c r="F15" s="467"/>
      <c r="G15" s="438"/>
      <c r="H15" s="441"/>
      <c r="I15" s="444"/>
      <c r="J15" s="447"/>
      <c r="K15" s="454"/>
      <c r="L15" s="456"/>
      <c r="M15" s="170" t="s">
        <v>308</v>
      </c>
      <c r="N15" s="156" t="s">
        <v>309</v>
      </c>
      <c r="O15" s="171" t="s">
        <v>310</v>
      </c>
      <c r="P15" s="144"/>
      <c r="Q15" s="139"/>
    </row>
    <row r="16" spans="1:17" ht="12" customHeight="1" x14ac:dyDescent="0.15">
      <c r="A16" s="116"/>
      <c r="B16" s="118"/>
      <c r="C16" s="116"/>
      <c r="D16" s="117"/>
      <c r="E16" s="464"/>
      <c r="F16" s="467"/>
      <c r="G16" s="438"/>
      <c r="H16" s="441"/>
      <c r="I16" s="444"/>
      <c r="J16" s="447"/>
      <c r="K16" s="454"/>
      <c r="L16" s="456"/>
      <c r="M16" s="170" t="s">
        <v>403</v>
      </c>
      <c r="N16" s="156" t="s">
        <v>311</v>
      </c>
      <c r="O16" s="171" t="s">
        <v>312</v>
      </c>
      <c r="P16" s="144"/>
      <c r="Q16" s="139"/>
    </row>
    <row r="17" spans="1:17" ht="12" customHeight="1" x14ac:dyDescent="0.15">
      <c r="A17" s="116"/>
      <c r="B17" s="118"/>
      <c r="C17" s="116"/>
      <c r="D17" s="117"/>
      <c r="E17" s="464"/>
      <c r="F17" s="467"/>
      <c r="G17" s="438"/>
      <c r="H17" s="441"/>
      <c r="I17" s="444"/>
      <c r="J17" s="447"/>
      <c r="K17" s="454"/>
      <c r="L17" s="456"/>
      <c r="M17" s="170" t="s">
        <v>313</v>
      </c>
      <c r="N17" s="156" t="s">
        <v>314</v>
      </c>
      <c r="O17" s="171" t="s">
        <v>312</v>
      </c>
      <c r="P17" s="144"/>
      <c r="Q17" s="139"/>
    </row>
    <row r="18" spans="1:17" ht="12" customHeight="1" x14ac:dyDescent="0.15">
      <c r="A18" s="116"/>
      <c r="B18" s="118"/>
      <c r="C18" s="116"/>
      <c r="D18" s="117"/>
      <c r="E18" s="464"/>
      <c r="F18" s="467"/>
      <c r="G18" s="438"/>
      <c r="H18" s="441"/>
      <c r="I18" s="444"/>
      <c r="J18" s="447"/>
      <c r="K18" s="454"/>
      <c r="L18" s="456"/>
      <c r="M18" s="170" t="s">
        <v>315</v>
      </c>
      <c r="N18" s="156"/>
      <c r="O18" s="171" t="s">
        <v>316</v>
      </c>
      <c r="P18" s="144"/>
      <c r="Q18" s="139"/>
    </row>
    <row r="19" spans="1:17" ht="12" customHeight="1" x14ac:dyDescent="0.15">
      <c r="A19" s="116"/>
      <c r="B19" s="118"/>
      <c r="C19" s="116"/>
      <c r="D19" s="117"/>
      <c r="E19" s="464"/>
      <c r="F19" s="467"/>
      <c r="G19" s="438"/>
      <c r="H19" s="441"/>
      <c r="I19" s="444"/>
      <c r="J19" s="447"/>
      <c r="K19" s="454"/>
      <c r="L19" s="456"/>
      <c r="M19" s="170" t="s">
        <v>317</v>
      </c>
      <c r="N19" s="156"/>
      <c r="O19" s="171" t="s">
        <v>318</v>
      </c>
      <c r="P19" s="144"/>
      <c r="Q19" s="139"/>
    </row>
    <row r="20" spans="1:17" ht="12" customHeight="1" x14ac:dyDescent="0.15">
      <c r="A20" s="116"/>
      <c r="B20" s="118"/>
      <c r="C20" s="116"/>
      <c r="D20" s="117"/>
      <c r="E20" s="468" t="s">
        <v>335</v>
      </c>
      <c r="F20" s="434" t="s">
        <v>284</v>
      </c>
      <c r="G20" s="437">
        <v>632</v>
      </c>
      <c r="H20" s="440">
        <f>AVERAGE(I20:J25)</f>
        <v>565.5</v>
      </c>
      <c r="I20" s="443">
        <v>612</v>
      </c>
      <c r="J20" s="446">
        <v>519</v>
      </c>
      <c r="K20" s="457" t="s">
        <v>269</v>
      </c>
      <c r="L20" s="471" t="s">
        <v>277</v>
      </c>
      <c r="M20" s="170" t="s">
        <v>319</v>
      </c>
      <c r="N20" s="156"/>
      <c r="O20" s="171" t="s">
        <v>300</v>
      </c>
      <c r="P20" s="144"/>
      <c r="Q20" s="139"/>
    </row>
    <row r="21" spans="1:17" ht="12" customHeight="1" x14ac:dyDescent="0.15">
      <c r="A21" s="116"/>
      <c r="B21" s="118"/>
      <c r="C21" s="116"/>
      <c r="D21" s="117"/>
      <c r="E21" s="464"/>
      <c r="F21" s="435"/>
      <c r="G21" s="438"/>
      <c r="H21" s="441"/>
      <c r="I21" s="444"/>
      <c r="J21" s="447"/>
      <c r="K21" s="454"/>
      <c r="L21" s="456"/>
      <c r="M21" s="170" t="s">
        <v>320</v>
      </c>
      <c r="N21" s="156" t="s">
        <v>321</v>
      </c>
      <c r="O21" s="171" t="s">
        <v>322</v>
      </c>
      <c r="P21" s="199"/>
      <c r="Q21" s="139"/>
    </row>
    <row r="22" spans="1:17" ht="12" customHeight="1" x14ac:dyDescent="0.15">
      <c r="A22" s="116"/>
      <c r="B22" s="118"/>
      <c r="C22" s="116"/>
      <c r="D22" s="117"/>
      <c r="E22" s="464"/>
      <c r="F22" s="435"/>
      <c r="G22" s="438"/>
      <c r="H22" s="441"/>
      <c r="I22" s="444"/>
      <c r="J22" s="447"/>
      <c r="K22" s="454"/>
      <c r="L22" s="456"/>
      <c r="M22" s="170" t="s">
        <v>323</v>
      </c>
      <c r="N22" s="156"/>
      <c r="O22" s="171" t="s">
        <v>324</v>
      </c>
      <c r="P22" s="199"/>
      <c r="Q22" s="139"/>
    </row>
    <row r="23" spans="1:17" ht="12" customHeight="1" x14ac:dyDescent="0.15">
      <c r="A23" s="116"/>
      <c r="B23" s="118"/>
      <c r="C23" s="116"/>
      <c r="D23" s="117"/>
      <c r="E23" s="464"/>
      <c r="F23" s="435"/>
      <c r="G23" s="438"/>
      <c r="H23" s="441"/>
      <c r="I23" s="444"/>
      <c r="J23" s="447"/>
      <c r="K23" s="454"/>
      <c r="L23" s="456"/>
      <c r="M23" s="170" t="s">
        <v>325</v>
      </c>
      <c r="N23" s="156"/>
      <c r="O23" s="157"/>
      <c r="P23" s="199"/>
      <c r="Q23" s="139"/>
    </row>
    <row r="24" spans="1:17" ht="12" customHeight="1" x14ac:dyDescent="0.15">
      <c r="A24" s="116"/>
      <c r="B24" s="118"/>
      <c r="C24" s="116"/>
      <c r="D24" s="117"/>
      <c r="E24" s="464"/>
      <c r="F24" s="435"/>
      <c r="G24" s="438"/>
      <c r="H24" s="441"/>
      <c r="I24" s="444"/>
      <c r="J24" s="447"/>
      <c r="K24" s="454"/>
      <c r="L24" s="456"/>
      <c r="M24" s="170" t="s">
        <v>365</v>
      </c>
      <c r="N24" s="156"/>
      <c r="O24" s="157"/>
      <c r="P24" s="199"/>
      <c r="Q24" s="139"/>
    </row>
    <row r="25" spans="1:17" ht="12" customHeight="1" x14ac:dyDescent="0.15">
      <c r="A25" s="116"/>
      <c r="B25" s="119"/>
      <c r="C25" s="116"/>
      <c r="D25" s="117"/>
      <c r="E25" s="469"/>
      <c r="F25" s="436"/>
      <c r="G25" s="459"/>
      <c r="H25" s="442"/>
      <c r="I25" s="445"/>
      <c r="J25" s="448"/>
      <c r="K25" s="458"/>
      <c r="L25" s="472"/>
      <c r="M25" s="172"/>
      <c r="N25" s="499" t="s">
        <v>356</v>
      </c>
      <c r="O25" s="500"/>
      <c r="P25" s="199" t="s">
        <v>283</v>
      </c>
      <c r="Q25" s="139" t="s">
        <v>286</v>
      </c>
    </row>
    <row r="26" spans="1:17" ht="12" customHeight="1" x14ac:dyDescent="0.15">
      <c r="A26" s="116"/>
      <c r="B26" s="119"/>
      <c r="C26" s="120" t="s">
        <v>242</v>
      </c>
      <c r="D26" s="460" t="s">
        <v>303</v>
      </c>
      <c r="E26" s="463" t="s">
        <v>270</v>
      </c>
      <c r="F26" s="462" t="s">
        <v>266</v>
      </c>
      <c r="G26" s="465">
        <v>8</v>
      </c>
      <c r="H26" s="474">
        <f>AVERAGE(I26:J26)</f>
        <v>6</v>
      </c>
      <c r="I26" s="451">
        <v>6</v>
      </c>
      <c r="J26" s="452">
        <v>6</v>
      </c>
      <c r="K26" s="453">
        <v>10</v>
      </c>
      <c r="L26" s="455" t="s">
        <v>274</v>
      </c>
      <c r="M26" s="173" t="s">
        <v>285</v>
      </c>
      <c r="N26" s="168"/>
      <c r="O26" s="174" t="s">
        <v>324</v>
      </c>
      <c r="P26" s="199" t="s">
        <v>282</v>
      </c>
      <c r="Q26" s="139"/>
    </row>
    <row r="27" spans="1:17" ht="12" customHeight="1" x14ac:dyDescent="0.15">
      <c r="A27" s="116"/>
      <c r="B27" s="119"/>
      <c r="C27" s="116"/>
      <c r="D27" s="461"/>
      <c r="E27" s="464"/>
      <c r="F27" s="435"/>
      <c r="G27" s="438"/>
      <c r="H27" s="441"/>
      <c r="I27" s="444"/>
      <c r="J27" s="447"/>
      <c r="K27" s="454"/>
      <c r="L27" s="456"/>
      <c r="M27" s="155" t="s">
        <v>344</v>
      </c>
      <c r="N27" s="156"/>
      <c r="O27" s="157" t="s">
        <v>324</v>
      </c>
      <c r="P27" s="144"/>
      <c r="Q27" s="139"/>
    </row>
    <row r="28" spans="1:17" ht="12" customHeight="1" x14ac:dyDescent="0.15">
      <c r="A28" s="116"/>
      <c r="B28" s="119"/>
      <c r="C28" s="116"/>
      <c r="D28" s="176"/>
      <c r="E28" s="464"/>
      <c r="F28" s="435"/>
      <c r="G28" s="438"/>
      <c r="H28" s="441"/>
      <c r="I28" s="444"/>
      <c r="J28" s="447"/>
      <c r="K28" s="454"/>
      <c r="L28" s="456"/>
      <c r="M28" s="155" t="s">
        <v>345</v>
      </c>
      <c r="N28" s="156"/>
      <c r="O28" s="157" t="s">
        <v>324</v>
      </c>
      <c r="P28" s="144"/>
      <c r="Q28" s="139"/>
    </row>
    <row r="29" spans="1:17" ht="12" customHeight="1" x14ac:dyDescent="0.15">
      <c r="A29" s="116"/>
      <c r="B29" s="119"/>
      <c r="C29" s="116"/>
      <c r="D29" s="161"/>
      <c r="E29" s="464"/>
      <c r="F29" s="435"/>
      <c r="G29" s="438"/>
      <c r="H29" s="441"/>
      <c r="I29" s="444"/>
      <c r="J29" s="447"/>
      <c r="K29" s="454"/>
      <c r="L29" s="456"/>
      <c r="M29" s="155" t="s">
        <v>346</v>
      </c>
      <c r="N29" s="156"/>
      <c r="O29" s="157" t="s">
        <v>324</v>
      </c>
      <c r="P29" s="144"/>
      <c r="Q29" s="139"/>
    </row>
    <row r="30" spans="1:17" ht="12" customHeight="1" x14ac:dyDescent="0.15">
      <c r="A30" s="116"/>
      <c r="B30" s="119"/>
      <c r="C30" s="116"/>
      <c r="D30" s="161"/>
      <c r="E30" s="464"/>
      <c r="F30" s="435"/>
      <c r="G30" s="438"/>
      <c r="H30" s="441"/>
      <c r="I30" s="444"/>
      <c r="J30" s="447"/>
      <c r="K30" s="454"/>
      <c r="L30" s="456"/>
      <c r="M30" s="155" t="s">
        <v>347</v>
      </c>
      <c r="N30" s="156"/>
      <c r="O30" s="157" t="s">
        <v>318</v>
      </c>
      <c r="P30" s="144"/>
      <c r="Q30" s="139"/>
    </row>
    <row r="31" spans="1:17" ht="12" customHeight="1" x14ac:dyDescent="0.15">
      <c r="A31" s="116"/>
      <c r="B31" s="119"/>
      <c r="C31" s="116"/>
      <c r="D31" s="161"/>
      <c r="E31" s="464"/>
      <c r="F31" s="435"/>
      <c r="G31" s="438"/>
      <c r="H31" s="441"/>
      <c r="I31" s="444"/>
      <c r="J31" s="447"/>
      <c r="K31" s="454"/>
      <c r="L31" s="456"/>
      <c r="M31" s="155" t="s">
        <v>348</v>
      </c>
      <c r="N31" s="156"/>
      <c r="O31" s="157" t="s">
        <v>324</v>
      </c>
      <c r="P31" s="144"/>
      <c r="Q31" s="139"/>
    </row>
    <row r="32" spans="1:17" ht="12" customHeight="1" x14ac:dyDescent="0.15">
      <c r="A32" s="116"/>
      <c r="B32" s="119"/>
      <c r="C32" s="116"/>
      <c r="D32" s="161"/>
      <c r="E32" s="468" t="s">
        <v>243</v>
      </c>
      <c r="F32" s="434" t="s">
        <v>246</v>
      </c>
      <c r="G32" s="437">
        <v>1420</v>
      </c>
      <c r="H32" s="440">
        <f>AVERAGE(I32:J37)</f>
        <v>1419.5</v>
      </c>
      <c r="I32" s="443">
        <v>1450</v>
      </c>
      <c r="J32" s="446">
        <v>1389</v>
      </c>
      <c r="K32" s="457">
        <v>260</v>
      </c>
      <c r="L32" s="471" t="s">
        <v>278</v>
      </c>
      <c r="M32" s="155" t="s">
        <v>349</v>
      </c>
      <c r="N32" s="156"/>
      <c r="O32" s="157" t="s">
        <v>318</v>
      </c>
      <c r="P32" s="144"/>
      <c r="Q32" s="139"/>
    </row>
    <row r="33" spans="1:17" ht="12" customHeight="1" x14ac:dyDescent="0.15">
      <c r="A33" s="116"/>
      <c r="B33" s="119"/>
      <c r="C33" s="116"/>
      <c r="D33" s="161"/>
      <c r="E33" s="464"/>
      <c r="F33" s="435"/>
      <c r="G33" s="438"/>
      <c r="H33" s="441"/>
      <c r="I33" s="444"/>
      <c r="J33" s="447"/>
      <c r="K33" s="454"/>
      <c r="L33" s="456"/>
      <c r="M33" s="155" t="s">
        <v>350</v>
      </c>
      <c r="N33" s="156"/>
      <c r="O33" s="157" t="s">
        <v>351</v>
      </c>
      <c r="P33" s="144"/>
      <c r="Q33" s="139"/>
    </row>
    <row r="34" spans="1:17" ht="12" customHeight="1" x14ac:dyDescent="0.15">
      <c r="A34" s="116"/>
      <c r="B34" s="119"/>
      <c r="C34" s="116"/>
      <c r="D34" s="161"/>
      <c r="E34" s="464"/>
      <c r="F34" s="435"/>
      <c r="G34" s="438"/>
      <c r="H34" s="441"/>
      <c r="I34" s="444"/>
      <c r="J34" s="447"/>
      <c r="K34" s="454"/>
      <c r="L34" s="456"/>
      <c r="M34" s="155" t="s">
        <v>352</v>
      </c>
      <c r="N34" s="156"/>
      <c r="O34" s="157" t="s">
        <v>324</v>
      </c>
      <c r="P34" s="144"/>
      <c r="Q34" s="139"/>
    </row>
    <row r="35" spans="1:17" ht="12" customHeight="1" x14ac:dyDescent="0.15">
      <c r="A35" s="116"/>
      <c r="B35" s="119"/>
      <c r="C35" s="116"/>
      <c r="D35" s="162"/>
      <c r="E35" s="464"/>
      <c r="F35" s="435"/>
      <c r="G35" s="438"/>
      <c r="H35" s="441"/>
      <c r="I35" s="444"/>
      <c r="J35" s="447"/>
      <c r="K35" s="454"/>
      <c r="L35" s="456"/>
      <c r="M35" s="491" t="s">
        <v>353</v>
      </c>
      <c r="N35" s="492"/>
      <c r="O35" s="171"/>
      <c r="P35" s="144"/>
      <c r="Q35" s="139"/>
    </row>
    <row r="36" spans="1:17" ht="12" customHeight="1" x14ac:dyDescent="0.15">
      <c r="A36" s="116"/>
      <c r="B36" s="119"/>
      <c r="C36" s="116"/>
      <c r="D36" s="162"/>
      <c r="E36" s="464"/>
      <c r="F36" s="435"/>
      <c r="G36" s="438"/>
      <c r="H36" s="441"/>
      <c r="I36" s="444"/>
      <c r="J36" s="447"/>
      <c r="K36" s="454"/>
      <c r="L36" s="456"/>
      <c r="M36" s="491"/>
      <c r="N36" s="492"/>
      <c r="O36" s="171"/>
      <c r="P36" s="144"/>
      <c r="Q36" s="139"/>
    </row>
    <row r="37" spans="1:17" ht="12" customHeight="1" thickBot="1" x14ac:dyDescent="0.2">
      <c r="A37" s="122"/>
      <c r="B37" s="197"/>
      <c r="C37" s="122"/>
      <c r="D37" s="198"/>
      <c r="E37" s="469"/>
      <c r="F37" s="436"/>
      <c r="G37" s="439"/>
      <c r="H37" s="442"/>
      <c r="I37" s="445"/>
      <c r="J37" s="448"/>
      <c r="K37" s="458"/>
      <c r="L37" s="472"/>
      <c r="M37" s="158"/>
      <c r="N37" s="449" t="s">
        <v>355</v>
      </c>
      <c r="O37" s="450"/>
      <c r="P37" s="144"/>
      <c r="Q37" s="139"/>
    </row>
    <row r="38" spans="1:17" ht="20.25" customHeight="1" thickTop="1" x14ac:dyDescent="0.15">
      <c r="A38" s="160" t="s">
        <v>249</v>
      </c>
      <c r="L38" s="175"/>
    </row>
    <row r="39" spans="1:17" ht="18" customHeight="1" x14ac:dyDescent="0.15">
      <c r="A39" s="486" t="s">
        <v>245</v>
      </c>
      <c r="B39" s="481"/>
      <c r="C39" s="487" t="s">
        <v>331</v>
      </c>
      <c r="D39" s="488"/>
      <c r="E39" s="488"/>
      <c r="F39" s="488"/>
      <c r="G39" s="488"/>
      <c r="H39" s="488"/>
      <c r="I39" s="488"/>
      <c r="J39" s="488"/>
      <c r="K39" s="488"/>
      <c r="L39" s="484" t="s">
        <v>328</v>
      </c>
      <c r="M39" s="485"/>
    </row>
    <row r="40" spans="1:17" ht="18" customHeight="1" x14ac:dyDescent="0.15">
      <c r="A40" s="481" t="s">
        <v>246</v>
      </c>
      <c r="B40" s="481"/>
      <c r="C40" s="489" t="s">
        <v>332</v>
      </c>
      <c r="D40" s="490"/>
      <c r="E40" s="490"/>
      <c r="F40" s="490"/>
      <c r="G40" s="490"/>
      <c r="H40" s="490"/>
      <c r="I40" s="490"/>
      <c r="J40" s="490"/>
      <c r="K40" s="490"/>
      <c r="L40" s="484" t="s">
        <v>329</v>
      </c>
      <c r="M40" s="485"/>
    </row>
    <row r="41" spans="1:17" ht="18" customHeight="1" x14ac:dyDescent="0.15">
      <c r="A41" s="481" t="s">
        <v>247</v>
      </c>
      <c r="B41" s="481"/>
      <c r="C41" s="482" t="s">
        <v>333</v>
      </c>
      <c r="D41" s="483"/>
      <c r="E41" s="483"/>
      <c r="F41" s="483"/>
      <c r="G41" s="483"/>
      <c r="H41" s="483"/>
      <c r="I41" s="483"/>
      <c r="J41" s="483"/>
      <c r="K41" s="483"/>
      <c r="L41" s="484" t="s">
        <v>330</v>
      </c>
      <c r="M41" s="485"/>
    </row>
    <row r="42" spans="1:17" x14ac:dyDescent="0.15">
      <c r="A42" s="501"/>
      <c r="B42" s="501"/>
      <c r="C42" s="501"/>
      <c r="D42" s="501"/>
      <c r="E42" s="501"/>
      <c r="F42" s="501"/>
      <c r="G42" s="501"/>
    </row>
    <row r="44" spans="1:17" x14ac:dyDescent="0.15">
      <c r="J44" s="114" t="s">
        <v>336</v>
      </c>
    </row>
    <row r="45" spans="1:17" x14ac:dyDescent="0.15">
      <c r="L45" s="114" t="s">
        <v>334</v>
      </c>
    </row>
  </sheetData>
  <mergeCells count="74">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 ref="I4:I5"/>
    <mergeCell ref="H4:H5"/>
    <mergeCell ref="J20:J25"/>
    <mergeCell ref="K20:K25"/>
    <mergeCell ref="J14:J19"/>
    <mergeCell ref="K14:K19"/>
    <mergeCell ref="I20:I25"/>
    <mergeCell ref="H20:H25"/>
    <mergeCell ref="I14:I19"/>
    <mergeCell ref="H11:H13"/>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G8:G10"/>
    <mergeCell ref="H8:H10"/>
    <mergeCell ref="I8:I10"/>
    <mergeCell ref="J8:J10"/>
    <mergeCell ref="K8:K10"/>
    <mergeCell ref="L8:L10"/>
    <mergeCell ref="L11:L13"/>
    <mergeCell ref="K11:K13"/>
    <mergeCell ref="J11:J13"/>
    <mergeCell ref="I11:I13"/>
    <mergeCell ref="G11:G13"/>
    <mergeCell ref="D26:D27"/>
    <mergeCell ref="F26:F31"/>
    <mergeCell ref="E26:E31"/>
    <mergeCell ref="G26:G31"/>
    <mergeCell ref="G20:G25"/>
    <mergeCell ref="F20:F25"/>
    <mergeCell ref="F14:F19"/>
    <mergeCell ref="G14:G19"/>
    <mergeCell ref="E20:E25"/>
    <mergeCell ref="E14:E19"/>
    <mergeCell ref="N37:O37"/>
    <mergeCell ref="I26:I31"/>
    <mergeCell ref="J26:J31"/>
    <mergeCell ref="K26:K31"/>
    <mergeCell ref="L26:L31"/>
    <mergeCell ref="K32:K37"/>
    <mergeCell ref="F32:F37"/>
    <mergeCell ref="G32:G37"/>
    <mergeCell ref="H32:H37"/>
    <mergeCell ref="I32:I37"/>
    <mergeCell ref="J32:J37"/>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77"/>
  <sheetViews>
    <sheetView topLeftCell="A7" workbookViewId="0">
      <selection activeCell="C10" sqref="C10:C12"/>
    </sheetView>
  </sheetViews>
  <sheetFormatPr defaultRowHeight="13.5" x14ac:dyDescent="0.15"/>
  <cols>
    <col min="2" max="2" width="9" style="30"/>
    <col min="3" max="3" width="51.5" style="28" customWidth="1"/>
    <col min="4" max="4" width="5.625" style="29" customWidth="1"/>
    <col min="5" max="5" width="5.625" style="52" customWidth="1"/>
    <col min="6" max="6" width="3.75" style="29" customWidth="1"/>
    <col min="7" max="7" width="7.5" style="28" customWidth="1"/>
    <col min="8" max="8" width="44.125" style="31" customWidth="1"/>
  </cols>
  <sheetData>
    <row r="1" spans="1:8" ht="18" customHeight="1" x14ac:dyDescent="0.15">
      <c r="A1" s="544"/>
      <c r="B1" s="546"/>
      <c r="C1" s="542" t="s">
        <v>109</v>
      </c>
      <c r="D1" s="554" t="s">
        <v>110</v>
      </c>
      <c r="E1" s="562" t="s">
        <v>206</v>
      </c>
      <c r="F1" s="556" t="s">
        <v>111</v>
      </c>
      <c r="G1" s="557"/>
      <c r="H1" s="537"/>
    </row>
    <row r="2" spans="1:8" x14ac:dyDescent="0.15">
      <c r="A2" s="545"/>
      <c r="B2" s="547"/>
      <c r="C2" s="543"/>
      <c r="D2" s="555"/>
      <c r="E2" s="563"/>
      <c r="F2" s="50"/>
      <c r="G2" s="51"/>
      <c r="H2" s="538"/>
    </row>
    <row r="3" spans="1:8" x14ac:dyDescent="0.15">
      <c r="A3" s="540" t="s">
        <v>118</v>
      </c>
      <c r="B3" s="32">
        <v>43212</v>
      </c>
      <c r="C3" s="558" t="s">
        <v>112</v>
      </c>
      <c r="D3" s="560" t="s">
        <v>212</v>
      </c>
      <c r="E3" s="529" t="s">
        <v>117</v>
      </c>
      <c r="F3" s="84" t="s">
        <v>116</v>
      </c>
      <c r="G3" s="85">
        <v>8</v>
      </c>
      <c r="H3" s="135" t="s">
        <v>263</v>
      </c>
    </row>
    <row r="4" spans="1:8" x14ac:dyDescent="0.15">
      <c r="A4" s="541"/>
      <c r="B4" s="39">
        <v>43213</v>
      </c>
      <c r="C4" s="559"/>
      <c r="D4" s="532"/>
      <c r="E4" s="531"/>
      <c r="F4" s="82" t="s">
        <v>147</v>
      </c>
      <c r="G4" s="83">
        <v>5</v>
      </c>
      <c r="H4" s="40"/>
    </row>
    <row r="5" spans="1:8" x14ac:dyDescent="0.15">
      <c r="A5" s="540" t="s">
        <v>119</v>
      </c>
      <c r="B5" s="32">
        <v>43224</v>
      </c>
      <c r="C5" s="561" t="s">
        <v>113</v>
      </c>
      <c r="D5" s="560" t="s">
        <v>212</v>
      </c>
      <c r="E5" s="529" t="s">
        <v>117</v>
      </c>
      <c r="F5" s="84" t="s">
        <v>116</v>
      </c>
      <c r="G5" s="85">
        <v>2</v>
      </c>
      <c r="H5" s="33"/>
    </row>
    <row r="6" spans="1:8" x14ac:dyDescent="0.15">
      <c r="A6" s="522"/>
      <c r="B6" s="34"/>
      <c r="C6" s="549"/>
      <c r="D6" s="550"/>
      <c r="E6" s="530"/>
      <c r="F6" s="80" t="s">
        <v>117</v>
      </c>
      <c r="G6" s="81">
        <v>2</v>
      </c>
      <c r="H6" s="35"/>
    </row>
    <row r="7" spans="1:8" x14ac:dyDescent="0.15">
      <c r="A7" s="522"/>
      <c r="B7" s="34">
        <v>43225</v>
      </c>
      <c r="C7" s="549"/>
      <c r="D7" s="550"/>
      <c r="E7" s="528"/>
      <c r="F7" s="80" t="s">
        <v>116</v>
      </c>
      <c r="G7" s="81">
        <v>3</v>
      </c>
      <c r="H7" s="35"/>
    </row>
    <row r="8" spans="1:8" x14ac:dyDescent="0.15">
      <c r="A8" s="541"/>
      <c r="B8" s="44">
        <v>43240</v>
      </c>
      <c r="C8" s="131" t="s">
        <v>114</v>
      </c>
      <c r="D8" s="86" t="s">
        <v>212</v>
      </c>
      <c r="E8" s="53" t="s">
        <v>120</v>
      </c>
      <c r="F8" s="86" t="s">
        <v>120</v>
      </c>
      <c r="G8" s="87">
        <v>7</v>
      </c>
      <c r="H8" s="133" t="s">
        <v>261</v>
      </c>
    </row>
    <row r="9" spans="1:8" x14ac:dyDescent="0.15">
      <c r="A9" s="540" t="s">
        <v>126</v>
      </c>
      <c r="B9" s="41" t="s">
        <v>121</v>
      </c>
      <c r="C9" s="68" t="s">
        <v>129</v>
      </c>
      <c r="D9" s="90" t="s">
        <v>115</v>
      </c>
      <c r="E9" s="54" t="s">
        <v>117</v>
      </c>
      <c r="F9" s="90" t="s">
        <v>117</v>
      </c>
      <c r="G9" s="91">
        <v>14</v>
      </c>
      <c r="H9" s="43"/>
    </row>
    <row r="10" spans="1:8" x14ac:dyDescent="0.15">
      <c r="A10" s="522"/>
      <c r="B10" s="34">
        <v>43254</v>
      </c>
      <c r="C10" s="548" t="s">
        <v>122</v>
      </c>
      <c r="D10" s="550" t="s">
        <v>212</v>
      </c>
      <c r="E10" s="527" t="s">
        <v>117</v>
      </c>
      <c r="F10" s="80" t="s">
        <v>116</v>
      </c>
      <c r="G10" s="81">
        <v>7</v>
      </c>
      <c r="H10" s="35"/>
    </row>
    <row r="11" spans="1:8" x14ac:dyDescent="0.15">
      <c r="A11" s="522"/>
      <c r="B11" s="34"/>
      <c r="C11" s="549"/>
      <c r="D11" s="550"/>
      <c r="E11" s="530"/>
      <c r="F11" s="80" t="s">
        <v>117</v>
      </c>
      <c r="G11" s="81">
        <v>5</v>
      </c>
      <c r="H11" s="35"/>
    </row>
    <row r="12" spans="1:8" x14ac:dyDescent="0.15">
      <c r="A12" s="522"/>
      <c r="B12" s="34">
        <v>43255</v>
      </c>
      <c r="C12" s="549"/>
      <c r="D12" s="550"/>
      <c r="E12" s="528"/>
      <c r="F12" s="80" t="s">
        <v>116</v>
      </c>
      <c r="G12" s="81">
        <v>15</v>
      </c>
      <c r="H12" s="35"/>
    </row>
    <row r="13" spans="1:8" x14ac:dyDescent="0.15">
      <c r="A13" s="522"/>
      <c r="B13" s="34">
        <v>43260</v>
      </c>
      <c r="C13" s="552" t="s">
        <v>123</v>
      </c>
      <c r="D13" s="553" t="s">
        <v>115</v>
      </c>
      <c r="E13" s="527" t="s">
        <v>116</v>
      </c>
      <c r="F13" s="95" t="s">
        <v>116</v>
      </c>
      <c r="G13" s="96">
        <v>33</v>
      </c>
      <c r="H13" s="35" t="s">
        <v>124</v>
      </c>
    </row>
    <row r="14" spans="1:8" x14ac:dyDescent="0.15">
      <c r="A14" s="522"/>
      <c r="B14" s="34">
        <v>43261</v>
      </c>
      <c r="C14" s="549"/>
      <c r="D14" s="553"/>
      <c r="E14" s="530"/>
      <c r="F14" s="95" t="s">
        <v>116</v>
      </c>
      <c r="G14" s="96">
        <v>38</v>
      </c>
      <c r="H14" s="35" t="s">
        <v>125</v>
      </c>
    </row>
    <row r="15" spans="1:8" x14ac:dyDescent="0.15">
      <c r="A15" s="541"/>
      <c r="B15" s="39">
        <v>43262</v>
      </c>
      <c r="C15" s="559"/>
      <c r="D15" s="564"/>
      <c r="E15" s="531"/>
      <c r="F15" s="94" t="s">
        <v>116</v>
      </c>
      <c r="G15" s="97">
        <v>34</v>
      </c>
      <c r="H15" s="40" t="s">
        <v>125</v>
      </c>
    </row>
    <row r="16" spans="1:8" x14ac:dyDescent="0.15">
      <c r="A16" s="540" t="s">
        <v>127</v>
      </c>
      <c r="B16" s="32">
        <v>43283</v>
      </c>
      <c r="C16" s="69" t="s">
        <v>154</v>
      </c>
      <c r="D16" s="92" t="s">
        <v>115</v>
      </c>
      <c r="E16" s="55" t="s">
        <v>116</v>
      </c>
      <c r="F16" s="92" t="s">
        <v>116</v>
      </c>
      <c r="G16" s="98">
        <v>28</v>
      </c>
      <c r="H16" s="33" t="s">
        <v>124</v>
      </c>
    </row>
    <row r="17" spans="1:9" x14ac:dyDescent="0.15">
      <c r="A17" s="541"/>
      <c r="B17" s="44" t="s">
        <v>128</v>
      </c>
      <c r="C17" s="73" t="s">
        <v>130</v>
      </c>
      <c r="D17" s="93" t="s">
        <v>115</v>
      </c>
      <c r="E17" s="53" t="s">
        <v>117</v>
      </c>
      <c r="F17" s="93" t="s">
        <v>117</v>
      </c>
      <c r="G17" s="99">
        <v>27</v>
      </c>
      <c r="H17" s="46"/>
    </row>
    <row r="18" spans="1:9" x14ac:dyDescent="0.15">
      <c r="A18" s="540" t="s">
        <v>136</v>
      </c>
      <c r="B18" s="41" t="s">
        <v>131</v>
      </c>
      <c r="C18" s="42" t="s">
        <v>132</v>
      </c>
      <c r="D18" s="106" t="s">
        <v>133</v>
      </c>
      <c r="E18" s="54" t="s">
        <v>117</v>
      </c>
      <c r="F18" s="106" t="s">
        <v>117</v>
      </c>
      <c r="G18" s="107">
        <v>6</v>
      </c>
      <c r="H18" s="43"/>
    </row>
    <row r="19" spans="1:9" x14ac:dyDescent="0.15">
      <c r="A19" s="522"/>
      <c r="B19" s="34" t="s">
        <v>134</v>
      </c>
      <c r="C19" s="36" t="s">
        <v>135</v>
      </c>
      <c r="D19" s="104" t="s">
        <v>133</v>
      </c>
      <c r="E19" s="56" t="s">
        <v>117</v>
      </c>
      <c r="F19" s="104" t="s">
        <v>117</v>
      </c>
      <c r="G19" s="105">
        <v>17</v>
      </c>
      <c r="H19" s="35"/>
    </row>
    <row r="20" spans="1:9" x14ac:dyDescent="0.15">
      <c r="A20" s="541"/>
      <c r="B20" s="39">
        <v>43333</v>
      </c>
      <c r="C20" s="48" t="s">
        <v>222</v>
      </c>
      <c r="D20" s="94" t="s">
        <v>115</v>
      </c>
      <c r="E20" s="57" t="s">
        <v>116</v>
      </c>
      <c r="F20" s="94" t="s">
        <v>116</v>
      </c>
      <c r="G20" s="97">
        <v>3</v>
      </c>
      <c r="H20" s="40"/>
    </row>
    <row r="21" spans="1:9" x14ac:dyDescent="0.15">
      <c r="A21" s="540" t="s">
        <v>145</v>
      </c>
      <c r="B21" s="32">
        <v>43345</v>
      </c>
      <c r="C21" s="69" t="s">
        <v>137</v>
      </c>
      <c r="D21" s="84" t="s">
        <v>212</v>
      </c>
      <c r="E21" s="55" t="s">
        <v>116</v>
      </c>
      <c r="F21" s="84" t="s">
        <v>116</v>
      </c>
      <c r="G21" s="85">
        <v>27</v>
      </c>
      <c r="H21" s="135" t="s">
        <v>264</v>
      </c>
    </row>
    <row r="22" spans="1:9" x14ac:dyDescent="0.15">
      <c r="A22" s="522"/>
      <c r="B22" s="34">
        <v>43352</v>
      </c>
      <c r="C22" s="71" t="s">
        <v>138</v>
      </c>
      <c r="D22" s="80" t="s">
        <v>212</v>
      </c>
      <c r="E22" s="56" t="s">
        <v>116</v>
      </c>
      <c r="F22" s="80" t="s">
        <v>116</v>
      </c>
      <c r="G22" s="81">
        <v>15</v>
      </c>
      <c r="H22" s="35"/>
    </row>
    <row r="23" spans="1:9" x14ac:dyDescent="0.15">
      <c r="A23" s="522"/>
      <c r="B23" s="34" t="s">
        <v>139</v>
      </c>
      <c r="C23" s="71" t="s">
        <v>140</v>
      </c>
      <c r="D23" s="95" t="s">
        <v>115</v>
      </c>
      <c r="E23" s="56" t="s">
        <v>117</v>
      </c>
      <c r="F23" s="95" t="s">
        <v>117</v>
      </c>
      <c r="G23" s="96">
        <v>24</v>
      </c>
      <c r="H23" s="35"/>
    </row>
    <row r="24" spans="1:9" x14ac:dyDescent="0.15">
      <c r="A24" s="522"/>
      <c r="B24" s="34" t="s">
        <v>141</v>
      </c>
      <c r="C24" s="49" t="s">
        <v>142</v>
      </c>
      <c r="D24" s="95" t="s">
        <v>115</v>
      </c>
      <c r="E24" s="56" t="s">
        <v>117</v>
      </c>
      <c r="F24" s="95" t="s">
        <v>117</v>
      </c>
      <c r="G24" s="96">
        <v>12</v>
      </c>
      <c r="H24" s="35" t="s">
        <v>143</v>
      </c>
    </row>
    <row r="25" spans="1:9" x14ac:dyDescent="0.15">
      <c r="A25" s="541"/>
      <c r="B25" s="44">
        <v>43366</v>
      </c>
      <c r="C25" s="45" t="s">
        <v>144</v>
      </c>
      <c r="D25" s="108" t="s">
        <v>133</v>
      </c>
      <c r="E25" s="53" t="s">
        <v>116</v>
      </c>
      <c r="F25" s="108" t="s">
        <v>116</v>
      </c>
      <c r="G25" s="109">
        <v>19</v>
      </c>
      <c r="H25" s="46"/>
    </row>
    <row r="26" spans="1:9" x14ac:dyDescent="0.15">
      <c r="A26" s="540" t="s">
        <v>166</v>
      </c>
      <c r="B26" s="41">
        <v>43380</v>
      </c>
      <c r="C26" s="551" t="s">
        <v>146</v>
      </c>
      <c r="D26" s="534" t="s">
        <v>213</v>
      </c>
      <c r="E26" s="529" t="s">
        <v>148</v>
      </c>
      <c r="F26" s="88" t="s">
        <v>147</v>
      </c>
      <c r="G26" s="89">
        <v>5</v>
      </c>
      <c r="H26" s="43"/>
    </row>
    <row r="27" spans="1:9" x14ac:dyDescent="0.15">
      <c r="A27" s="522"/>
      <c r="B27" s="34"/>
      <c r="C27" s="549"/>
      <c r="D27" s="550"/>
      <c r="E27" s="530"/>
      <c r="F27" s="80" t="s">
        <v>148</v>
      </c>
      <c r="G27" s="81">
        <v>13</v>
      </c>
      <c r="H27" s="35"/>
    </row>
    <row r="28" spans="1:9" x14ac:dyDescent="0.15">
      <c r="A28" s="522"/>
      <c r="B28" s="34">
        <v>43381</v>
      </c>
      <c r="C28" s="549"/>
      <c r="D28" s="550"/>
      <c r="E28" s="528"/>
      <c r="F28" s="80" t="s">
        <v>147</v>
      </c>
      <c r="G28" s="81">
        <v>21</v>
      </c>
      <c r="H28" s="35"/>
    </row>
    <row r="29" spans="1:9" x14ac:dyDescent="0.15">
      <c r="A29" s="522"/>
      <c r="B29" s="34">
        <v>43395</v>
      </c>
      <c r="C29" s="36" t="s">
        <v>150</v>
      </c>
      <c r="D29" s="110" t="s">
        <v>151</v>
      </c>
      <c r="E29" s="66" t="s">
        <v>147</v>
      </c>
      <c r="F29" s="110" t="s">
        <v>152</v>
      </c>
      <c r="G29" s="111" t="s">
        <v>153</v>
      </c>
      <c r="H29" s="67" t="s">
        <v>221</v>
      </c>
      <c r="I29" s="27"/>
    </row>
    <row r="30" spans="1:9" x14ac:dyDescent="0.15">
      <c r="A30" s="541"/>
      <c r="B30" s="39">
        <v>43401</v>
      </c>
      <c r="C30" s="72" t="s">
        <v>155</v>
      </c>
      <c r="D30" s="94" t="s">
        <v>149</v>
      </c>
      <c r="E30" s="57" t="s">
        <v>147</v>
      </c>
      <c r="F30" s="94" t="s">
        <v>147</v>
      </c>
      <c r="G30" s="97">
        <v>28</v>
      </c>
      <c r="H30" s="40" t="s">
        <v>124</v>
      </c>
    </row>
    <row r="31" spans="1:9" x14ac:dyDescent="0.15">
      <c r="A31" s="540" t="s">
        <v>167</v>
      </c>
      <c r="B31" s="32">
        <v>43407</v>
      </c>
      <c r="C31" s="70" t="s">
        <v>156</v>
      </c>
      <c r="D31" s="100" t="s">
        <v>252</v>
      </c>
      <c r="E31" s="58" t="s">
        <v>147</v>
      </c>
      <c r="F31" s="92" t="s">
        <v>147</v>
      </c>
      <c r="G31" s="124">
        <v>62</v>
      </c>
      <c r="H31" s="33" t="s">
        <v>157</v>
      </c>
    </row>
    <row r="32" spans="1:9" x14ac:dyDescent="0.15">
      <c r="A32" s="522"/>
      <c r="B32" s="34">
        <v>43409</v>
      </c>
      <c r="C32" s="49" t="s">
        <v>158</v>
      </c>
      <c r="D32" s="80" t="s">
        <v>213</v>
      </c>
      <c r="E32" s="56" t="s">
        <v>147</v>
      </c>
      <c r="F32" s="80" t="s">
        <v>147</v>
      </c>
      <c r="G32" s="81">
        <v>779</v>
      </c>
      <c r="H32" s="35" t="s">
        <v>265</v>
      </c>
    </row>
    <row r="33" spans="1:8" x14ac:dyDescent="0.15">
      <c r="A33" s="522"/>
      <c r="B33" s="34"/>
      <c r="C33" s="36" t="s">
        <v>159</v>
      </c>
      <c r="D33" s="104" t="s">
        <v>151</v>
      </c>
      <c r="E33" s="56" t="s">
        <v>147</v>
      </c>
      <c r="F33" s="104" t="s">
        <v>147</v>
      </c>
      <c r="G33" s="105">
        <v>150</v>
      </c>
      <c r="H33" s="35"/>
    </row>
    <row r="34" spans="1:8" x14ac:dyDescent="0.15">
      <c r="A34" s="522"/>
      <c r="B34" s="34">
        <v>43415</v>
      </c>
      <c r="C34" s="548" t="s">
        <v>160</v>
      </c>
      <c r="D34" s="550" t="s">
        <v>213</v>
      </c>
      <c r="E34" s="527" t="s">
        <v>148</v>
      </c>
      <c r="F34" s="80" t="s">
        <v>147</v>
      </c>
      <c r="G34" s="81">
        <v>17</v>
      </c>
      <c r="H34" s="35"/>
    </row>
    <row r="35" spans="1:8" x14ac:dyDescent="0.15">
      <c r="A35" s="522"/>
      <c r="B35" s="34">
        <v>43416</v>
      </c>
      <c r="C35" s="549"/>
      <c r="D35" s="550"/>
      <c r="E35" s="528"/>
      <c r="F35" s="80" t="s">
        <v>147</v>
      </c>
      <c r="G35" s="81">
        <v>16</v>
      </c>
      <c r="H35" s="35"/>
    </row>
    <row r="36" spans="1:8" x14ac:dyDescent="0.15">
      <c r="A36" s="522"/>
      <c r="B36" s="34">
        <v>43415</v>
      </c>
      <c r="C36" s="552" t="s">
        <v>161</v>
      </c>
      <c r="D36" s="553" t="s">
        <v>149</v>
      </c>
      <c r="E36" s="527" t="s">
        <v>148</v>
      </c>
      <c r="F36" s="95" t="s">
        <v>148</v>
      </c>
      <c r="G36" s="96">
        <v>19</v>
      </c>
      <c r="H36" s="35"/>
    </row>
    <row r="37" spans="1:8" x14ac:dyDescent="0.15">
      <c r="A37" s="522"/>
      <c r="B37" s="34">
        <v>43416</v>
      </c>
      <c r="C37" s="549"/>
      <c r="D37" s="553"/>
      <c r="E37" s="528"/>
      <c r="F37" s="95" t="s">
        <v>147</v>
      </c>
      <c r="G37" s="96">
        <v>37</v>
      </c>
      <c r="H37" s="35"/>
    </row>
    <row r="38" spans="1:8" x14ac:dyDescent="0.15">
      <c r="A38" s="522"/>
      <c r="B38" s="34">
        <v>43422</v>
      </c>
      <c r="C38" s="49" t="s">
        <v>162</v>
      </c>
      <c r="D38" s="95" t="s">
        <v>149</v>
      </c>
      <c r="E38" s="56" t="s">
        <v>147</v>
      </c>
      <c r="F38" s="95" t="s">
        <v>147</v>
      </c>
      <c r="G38" s="96">
        <v>32</v>
      </c>
      <c r="H38" s="35" t="s">
        <v>163</v>
      </c>
    </row>
    <row r="39" spans="1:8" x14ac:dyDescent="0.15">
      <c r="A39" s="522"/>
      <c r="B39" s="34">
        <v>43423</v>
      </c>
      <c r="C39" s="132" t="s">
        <v>164</v>
      </c>
      <c r="D39" s="80" t="s">
        <v>213</v>
      </c>
      <c r="E39" s="56" t="s">
        <v>147</v>
      </c>
      <c r="F39" s="80" t="s">
        <v>147</v>
      </c>
      <c r="G39" s="81">
        <v>4</v>
      </c>
      <c r="H39" s="134" t="s">
        <v>260</v>
      </c>
    </row>
    <row r="40" spans="1:8" x14ac:dyDescent="0.15">
      <c r="A40" s="541"/>
      <c r="B40" s="44">
        <v>43429</v>
      </c>
      <c r="C40" s="78" t="s">
        <v>165</v>
      </c>
      <c r="D40" s="108" t="s">
        <v>151</v>
      </c>
      <c r="E40" s="53" t="s">
        <v>147</v>
      </c>
      <c r="F40" s="108" t="s">
        <v>147</v>
      </c>
      <c r="G40" s="109">
        <v>13</v>
      </c>
      <c r="H40" s="46"/>
    </row>
    <row r="41" spans="1:8" x14ac:dyDescent="0.15">
      <c r="A41" s="540" t="s">
        <v>204</v>
      </c>
      <c r="B41" s="41" t="s">
        <v>168</v>
      </c>
      <c r="C41" s="74" t="s">
        <v>169</v>
      </c>
      <c r="D41" s="90" t="s">
        <v>149</v>
      </c>
      <c r="E41" s="54" t="s">
        <v>148</v>
      </c>
      <c r="F41" s="90" t="s">
        <v>148</v>
      </c>
      <c r="G41" s="91">
        <v>25</v>
      </c>
      <c r="H41" s="43"/>
    </row>
    <row r="42" spans="1:8" x14ac:dyDescent="0.15">
      <c r="A42" s="522"/>
      <c r="B42" s="34">
        <v>43443</v>
      </c>
      <c r="C42" s="548" t="s">
        <v>170</v>
      </c>
      <c r="D42" s="550" t="s">
        <v>213</v>
      </c>
      <c r="E42" s="527" t="s">
        <v>148</v>
      </c>
      <c r="F42" s="80" t="s">
        <v>147</v>
      </c>
      <c r="G42" s="81">
        <v>7</v>
      </c>
      <c r="H42" s="35"/>
    </row>
    <row r="43" spans="1:8" x14ac:dyDescent="0.15">
      <c r="A43" s="522"/>
      <c r="B43" s="34"/>
      <c r="C43" s="549"/>
      <c r="D43" s="550"/>
      <c r="E43" s="530"/>
      <c r="F43" s="80" t="s">
        <v>148</v>
      </c>
      <c r="G43" s="81">
        <v>14</v>
      </c>
      <c r="H43" s="35"/>
    </row>
    <row r="44" spans="1:8" x14ac:dyDescent="0.15">
      <c r="A44" s="522"/>
      <c r="B44" s="34">
        <v>43444</v>
      </c>
      <c r="C44" s="549"/>
      <c r="D44" s="550"/>
      <c r="E44" s="528"/>
      <c r="F44" s="80" t="s">
        <v>147</v>
      </c>
      <c r="G44" s="81">
        <v>4</v>
      </c>
      <c r="H44" s="35"/>
    </row>
    <row r="45" spans="1:8" x14ac:dyDescent="0.15">
      <c r="A45" s="522"/>
      <c r="B45" s="34" t="s">
        <v>171</v>
      </c>
      <c r="C45" s="71" t="s">
        <v>223</v>
      </c>
      <c r="D45" s="95" t="s">
        <v>149</v>
      </c>
      <c r="E45" s="56" t="s">
        <v>148</v>
      </c>
      <c r="F45" s="95" t="s">
        <v>147</v>
      </c>
      <c r="G45" s="96">
        <v>6</v>
      </c>
      <c r="H45" s="35"/>
    </row>
    <row r="46" spans="1:8" x14ac:dyDescent="0.15">
      <c r="A46" s="522"/>
      <c r="B46" s="34" t="s">
        <v>172</v>
      </c>
      <c r="C46" s="71" t="s">
        <v>224</v>
      </c>
      <c r="D46" s="95" t="s">
        <v>149</v>
      </c>
      <c r="E46" s="56" t="s">
        <v>117</v>
      </c>
      <c r="F46" s="95" t="s">
        <v>116</v>
      </c>
      <c r="G46" s="96">
        <v>4</v>
      </c>
      <c r="H46" s="35"/>
    </row>
    <row r="47" spans="1:8" x14ac:dyDescent="0.15">
      <c r="A47" s="541"/>
      <c r="B47" s="39">
        <v>43450</v>
      </c>
      <c r="C47" s="72" t="s">
        <v>173</v>
      </c>
      <c r="D47" s="82" t="s">
        <v>213</v>
      </c>
      <c r="E47" s="57" t="s">
        <v>147</v>
      </c>
      <c r="F47" s="82" t="s">
        <v>147</v>
      </c>
      <c r="G47" s="83">
        <v>13</v>
      </c>
      <c r="H47" s="40"/>
    </row>
    <row r="48" spans="1:8" x14ac:dyDescent="0.15">
      <c r="A48" s="540" t="s">
        <v>203</v>
      </c>
      <c r="B48" s="32" t="s">
        <v>174</v>
      </c>
      <c r="C48" s="77" t="s">
        <v>225</v>
      </c>
      <c r="D48" s="92" t="s">
        <v>149</v>
      </c>
      <c r="E48" s="55" t="s">
        <v>148</v>
      </c>
      <c r="F48" s="92" t="s">
        <v>148</v>
      </c>
      <c r="G48" s="98">
        <v>4</v>
      </c>
      <c r="H48" s="33"/>
    </row>
    <row r="49" spans="1:8" x14ac:dyDescent="0.15">
      <c r="A49" s="522"/>
      <c r="B49" s="34" t="s">
        <v>175</v>
      </c>
      <c r="C49" s="71" t="s">
        <v>176</v>
      </c>
      <c r="D49" s="95" t="s">
        <v>149</v>
      </c>
      <c r="E49" s="56" t="s">
        <v>148</v>
      </c>
      <c r="F49" s="95" t="s">
        <v>148</v>
      </c>
      <c r="G49" s="96">
        <v>23</v>
      </c>
      <c r="H49" s="35"/>
    </row>
    <row r="50" spans="1:8" x14ac:dyDescent="0.15">
      <c r="A50" s="522"/>
      <c r="B50" s="34">
        <v>43114</v>
      </c>
      <c r="C50" s="132" t="s">
        <v>182</v>
      </c>
      <c r="D50" s="80" t="s">
        <v>213</v>
      </c>
      <c r="E50" s="56" t="s">
        <v>147</v>
      </c>
      <c r="F50" s="80" t="s">
        <v>147</v>
      </c>
      <c r="G50" s="81">
        <v>58</v>
      </c>
      <c r="H50" s="35" t="s">
        <v>262</v>
      </c>
    </row>
    <row r="51" spans="1:8" x14ac:dyDescent="0.15">
      <c r="A51" s="522"/>
      <c r="B51" s="34">
        <v>43120</v>
      </c>
      <c r="C51" s="71" t="s">
        <v>178</v>
      </c>
      <c r="D51" s="95" t="s">
        <v>149</v>
      </c>
      <c r="E51" s="56" t="s">
        <v>147</v>
      </c>
      <c r="F51" s="95" t="s">
        <v>147</v>
      </c>
      <c r="G51" s="96">
        <v>30</v>
      </c>
      <c r="H51" s="35" t="s">
        <v>179</v>
      </c>
    </row>
    <row r="52" spans="1:8" x14ac:dyDescent="0.15">
      <c r="A52" s="522"/>
      <c r="B52" s="34">
        <v>43120</v>
      </c>
      <c r="C52" s="548" t="s">
        <v>180</v>
      </c>
      <c r="D52" s="550" t="s">
        <v>213</v>
      </c>
      <c r="E52" s="527" t="s">
        <v>148</v>
      </c>
      <c r="F52" s="80" t="s">
        <v>147</v>
      </c>
      <c r="G52" s="81">
        <v>10</v>
      </c>
      <c r="H52" s="35"/>
    </row>
    <row r="53" spans="1:8" x14ac:dyDescent="0.15">
      <c r="A53" s="522"/>
      <c r="B53" s="34"/>
      <c r="C53" s="549"/>
      <c r="D53" s="550"/>
      <c r="E53" s="530"/>
      <c r="F53" s="80" t="s">
        <v>148</v>
      </c>
      <c r="G53" s="81">
        <v>1</v>
      </c>
      <c r="H53" s="35"/>
    </row>
    <row r="54" spans="1:8" x14ac:dyDescent="0.15">
      <c r="A54" s="522"/>
      <c r="B54" s="34">
        <v>43121</v>
      </c>
      <c r="C54" s="549"/>
      <c r="D54" s="550"/>
      <c r="E54" s="528"/>
      <c r="F54" s="80" t="s">
        <v>147</v>
      </c>
      <c r="G54" s="81">
        <v>8</v>
      </c>
      <c r="H54" s="35"/>
    </row>
    <row r="55" spans="1:8" x14ac:dyDescent="0.15">
      <c r="A55" s="522"/>
      <c r="B55" s="34">
        <v>43121</v>
      </c>
      <c r="C55" s="71" t="s">
        <v>181</v>
      </c>
      <c r="D55" s="80" t="s">
        <v>213</v>
      </c>
      <c r="E55" s="56" t="s">
        <v>147</v>
      </c>
      <c r="F55" s="80" t="s">
        <v>147</v>
      </c>
      <c r="G55" s="81">
        <v>55</v>
      </c>
      <c r="H55" s="35" t="s">
        <v>177</v>
      </c>
    </row>
    <row r="56" spans="1:8" x14ac:dyDescent="0.15">
      <c r="A56" s="522"/>
      <c r="B56" s="34">
        <v>43127</v>
      </c>
      <c r="C56" s="79" t="s">
        <v>183</v>
      </c>
      <c r="D56" s="104" t="s">
        <v>151</v>
      </c>
      <c r="E56" s="56" t="s">
        <v>147</v>
      </c>
      <c r="F56" s="104" t="s">
        <v>147</v>
      </c>
      <c r="G56" s="105">
        <v>13</v>
      </c>
      <c r="H56" s="35"/>
    </row>
    <row r="57" spans="1:8" x14ac:dyDescent="0.15">
      <c r="A57" s="522"/>
      <c r="B57" s="34">
        <v>43127</v>
      </c>
      <c r="C57" s="548" t="s">
        <v>184</v>
      </c>
      <c r="D57" s="550" t="s">
        <v>212</v>
      </c>
      <c r="E57" s="527" t="s">
        <v>148</v>
      </c>
      <c r="F57" s="80" t="s">
        <v>148</v>
      </c>
      <c r="G57" s="81">
        <v>3</v>
      </c>
      <c r="H57" s="35"/>
    </row>
    <row r="58" spans="1:8" x14ac:dyDescent="0.15">
      <c r="A58" s="522"/>
      <c r="B58" s="34">
        <v>43128</v>
      </c>
      <c r="C58" s="549"/>
      <c r="D58" s="550"/>
      <c r="E58" s="528"/>
      <c r="F58" s="80" t="s">
        <v>147</v>
      </c>
      <c r="G58" s="81">
        <v>8</v>
      </c>
      <c r="H58" s="35"/>
    </row>
    <row r="59" spans="1:8" x14ac:dyDescent="0.15">
      <c r="A59" s="541"/>
      <c r="B59" s="44">
        <v>43128</v>
      </c>
      <c r="C59" s="73" t="s">
        <v>185</v>
      </c>
      <c r="D59" s="86" t="s">
        <v>212</v>
      </c>
      <c r="E59" s="53" t="s">
        <v>147</v>
      </c>
      <c r="F59" s="86" t="s">
        <v>147</v>
      </c>
      <c r="G59" s="87">
        <v>36</v>
      </c>
      <c r="H59" s="46" t="s">
        <v>186</v>
      </c>
    </row>
    <row r="60" spans="1:8" x14ac:dyDescent="0.15">
      <c r="A60" s="540" t="s">
        <v>202</v>
      </c>
      <c r="B60" s="41">
        <v>43135</v>
      </c>
      <c r="C60" s="74" t="s">
        <v>187</v>
      </c>
      <c r="D60" s="88" t="s">
        <v>212</v>
      </c>
      <c r="E60" s="54" t="s">
        <v>147</v>
      </c>
      <c r="F60" s="88" t="s">
        <v>147</v>
      </c>
      <c r="G60" s="89">
        <v>73</v>
      </c>
      <c r="H60" s="43" t="s">
        <v>157</v>
      </c>
    </row>
    <row r="61" spans="1:8" x14ac:dyDescent="0.15">
      <c r="A61" s="522"/>
      <c r="B61" s="34">
        <v>43141</v>
      </c>
      <c r="C61" s="49" t="s">
        <v>226</v>
      </c>
      <c r="D61" s="101" t="s">
        <v>115</v>
      </c>
      <c r="E61" s="56" t="s">
        <v>147</v>
      </c>
      <c r="F61" s="95" t="s">
        <v>147</v>
      </c>
      <c r="G61" s="96">
        <v>34</v>
      </c>
      <c r="H61" s="35" t="s">
        <v>188</v>
      </c>
    </row>
    <row r="62" spans="1:8" x14ac:dyDescent="0.15">
      <c r="A62" s="522"/>
      <c r="B62" s="34">
        <v>43142</v>
      </c>
      <c r="C62" s="71" t="s">
        <v>189</v>
      </c>
      <c r="D62" s="80" t="s">
        <v>213</v>
      </c>
      <c r="E62" s="56" t="s">
        <v>147</v>
      </c>
      <c r="F62" s="80" t="s">
        <v>147</v>
      </c>
      <c r="G62" s="81">
        <v>41</v>
      </c>
      <c r="H62" s="35" t="s">
        <v>163</v>
      </c>
    </row>
    <row r="63" spans="1:8" x14ac:dyDescent="0.15">
      <c r="A63" s="522"/>
      <c r="B63" s="34">
        <v>43148</v>
      </c>
      <c r="C63" s="548" t="s">
        <v>190</v>
      </c>
      <c r="D63" s="550" t="s">
        <v>212</v>
      </c>
      <c r="E63" s="527" t="s">
        <v>117</v>
      </c>
      <c r="F63" s="80" t="s">
        <v>147</v>
      </c>
      <c r="G63" s="81">
        <v>2</v>
      </c>
      <c r="H63" s="35"/>
    </row>
    <row r="64" spans="1:8" x14ac:dyDescent="0.15">
      <c r="A64" s="522"/>
      <c r="B64" s="34">
        <v>43149</v>
      </c>
      <c r="C64" s="549"/>
      <c r="D64" s="550"/>
      <c r="E64" s="528"/>
      <c r="F64" s="80" t="s">
        <v>147</v>
      </c>
      <c r="G64" s="81">
        <v>5</v>
      </c>
      <c r="H64" s="35"/>
    </row>
    <row r="65" spans="1:8" x14ac:dyDescent="0.15">
      <c r="A65" s="522"/>
      <c r="B65" s="34">
        <v>43149</v>
      </c>
      <c r="C65" s="71" t="s">
        <v>191</v>
      </c>
      <c r="D65" s="80" t="s">
        <v>212</v>
      </c>
      <c r="E65" s="56" t="s">
        <v>147</v>
      </c>
      <c r="F65" s="80" t="s">
        <v>147</v>
      </c>
      <c r="G65" s="81">
        <v>60</v>
      </c>
      <c r="H65" s="35" t="s">
        <v>192</v>
      </c>
    </row>
    <row r="66" spans="1:8" x14ac:dyDescent="0.15">
      <c r="A66" s="541"/>
      <c r="B66" s="39">
        <v>43156</v>
      </c>
      <c r="C66" s="72" t="s">
        <v>193</v>
      </c>
      <c r="D66" s="82" t="s">
        <v>212</v>
      </c>
      <c r="E66" s="57" t="s">
        <v>147</v>
      </c>
      <c r="F66" s="82" t="s">
        <v>147</v>
      </c>
      <c r="G66" s="83">
        <v>78</v>
      </c>
      <c r="H66" s="40" t="s">
        <v>194</v>
      </c>
    </row>
    <row r="67" spans="1:8" x14ac:dyDescent="0.15">
      <c r="A67" s="522" t="s">
        <v>201</v>
      </c>
      <c r="B67" s="32">
        <v>43163</v>
      </c>
      <c r="C67" s="75" t="s">
        <v>195</v>
      </c>
      <c r="D67" s="100" t="s">
        <v>252</v>
      </c>
      <c r="E67" s="58" t="s">
        <v>147</v>
      </c>
      <c r="F67" s="92" t="s">
        <v>147</v>
      </c>
      <c r="G67" s="124">
        <v>44</v>
      </c>
      <c r="H67" s="33" t="s">
        <v>192</v>
      </c>
    </row>
    <row r="68" spans="1:8" x14ac:dyDescent="0.15">
      <c r="A68" s="522"/>
      <c r="B68" s="34" t="s">
        <v>196</v>
      </c>
      <c r="C68" s="71" t="s">
        <v>197</v>
      </c>
      <c r="D68" s="95" t="s">
        <v>149</v>
      </c>
      <c r="E68" s="56" t="s">
        <v>148</v>
      </c>
      <c r="F68" s="95" t="s">
        <v>148</v>
      </c>
      <c r="G68" s="96">
        <v>27</v>
      </c>
      <c r="H68" s="35"/>
    </row>
    <row r="69" spans="1:8" x14ac:dyDescent="0.15">
      <c r="A69" s="522"/>
      <c r="B69" s="34">
        <v>43176</v>
      </c>
      <c r="C69" s="548" t="s">
        <v>198</v>
      </c>
      <c r="D69" s="532" t="s">
        <v>212</v>
      </c>
      <c r="E69" s="527" t="s">
        <v>148</v>
      </c>
      <c r="F69" s="80" t="s">
        <v>147</v>
      </c>
      <c r="G69" s="81">
        <v>13</v>
      </c>
      <c r="H69" s="35"/>
    </row>
    <row r="70" spans="1:8" x14ac:dyDescent="0.15">
      <c r="A70" s="522"/>
      <c r="B70" s="34"/>
      <c r="C70" s="549"/>
      <c r="D70" s="533"/>
      <c r="E70" s="530"/>
      <c r="F70" s="80" t="s">
        <v>148</v>
      </c>
      <c r="G70" s="81">
        <v>7</v>
      </c>
      <c r="H70" s="35"/>
    </row>
    <row r="71" spans="1:8" x14ac:dyDescent="0.15">
      <c r="A71" s="522"/>
      <c r="B71" s="34">
        <v>43177</v>
      </c>
      <c r="C71" s="549"/>
      <c r="D71" s="534"/>
      <c r="E71" s="528"/>
      <c r="F71" s="80" t="s">
        <v>147</v>
      </c>
      <c r="G71" s="81">
        <v>3</v>
      </c>
      <c r="H71" s="35"/>
    </row>
    <row r="72" spans="1:8" ht="14.25" thickBot="1" x14ac:dyDescent="0.2">
      <c r="A72" s="539"/>
      <c r="B72" s="37">
        <v>43183</v>
      </c>
      <c r="C72" s="76" t="s">
        <v>199</v>
      </c>
      <c r="D72" s="102" t="s">
        <v>149</v>
      </c>
      <c r="E72" s="59" t="s">
        <v>147</v>
      </c>
      <c r="F72" s="102" t="s">
        <v>147</v>
      </c>
      <c r="G72" s="103">
        <v>24</v>
      </c>
      <c r="H72" s="38" t="s">
        <v>200</v>
      </c>
    </row>
    <row r="73" spans="1:8" ht="24.75" customHeight="1" thickTop="1" x14ac:dyDescent="0.15">
      <c r="A73" s="535" t="s">
        <v>205</v>
      </c>
      <c r="B73" s="536"/>
      <c r="C73" s="63" t="s">
        <v>207</v>
      </c>
      <c r="D73" s="64"/>
      <c r="E73" s="65"/>
      <c r="F73" s="517">
        <f>SUM(G3:G72)</f>
        <v>2280</v>
      </c>
      <c r="G73" s="518"/>
      <c r="H73" s="112" t="s">
        <v>219</v>
      </c>
    </row>
    <row r="74" spans="1:8" x14ac:dyDescent="0.15">
      <c r="A74" s="522"/>
      <c r="B74" s="519" t="s">
        <v>208</v>
      </c>
      <c r="C74" s="60" t="s">
        <v>209</v>
      </c>
      <c r="D74" s="524" t="s">
        <v>253</v>
      </c>
      <c r="E74" s="524"/>
      <c r="F74" s="511">
        <v>324</v>
      </c>
      <c r="G74" s="512"/>
      <c r="H74" s="113" t="s">
        <v>220</v>
      </c>
    </row>
    <row r="75" spans="1:8" x14ac:dyDescent="0.15">
      <c r="A75" s="522"/>
      <c r="B75" s="520"/>
      <c r="C75" s="61" t="s">
        <v>210</v>
      </c>
      <c r="D75" s="525" t="s">
        <v>215</v>
      </c>
      <c r="E75" s="525"/>
      <c r="F75" s="513">
        <v>506</v>
      </c>
      <c r="G75" s="514"/>
      <c r="H75" s="35"/>
    </row>
    <row r="76" spans="1:8" ht="14.25" thickBot="1" x14ac:dyDescent="0.2">
      <c r="A76" s="523"/>
      <c r="B76" s="521"/>
      <c r="C76" s="62" t="s">
        <v>211</v>
      </c>
      <c r="D76" s="526" t="s">
        <v>214</v>
      </c>
      <c r="E76" s="526"/>
      <c r="F76" s="515">
        <v>1450</v>
      </c>
      <c r="G76" s="516"/>
      <c r="H76" s="47"/>
    </row>
    <row r="77" spans="1:8" x14ac:dyDescent="0.15">
      <c r="D77" s="510" t="s">
        <v>254</v>
      </c>
      <c r="E77" s="510"/>
      <c r="F77" s="510"/>
      <c r="G77" s="510"/>
      <c r="H77" s="510"/>
    </row>
  </sheetData>
  <autoFilter ref="A1:H77">
    <filterColumn colId="5" showButton="0"/>
  </autoFilter>
  <mergeCells count="66">
    <mergeCell ref="A16:A17"/>
    <mergeCell ref="A18:A20"/>
    <mergeCell ref="A21:A25"/>
    <mergeCell ref="A3:A4"/>
    <mergeCell ref="A5:A8"/>
    <mergeCell ref="C10:C12"/>
    <mergeCell ref="D10:D12"/>
    <mergeCell ref="C13:C15"/>
    <mergeCell ref="D13:D15"/>
    <mergeCell ref="A9:A15"/>
    <mergeCell ref="D1:D2"/>
    <mergeCell ref="F1:G1"/>
    <mergeCell ref="C3:C4"/>
    <mergeCell ref="D3:D4"/>
    <mergeCell ref="D5:D7"/>
    <mergeCell ref="C5:C7"/>
    <mergeCell ref="E1:E2"/>
    <mergeCell ref="C26:C28"/>
    <mergeCell ref="D26:D28"/>
    <mergeCell ref="C34:C35"/>
    <mergeCell ref="D34:D35"/>
    <mergeCell ref="C36:C37"/>
    <mergeCell ref="D36:D37"/>
    <mergeCell ref="A31:A40"/>
    <mergeCell ref="C42:C44"/>
    <mergeCell ref="D42:D44"/>
    <mergeCell ref="C52:C54"/>
    <mergeCell ref="D52:D54"/>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E42:E44"/>
    <mergeCell ref="E52:E54"/>
    <mergeCell ref="E57:E58"/>
    <mergeCell ref="E63:E64"/>
    <mergeCell ref="D69:D71"/>
    <mergeCell ref="E69:E71"/>
    <mergeCell ref="E34:E35"/>
    <mergeCell ref="E26:E28"/>
    <mergeCell ref="E13:E15"/>
    <mergeCell ref="E10:E12"/>
    <mergeCell ref="E3:E4"/>
    <mergeCell ref="E5:E7"/>
    <mergeCell ref="B74:B76"/>
    <mergeCell ref="A74:A76"/>
    <mergeCell ref="D74:E74"/>
    <mergeCell ref="D75:E75"/>
    <mergeCell ref="D76:E76"/>
    <mergeCell ref="D77:H77"/>
    <mergeCell ref="F74:G74"/>
    <mergeCell ref="F75:G75"/>
    <mergeCell ref="F76:G76"/>
    <mergeCell ref="F73:G73"/>
  </mergeCells>
  <phoneticPr fontId="1"/>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L57"/>
  <sheetViews>
    <sheetView view="pageBreakPreview" zoomScale="75" zoomScaleNormal="100" zoomScaleSheetLayoutView="75" workbookViewId="0">
      <selection activeCell="H10" sqref="H10"/>
    </sheetView>
  </sheetViews>
  <sheetFormatPr defaultRowHeight="13.5" x14ac:dyDescent="0.15"/>
  <cols>
    <col min="2" max="2" width="17.125" customWidth="1"/>
    <col min="3" max="3" width="5.625" customWidth="1"/>
    <col min="4" max="4" width="14" customWidth="1"/>
    <col min="5" max="5" width="5.625" customWidth="1"/>
    <col min="6" max="6" width="50.625" customWidth="1"/>
    <col min="7" max="7" width="63"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565" t="s">
        <v>60</v>
      </c>
      <c r="B1" s="565"/>
      <c r="C1" s="565"/>
      <c r="D1" s="565"/>
      <c r="E1" s="565"/>
      <c r="F1" s="565"/>
      <c r="G1" s="565"/>
      <c r="H1" s="565"/>
      <c r="I1" s="565"/>
      <c r="J1" s="565"/>
      <c r="K1" s="565"/>
      <c r="L1" s="565"/>
    </row>
    <row r="2" spans="1:12" ht="20.100000000000001" customHeight="1" x14ac:dyDescent="0.15"/>
    <row r="3" spans="1:12" ht="20.100000000000001" customHeight="1" x14ac:dyDescent="0.15">
      <c r="A3" s="566" t="s">
        <v>0</v>
      </c>
      <c r="B3" s="401"/>
      <c r="C3" s="401"/>
      <c r="D3" s="401" t="s">
        <v>1</v>
      </c>
      <c r="E3" s="401"/>
      <c r="F3" s="401"/>
      <c r="G3" s="24"/>
      <c r="H3" s="401" t="s">
        <v>2</v>
      </c>
      <c r="I3" s="401"/>
      <c r="J3" s="401"/>
      <c r="K3" s="401" t="s">
        <v>3</v>
      </c>
      <c r="L3" s="401"/>
    </row>
    <row r="4" spans="1:12" ht="20.100000000000001" customHeight="1" x14ac:dyDescent="0.15">
      <c r="A4" s="12"/>
      <c r="B4" s="12"/>
      <c r="C4" s="12"/>
      <c r="D4" s="12"/>
      <c r="E4" s="12"/>
      <c r="F4" s="12"/>
      <c r="G4" s="12" t="s">
        <v>78</v>
      </c>
      <c r="H4" s="12"/>
      <c r="I4" s="12"/>
      <c r="J4" s="12"/>
      <c r="K4" s="12"/>
      <c r="L4" s="12"/>
    </row>
    <row r="5" spans="1:12" ht="20.100000000000001" customHeight="1" x14ac:dyDescent="0.15">
      <c r="A5" s="401" t="s">
        <v>4</v>
      </c>
      <c r="B5" s="401"/>
      <c r="C5" s="408" t="s">
        <v>5</v>
      </c>
      <c r="D5" s="409"/>
      <c r="E5" s="409"/>
      <c r="F5" s="409"/>
      <c r="G5" s="410"/>
      <c r="H5" s="401" t="s">
        <v>6</v>
      </c>
      <c r="I5" s="401"/>
      <c r="J5" s="401" t="s">
        <v>7</v>
      </c>
      <c r="K5" s="401"/>
      <c r="L5" s="401" t="s">
        <v>59</v>
      </c>
    </row>
    <row r="6" spans="1:12" ht="20.100000000000001" customHeight="1" x14ac:dyDescent="0.15">
      <c r="A6" s="401"/>
      <c r="B6" s="401"/>
      <c r="C6" s="411"/>
      <c r="D6" s="412"/>
      <c r="E6" s="412"/>
      <c r="F6" s="412"/>
      <c r="G6" s="413"/>
      <c r="H6" s="401" t="s">
        <v>58</v>
      </c>
      <c r="I6" s="24" t="s">
        <v>8</v>
      </c>
      <c r="J6" s="401" t="s">
        <v>9</v>
      </c>
      <c r="K6" s="24" t="s">
        <v>8</v>
      </c>
      <c r="L6" s="401"/>
    </row>
    <row r="7" spans="1:12" ht="20.100000000000001" customHeight="1" x14ac:dyDescent="0.15">
      <c r="A7" s="401"/>
      <c r="B7" s="401"/>
      <c r="C7" s="414"/>
      <c r="D7" s="415"/>
      <c r="E7" s="415"/>
      <c r="F7" s="415"/>
      <c r="G7" s="416"/>
      <c r="H7" s="401"/>
      <c r="I7" s="24" t="s">
        <v>10</v>
      </c>
      <c r="J7" s="401"/>
      <c r="K7" s="24" t="s">
        <v>10</v>
      </c>
      <c r="L7" s="401"/>
    </row>
    <row r="8" spans="1:12" ht="50.1" customHeight="1" x14ac:dyDescent="0.15">
      <c r="A8" s="396" t="s">
        <v>11</v>
      </c>
      <c r="B8" s="427" t="s">
        <v>12</v>
      </c>
      <c r="C8" s="390" t="s">
        <v>13</v>
      </c>
      <c r="D8" s="390"/>
      <c r="E8" s="390"/>
      <c r="F8" s="390"/>
      <c r="G8" s="8"/>
      <c r="H8" s="8"/>
      <c r="I8" s="405"/>
      <c r="J8" s="8"/>
      <c r="K8" s="405"/>
      <c r="L8" s="8"/>
    </row>
    <row r="9" spans="1:12" ht="50.1" customHeight="1" x14ac:dyDescent="0.15">
      <c r="A9" s="397"/>
      <c r="B9" s="427"/>
      <c r="C9" s="390" t="s">
        <v>14</v>
      </c>
      <c r="D9" s="390"/>
      <c r="E9" s="390"/>
      <c r="F9" s="390"/>
      <c r="G9" s="8"/>
      <c r="H9" s="8"/>
      <c r="I9" s="406"/>
      <c r="J9" s="8"/>
      <c r="K9" s="406"/>
      <c r="L9" s="8"/>
    </row>
    <row r="10" spans="1:12" ht="50.1" customHeight="1" x14ac:dyDescent="0.15">
      <c r="A10" s="397"/>
      <c r="B10" s="390" t="s">
        <v>15</v>
      </c>
      <c r="C10" s="390" t="s">
        <v>16</v>
      </c>
      <c r="D10" s="390"/>
      <c r="E10" s="390"/>
      <c r="F10" s="390"/>
      <c r="G10" s="8"/>
      <c r="H10" s="8"/>
      <c r="I10" s="405"/>
      <c r="J10" s="8"/>
      <c r="K10" s="405"/>
      <c r="L10" s="8"/>
    </row>
    <row r="11" spans="1:12" ht="50.1" customHeight="1" x14ac:dyDescent="0.15">
      <c r="A11" s="397"/>
      <c r="B11" s="390"/>
      <c r="C11" s="390" t="s">
        <v>17</v>
      </c>
      <c r="D11" s="390"/>
      <c r="E11" s="390"/>
      <c r="F11" s="390"/>
      <c r="G11" s="8"/>
      <c r="H11" s="8"/>
      <c r="I11" s="406"/>
      <c r="J11" s="8"/>
      <c r="K11" s="406"/>
      <c r="L11" s="8"/>
    </row>
    <row r="12" spans="1:12" ht="50.1" customHeight="1" x14ac:dyDescent="0.15">
      <c r="A12" s="397"/>
      <c r="B12" s="390" t="s">
        <v>18</v>
      </c>
      <c r="C12" s="393" t="s">
        <v>19</v>
      </c>
      <c r="D12" s="393"/>
      <c r="E12" s="393"/>
      <c r="F12" s="393"/>
      <c r="G12" s="8"/>
      <c r="H12" s="405"/>
      <c r="I12" s="405"/>
      <c r="J12" s="405"/>
      <c r="K12" s="405"/>
      <c r="L12" s="405"/>
    </row>
    <row r="13" spans="1:12" ht="50.1" customHeight="1" x14ac:dyDescent="0.15">
      <c r="A13" s="397"/>
      <c r="B13" s="390"/>
      <c r="C13" s="20"/>
      <c r="D13" s="432" t="s">
        <v>100</v>
      </c>
      <c r="E13" s="432"/>
      <c r="F13" s="433"/>
      <c r="G13" s="23" t="s">
        <v>85</v>
      </c>
      <c r="H13" s="406"/>
      <c r="I13" s="407"/>
      <c r="J13" s="406"/>
      <c r="K13" s="407"/>
      <c r="L13" s="406"/>
    </row>
    <row r="14" spans="1:12" ht="50.1" customHeight="1" x14ac:dyDescent="0.15">
      <c r="A14" s="397"/>
      <c r="B14" s="390"/>
      <c r="C14" s="420" t="s">
        <v>105</v>
      </c>
      <c r="D14" s="421"/>
      <c r="E14" s="421"/>
      <c r="F14" s="399"/>
      <c r="G14" s="8"/>
      <c r="H14" s="405"/>
      <c r="I14" s="407"/>
      <c r="J14" s="405"/>
      <c r="K14" s="407"/>
      <c r="L14" s="405"/>
    </row>
    <row r="15" spans="1:12" ht="50.1" customHeight="1" x14ac:dyDescent="0.15">
      <c r="A15" s="397"/>
      <c r="B15" s="390"/>
      <c r="C15" s="10"/>
      <c r="D15" s="399" t="s">
        <v>62</v>
      </c>
      <c r="E15" s="390"/>
      <c r="F15" s="390"/>
      <c r="G15" s="8"/>
      <c r="H15" s="406"/>
      <c r="I15" s="407"/>
      <c r="J15" s="406"/>
      <c r="K15" s="407"/>
      <c r="L15" s="406"/>
    </row>
    <row r="16" spans="1:12" ht="50.1" customHeight="1" x14ac:dyDescent="0.15">
      <c r="A16" s="397"/>
      <c r="B16" s="390"/>
      <c r="C16" s="393" t="s">
        <v>20</v>
      </c>
      <c r="D16" s="393"/>
      <c r="E16" s="393"/>
      <c r="F16" s="393"/>
      <c r="G16" s="8"/>
      <c r="H16" s="405"/>
      <c r="I16" s="407"/>
      <c r="J16" s="405"/>
      <c r="K16" s="407"/>
      <c r="L16" s="405"/>
    </row>
    <row r="17" spans="1:12" ht="50.1" customHeight="1" x14ac:dyDescent="0.15">
      <c r="A17" s="397"/>
      <c r="B17" s="390"/>
      <c r="C17" s="20"/>
      <c r="D17" s="18" t="s">
        <v>80</v>
      </c>
      <c r="E17" s="432" t="s">
        <v>98</v>
      </c>
      <c r="F17" s="433"/>
      <c r="G17" s="26" t="s">
        <v>86</v>
      </c>
      <c r="H17" s="407"/>
      <c r="I17" s="407"/>
      <c r="J17" s="407"/>
      <c r="K17" s="407"/>
      <c r="L17" s="407"/>
    </row>
    <row r="18" spans="1:12" ht="50.1" customHeight="1" x14ac:dyDescent="0.15">
      <c r="A18" s="397"/>
      <c r="B18" s="390"/>
      <c r="C18" s="20"/>
      <c r="D18" s="18" t="s">
        <v>63</v>
      </c>
      <c r="E18" s="432" t="s">
        <v>99</v>
      </c>
      <c r="F18" s="433"/>
      <c r="G18" s="26" t="s">
        <v>87</v>
      </c>
      <c r="H18" s="407"/>
      <c r="I18" s="407"/>
      <c r="J18" s="407"/>
      <c r="K18" s="407"/>
      <c r="L18" s="407"/>
    </row>
    <row r="19" spans="1:12" ht="50.1" customHeight="1" x14ac:dyDescent="0.15">
      <c r="A19" s="397"/>
      <c r="B19" s="390"/>
      <c r="C19" s="10"/>
      <c r="D19" s="399" t="s">
        <v>81</v>
      </c>
      <c r="E19" s="390"/>
      <c r="F19" s="390"/>
      <c r="G19" s="8"/>
      <c r="H19" s="406"/>
      <c r="I19" s="407"/>
      <c r="J19" s="406"/>
      <c r="K19" s="407"/>
      <c r="L19" s="406"/>
    </row>
    <row r="20" spans="1:12" ht="50.1" customHeight="1" x14ac:dyDescent="0.15">
      <c r="A20" s="397"/>
      <c r="B20" s="390"/>
      <c r="C20" s="390" t="s">
        <v>22</v>
      </c>
      <c r="D20" s="390"/>
      <c r="E20" s="390"/>
      <c r="F20" s="390"/>
      <c r="G20" s="8"/>
      <c r="H20" s="25"/>
      <c r="I20" s="407"/>
      <c r="J20" s="25"/>
      <c r="K20" s="407"/>
      <c r="L20" s="25"/>
    </row>
    <row r="21" spans="1:12" ht="50.1" customHeight="1" x14ac:dyDescent="0.15">
      <c r="A21" s="397"/>
      <c r="B21" s="390"/>
      <c r="C21" s="390" t="s">
        <v>23</v>
      </c>
      <c r="D21" s="390"/>
      <c r="E21" s="390"/>
      <c r="F21" s="390"/>
      <c r="G21" s="8"/>
      <c r="H21" s="25"/>
      <c r="I21" s="407"/>
      <c r="J21" s="25"/>
      <c r="K21" s="407"/>
      <c r="L21" s="25"/>
    </row>
    <row r="22" spans="1:12" ht="50.1" customHeight="1" x14ac:dyDescent="0.15">
      <c r="A22" s="397"/>
      <c r="B22" s="390" t="s">
        <v>24</v>
      </c>
      <c r="C22" s="390" t="s">
        <v>25</v>
      </c>
      <c r="D22" s="390"/>
      <c r="E22" s="390"/>
      <c r="F22" s="390"/>
      <c r="G22" s="8"/>
      <c r="H22" s="8"/>
      <c r="I22" s="405"/>
      <c r="J22" s="8"/>
      <c r="K22" s="405"/>
      <c r="L22" s="8"/>
    </row>
    <row r="23" spans="1:12" ht="50.1" customHeight="1" x14ac:dyDescent="0.15">
      <c r="A23" s="397"/>
      <c r="B23" s="390"/>
      <c r="C23" s="390" t="s">
        <v>26</v>
      </c>
      <c r="D23" s="390"/>
      <c r="E23" s="390"/>
      <c r="F23" s="390"/>
      <c r="G23" s="8"/>
      <c r="H23" s="8"/>
      <c r="I23" s="407"/>
      <c r="J23" s="8"/>
      <c r="K23" s="407"/>
      <c r="L23" s="8"/>
    </row>
    <row r="24" spans="1:12" ht="50.1" customHeight="1" x14ac:dyDescent="0.15">
      <c r="A24" s="397"/>
      <c r="B24" s="390"/>
      <c r="C24" s="390" t="s">
        <v>27</v>
      </c>
      <c r="D24" s="390"/>
      <c r="E24" s="390"/>
      <c r="F24" s="390"/>
      <c r="G24" s="8"/>
      <c r="H24" s="8"/>
      <c r="I24" s="406"/>
      <c r="J24" s="8"/>
      <c r="K24" s="406"/>
      <c r="L24" s="8"/>
    </row>
    <row r="25" spans="1:12" ht="50.1" customHeight="1" x14ac:dyDescent="0.15">
      <c r="A25" s="397"/>
      <c r="B25" s="390" t="s">
        <v>28</v>
      </c>
      <c r="C25" s="417" t="s">
        <v>82</v>
      </c>
      <c r="D25" s="420" t="s">
        <v>29</v>
      </c>
      <c r="E25" s="421"/>
      <c r="F25" s="399"/>
      <c r="G25" s="8"/>
      <c r="H25" s="8"/>
      <c r="I25" s="405"/>
      <c r="J25" s="8"/>
      <c r="K25" s="405"/>
      <c r="L25" s="8"/>
    </row>
    <row r="26" spans="1:12" ht="50.1" customHeight="1" x14ac:dyDescent="0.15">
      <c r="A26" s="397"/>
      <c r="B26" s="390"/>
      <c r="C26" s="418"/>
      <c r="D26" s="420" t="s">
        <v>30</v>
      </c>
      <c r="E26" s="421"/>
      <c r="F26" s="399"/>
      <c r="G26" s="8"/>
      <c r="H26" s="8"/>
      <c r="I26" s="407"/>
      <c r="J26" s="8"/>
      <c r="K26" s="407"/>
      <c r="L26" s="8"/>
    </row>
    <row r="27" spans="1:12" ht="50.1" customHeight="1" x14ac:dyDescent="0.15">
      <c r="A27" s="397"/>
      <c r="B27" s="390"/>
      <c r="C27" s="418"/>
      <c r="D27" s="420" t="s">
        <v>31</v>
      </c>
      <c r="E27" s="421"/>
      <c r="F27" s="399"/>
      <c r="G27" s="8"/>
      <c r="H27" s="8"/>
      <c r="I27" s="407"/>
      <c r="J27" s="8"/>
      <c r="K27" s="407"/>
      <c r="L27" s="8"/>
    </row>
    <row r="28" spans="1:12" ht="50.1" customHeight="1" x14ac:dyDescent="0.15">
      <c r="A28" s="398"/>
      <c r="B28" s="390"/>
      <c r="C28" s="419"/>
      <c r="D28" s="390" t="s">
        <v>32</v>
      </c>
      <c r="E28" s="390"/>
      <c r="F28" s="390"/>
      <c r="G28" s="8"/>
      <c r="H28" s="8"/>
      <c r="I28" s="406"/>
      <c r="J28" s="8"/>
      <c r="K28" s="406"/>
      <c r="L28" s="8"/>
    </row>
    <row r="29" spans="1:12" ht="50.1" customHeight="1" x14ac:dyDescent="0.15">
      <c r="A29" s="426" t="s">
        <v>33</v>
      </c>
      <c r="B29" s="8" t="s">
        <v>34</v>
      </c>
      <c r="C29" s="390" t="s">
        <v>35</v>
      </c>
      <c r="D29" s="390"/>
      <c r="E29" s="390"/>
      <c r="F29" s="390"/>
      <c r="G29" s="8"/>
      <c r="H29" s="8"/>
      <c r="I29" s="8"/>
      <c r="J29" s="8"/>
      <c r="K29" s="8"/>
      <c r="L29" s="8"/>
    </row>
    <row r="30" spans="1:12" ht="50.1" customHeight="1" x14ac:dyDescent="0.15">
      <c r="A30" s="426"/>
      <c r="B30" s="428" t="s">
        <v>36</v>
      </c>
      <c r="C30" s="393" t="s">
        <v>37</v>
      </c>
      <c r="D30" s="393"/>
      <c r="E30" s="393"/>
      <c r="F30" s="393"/>
      <c r="G30" s="8"/>
      <c r="H30" s="8"/>
      <c r="I30" s="405"/>
      <c r="J30" s="8"/>
      <c r="K30" s="405"/>
      <c r="L30" s="8"/>
    </row>
    <row r="31" spans="1:12" ht="50.1" customHeight="1" x14ac:dyDescent="0.15">
      <c r="A31" s="426"/>
      <c r="B31" s="428"/>
      <c r="C31" s="20"/>
      <c r="D31" s="18" t="s">
        <v>65</v>
      </c>
      <c r="E31" s="432" t="s">
        <v>64</v>
      </c>
      <c r="F31" s="433"/>
      <c r="G31" s="26" t="s">
        <v>88</v>
      </c>
      <c r="H31" s="8"/>
      <c r="I31" s="407"/>
      <c r="J31" s="8"/>
      <c r="K31" s="407"/>
      <c r="L31" s="8"/>
    </row>
    <row r="32" spans="1:12" ht="50.1" customHeight="1" x14ac:dyDescent="0.15">
      <c r="A32" s="426"/>
      <c r="B32" s="428"/>
      <c r="C32" s="20"/>
      <c r="D32" s="18" t="s">
        <v>66</v>
      </c>
      <c r="E32" s="432" t="s">
        <v>92</v>
      </c>
      <c r="F32" s="433"/>
      <c r="G32" s="26" t="s">
        <v>89</v>
      </c>
      <c r="H32" s="8"/>
      <c r="I32" s="407"/>
      <c r="J32" s="8"/>
      <c r="K32" s="407"/>
      <c r="L32" s="8"/>
    </row>
    <row r="33" spans="1:12" ht="50.1" customHeight="1" x14ac:dyDescent="0.15">
      <c r="A33" s="426"/>
      <c r="B33" s="428"/>
      <c r="C33" s="19"/>
      <c r="D33" s="394" t="s">
        <v>21</v>
      </c>
      <c r="E33" s="394"/>
      <c r="F33" s="395"/>
      <c r="G33" s="8"/>
      <c r="H33" s="8"/>
      <c r="I33" s="407"/>
      <c r="J33" s="8"/>
      <c r="K33" s="407"/>
      <c r="L33" s="8"/>
    </row>
    <row r="34" spans="1:12" ht="50.1" customHeight="1" x14ac:dyDescent="0.15">
      <c r="A34" s="426"/>
      <c r="B34" s="428"/>
      <c r="C34" s="393" t="s">
        <v>38</v>
      </c>
      <c r="D34" s="393"/>
      <c r="E34" s="393"/>
      <c r="F34" s="393"/>
      <c r="G34" s="8"/>
      <c r="H34" s="8"/>
      <c r="I34" s="407"/>
      <c r="J34" s="8"/>
      <c r="K34" s="407"/>
      <c r="L34" s="8"/>
    </row>
    <row r="35" spans="1:12" ht="50.1" customHeight="1" x14ac:dyDescent="0.15">
      <c r="A35" s="426"/>
      <c r="B35" s="428"/>
      <c r="C35" s="20"/>
      <c r="D35" s="18" t="s">
        <v>65</v>
      </c>
      <c r="E35" s="432" t="s">
        <v>68</v>
      </c>
      <c r="F35" s="433"/>
      <c r="G35" s="26" t="s">
        <v>96</v>
      </c>
      <c r="H35" s="8"/>
      <c r="I35" s="407"/>
      <c r="J35" s="8"/>
      <c r="K35" s="407"/>
      <c r="L35" s="8"/>
    </row>
    <row r="36" spans="1:12" ht="50.1" customHeight="1" x14ac:dyDescent="0.15">
      <c r="A36" s="426"/>
      <c r="B36" s="428"/>
      <c r="C36" s="20"/>
      <c r="D36" s="18" t="s">
        <v>66</v>
      </c>
      <c r="E36" s="432" t="s">
        <v>93</v>
      </c>
      <c r="F36" s="433"/>
      <c r="G36" s="26" t="s">
        <v>97</v>
      </c>
      <c r="H36" s="8"/>
      <c r="I36" s="407"/>
      <c r="J36" s="8"/>
      <c r="K36" s="407"/>
      <c r="L36" s="8"/>
    </row>
    <row r="37" spans="1:12" ht="50.1" customHeight="1" x14ac:dyDescent="0.15">
      <c r="A37" s="426"/>
      <c r="B37" s="428"/>
      <c r="C37" s="19"/>
      <c r="D37" s="394" t="s">
        <v>39</v>
      </c>
      <c r="E37" s="394"/>
      <c r="F37" s="395"/>
      <c r="G37" s="8"/>
      <c r="H37" s="8"/>
      <c r="I37" s="407"/>
      <c r="J37" s="8"/>
      <c r="K37" s="407"/>
      <c r="L37" s="8"/>
    </row>
    <row r="38" spans="1:12" ht="50.1" customHeight="1" x14ac:dyDescent="0.15">
      <c r="A38" s="426"/>
      <c r="B38" s="8" t="s">
        <v>40</v>
      </c>
      <c r="C38" s="390" t="s">
        <v>41</v>
      </c>
      <c r="D38" s="390"/>
      <c r="E38" s="390"/>
      <c r="F38" s="390"/>
      <c r="G38" s="8"/>
      <c r="H38" s="8"/>
      <c r="I38" s="11"/>
      <c r="J38" s="8"/>
      <c r="K38" s="11"/>
      <c r="L38" s="8"/>
    </row>
    <row r="39" spans="1:12" ht="50.1" customHeight="1" x14ac:dyDescent="0.15">
      <c r="A39" s="422" t="s">
        <v>61</v>
      </c>
      <c r="B39" s="402" t="s">
        <v>42</v>
      </c>
      <c r="C39" s="390" t="s">
        <v>43</v>
      </c>
      <c r="D39" s="390"/>
      <c r="E39" s="390"/>
      <c r="F39" s="390"/>
      <c r="G39" s="8"/>
      <c r="H39" s="8"/>
      <c r="I39" s="405"/>
      <c r="J39" s="8"/>
      <c r="K39" s="405"/>
      <c r="L39" s="8"/>
    </row>
    <row r="40" spans="1:12" ht="50.1" customHeight="1" x14ac:dyDescent="0.15">
      <c r="A40" s="423"/>
      <c r="B40" s="403"/>
      <c r="C40" s="390" t="s">
        <v>94</v>
      </c>
      <c r="D40" s="390"/>
      <c r="E40" s="390"/>
      <c r="F40" s="390"/>
      <c r="G40" s="8"/>
      <c r="H40" s="8"/>
      <c r="I40" s="406"/>
      <c r="J40" s="8"/>
      <c r="K40" s="406"/>
      <c r="L40" s="8"/>
    </row>
    <row r="41" spans="1:12" ht="50.1" customHeight="1" x14ac:dyDescent="0.15">
      <c r="A41" s="423"/>
      <c r="B41" s="404"/>
      <c r="C41" s="390" t="s">
        <v>95</v>
      </c>
      <c r="D41" s="390"/>
      <c r="E41" s="390"/>
      <c r="F41" s="390"/>
      <c r="G41" s="8"/>
      <c r="H41" s="8"/>
      <c r="I41" s="21"/>
      <c r="J41" s="8"/>
      <c r="K41" s="21"/>
      <c r="L41" s="8"/>
    </row>
    <row r="42" spans="1:12" ht="50.1" customHeight="1" x14ac:dyDescent="0.15">
      <c r="A42" s="423"/>
      <c r="B42" s="390" t="s">
        <v>44</v>
      </c>
      <c r="C42" s="390" t="s">
        <v>45</v>
      </c>
      <c r="D42" s="390"/>
      <c r="E42" s="390"/>
      <c r="F42" s="390"/>
      <c r="G42" s="8"/>
      <c r="H42" s="8"/>
      <c r="I42" s="405"/>
      <c r="J42" s="8"/>
      <c r="K42" s="405"/>
      <c r="L42" s="8"/>
    </row>
    <row r="43" spans="1:12" ht="50.1" customHeight="1" x14ac:dyDescent="0.15">
      <c r="A43" s="423"/>
      <c r="B43" s="390"/>
      <c r="C43" s="390" t="s">
        <v>46</v>
      </c>
      <c r="D43" s="390"/>
      <c r="E43" s="390"/>
      <c r="F43" s="390"/>
      <c r="G43" s="8"/>
      <c r="H43" s="8"/>
      <c r="I43" s="407"/>
      <c r="J43" s="8"/>
      <c r="K43" s="407"/>
      <c r="L43" s="8"/>
    </row>
    <row r="44" spans="1:12" ht="50.1" customHeight="1" x14ac:dyDescent="0.15">
      <c r="A44" s="423"/>
      <c r="B44" s="390"/>
      <c r="C44" s="390" t="s">
        <v>47</v>
      </c>
      <c r="D44" s="390"/>
      <c r="E44" s="390"/>
      <c r="F44" s="390"/>
      <c r="G44" s="8"/>
      <c r="H44" s="8"/>
      <c r="I44" s="406"/>
      <c r="J44" s="8"/>
      <c r="K44" s="406"/>
      <c r="L44" s="8"/>
    </row>
    <row r="45" spans="1:12" ht="50.1" customHeight="1" x14ac:dyDescent="0.15">
      <c r="A45" s="423"/>
      <c r="B45" s="390" t="s">
        <v>48</v>
      </c>
      <c r="C45" s="390" t="s">
        <v>49</v>
      </c>
      <c r="D45" s="390"/>
      <c r="E45" s="390"/>
      <c r="F45" s="390"/>
      <c r="G45" s="8"/>
      <c r="H45" s="8"/>
      <c r="I45" s="405"/>
      <c r="J45" s="8"/>
      <c r="K45" s="405"/>
      <c r="L45" s="8"/>
    </row>
    <row r="46" spans="1:12" ht="50.1" customHeight="1" x14ac:dyDescent="0.15">
      <c r="A46" s="424"/>
      <c r="B46" s="390"/>
      <c r="C46" s="390" t="s">
        <v>50</v>
      </c>
      <c r="D46" s="390"/>
      <c r="E46" s="390"/>
      <c r="F46" s="390"/>
      <c r="G46" s="8"/>
      <c r="H46" s="8"/>
      <c r="I46" s="406"/>
      <c r="J46" s="8"/>
      <c r="K46" s="406"/>
      <c r="L46" s="8"/>
    </row>
    <row r="47" spans="1:12" ht="20.100000000000001" customHeight="1" x14ac:dyDescent="0.15">
      <c r="A47" s="12"/>
      <c r="B47" s="12"/>
      <c r="C47" s="12"/>
      <c r="D47" s="12"/>
      <c r="E47" s="12"/>
      <c r="F47" s="12"/>
      <c r="G47" s="12"/>
      <c r="H47" s="12"/>
      <c r="I47" s="12"/>
      <c r="J47" s="12"/>
      <c r="K47" s="12"/>
      <c r="L47" s="12"/>
    </row>
    <row r="48" spans="1:12" ht="24.95" customHeight="1" x14ac:dyDescent="0.15">
      <c r="A48" s="12" t="s">
        <v>70</v>
      </c>
      <c r="B48" s="12"/>
      <c r="C48" s="12"/>
      <c r="D48" s="12"/>
      <c r="E48" s="12"/>
      <c r="F48" s="12"/>
      <c r="G48" s="12"/>
      <c r="H48" s="12"/>
      <c r="I48" s="12"/>
      <c r="J48" s="12"/>
      <c r="K48" s="12"/>
      <c r="L48" s="12"/>
    </row>
    <row r="49" spans="1:12" ht="24.95" customHeight="1" x14ac:dyDescent="0.15">
      <c r="A49" s="12" t="s">
        <v>51</v>
      </c>
      <c r="B49" s="12"/>
      <c r="C49" s="12"/>
      <c r="D49" s="12"/>
      <c r="E49" s="12"/>
      <c r="F49" s="12"/>
      <c r="G49" s="12"/>
      <c r="H49" s="12"/>
      <c r="I49" s="12"/>
      <c r="J49" s="12"/>
      <c r="K49" s="12"/>
      <c r="L49" s="12"/>
    </row>
    <row r="50" spans="1:12" ht="24.95" customHeight="1" x14ac:dyDescent="0.15">
      <c r="A50" s="12"/>
      <c r="B50" s="12" t="s">
        <v>52</v>
      </c>
      <c r="C50" s="12"/>
      <c r="D50" s="12"/>
      <c r="E50" s="12"/>
      <c r="F50" s="12"/>
      <c r="G50" s="12"/>
      <c r="H50" s="12"/>
      <c r="I50" s="12"/>
      <c r="J50" s="12"/>
      <c r="K50" s="12"/>
      <c r="L50" s="12"/>
    </row>
    <row r="51" spans="1:12" ht="24.95" customHeight="1" x14ac:dyDescent="0.15">
      <c r="A51" s="12"/>
      <c r="B51" s="12" t="s">
        <v>53</v>
      </c>
      <c r="C51" s="12"/>
      <c r="D51" s="12"/>
      <c r="E51" s="12"/>
      <c r="F51" s="12"/>
      <c r="G51" s="12"/>
      <c r="H51" s="12"/>
      <c r="I51" s="12"/>
      <c r="J51" s="12"/>
      <c r="K51" s="12"/>
      <c r="L51" s="12"/>
    </row>
    <row r="52" spans="1:12" ht="24.95" customHeight="1" x14ac:dyDescent="0.15">
      <c r="A52" s="12"/>
      <c r="B52" s="12" t="s">
        <v>54</v>
      </c>
      <c r="C52" s="12"/>
      <c r="D52" s="12"/>
      <c r="E52" s="12"/>
      <c r="F52" s="12"/>
      <c r="G52" s="12"/>
      <c r="H52" s="12"/>
      <c r="I52" s="12"/>
      <c r="J52" s="12"/>
      <c r="K52" s="12"/>
      <c r="L52" s="12"/>
    </row>
    <row r="53" spans="1:12" ht="24.95" customHeight="1" x14ac:dyDescent="0.15">
      <c r="A53" s="12"/>
      <c r="B53" s="12" t="s">
        <v>55</v>
      </c>
      <c r="C53" s="12"/>
      <c r="D53" s="12"/>
      <c r="E53" s="12"/>
      <c r="F53" s="12"/>
      <c r="G53" s="12"/>
      <c r="H53" s="12"/>
      <c r="I53" s="12"/>
      <c r="J53" s="12"/>
      <c r="K53" s="12"/>
      <c r="L53" s="12"/>
    </row>
    <row r="54" spans="1:12" ht="24.95" customHeight="1" x14ac:dyDescent="0.15">
      <c r="A54" s="430" t="s">
        <v>56</v>
      </c>
      <c r="B54" s="430"/>
      <c r="C54" s="430"/>
      <c r="D54" s="430"/>
      <c r="E54" s="430"/>
      <c r="F54" s="430"/>
      <c r="G54" s="430"/>
      <c r="H54" s="430"/>
      <c r="I54" s="430"/>
      <c r="J54" s="430"/>
      <c r="K54" s="430"/>
      <c r="L54" s="430"/>
    </row>
    <row r="55" spans="1:12" ht="24.95" customHeight="1" x14ac:dyDescent="0.15">
      <c r="A55" s="12" t="s">
        <v>57</v>
      </c>
      <c r="B55" s="12"/>
      <c r="C55" s="12"/>
      <c r="D55" s="12"/>
      <c r="E55" s="12"/>
      <c r="F55" s="12"/>
      <c r="G55" s="12"/>
      <c r="H55" s="12"/>
      <c r="I55" s="12"/>
      <c r="J55" s="12"/>
      <c r="K55" s="12"/>
      <c r="L55" s="12"/>
    </row>
    <row r="56" spans="1:12" ht="24.95" customHeight="1" x14ac:dyDescent="0.15">
      <c r="A56" s="12" t="s">
        <v>83</v>
      </c>
      <c r="B56" s="12"/>
      <c r="C56" s="12"/>
      <c r="D56" s="12"/>
      <c r="E56" s="12"/>
      <c r="F56" s="12"/>
      <c r="G56" s="12"/>
      <c r="H56" s="12"/>
      <c r="I56" s="12"/>
      <c r="J56" s="12"/>
      <c r="K56" s="12"/>
      <c r="L56" s="12"/>
    </row>
    <row r="57" spans="1:12" ht="20.100000000000001" customHeight="1" x14ac:dyDescent="0.15"/>
  </sheetData>
  <mergeCells count="92">
    <mergeCell ref="L5:L7"/>
    <mergeCell ref="A1:L1"/>
    <mergeCell ref="A3:C3"/>
    <mergeCell ref="D3:F3"/>
    <mergeCell ref="H3:J3"/>
    <mergeCell ref="K3:L3"/>
    <mergeCell ref="H6:H7"/>
    <mergeCell ref="J6:J7"/>
    <mergeCell ref="A5:B7"/>
    <mergeCell ref="C5:G7"/>
    <mergeCell ref="H5:I5"/>
    <mergeCell ref="J5:K5"/>
    <mergeCell ref="A8:A28"/>
    <mergeCell ref="B8:B9"/>
    <mergeCell ref="C8:F8"/>
    <mergeCell ref="I8:I9"/>
    <mergeCell ref="B12:B21"/>
    <mergeCell ref="C12:F12"/>
    <mergeCell ref="H12:H13"/>
    <mergeCell ref="I12:I21"/>
    <mergeCell ref="B22:B24"/>
    <mergeCell ref="B25:B28"/>
    <mergeCell ref="C25:C28"/>
    <mergeCell ref="D25:F25"/>
    <mergeCell ref="I25:I28"/>
    <mergeCell ref="K8:K9"/>
    <mergeCell ref="C9:F9"/>
    <mergeCell ref="B10:B11"/>
    <mergeCell ref="C10:F10"/>
    <mergeCell ref="I10:I11"/>
    <mergeCell ref="K10:K11"/>
    <mergeCell ref="C11:F11"/>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22:K24"/>
    <mergeCell ref="C23:F23"/>
    <mergeCell ref="C24:F24"/>
    <mergeCell ref="H16:H19"/>
    <mergeCell ref="J16:J19"/>
    <mergeCell ref="C20:F20"/>
    <mergeCell ref="C21:F21"/>
    <mergeCell ref="C22:F22"/>
    <mergeCell ref="I22:I24"/>
    <mergeCell ref="K25:K28"/>
    <mergeCell ref="D26:F26"/>
    <mergeCell ref="D27:F27"/>
    <mergeCell ref="D28:F28"/>
    <mergeCell ref="I30:I37"/>
    <mergeCell ref="K30:K37"/>
    <mergeCell ref="E31:F31"/>
    <mergeCell ref="E32:F32"/>
    <mergeCell ref="D33:F33"/>
    <mergeCell ref="C34:F34"/>
    <mergeCell ref="E35:F35"/>
    <mergeCell ref="E36:F36"/>
    <mergeCell ref="D37:F37"/>
    <mergeCell ref="C38:F38"/>
    <mergeCell ref="A39:A46"/>
    <mergeCell ref="B39:B41"/>
    <mergeCell ref="C39:F39"/>
    <mergeCell ref="B45:B46"/>
    <mergeCell ref="C45:F45"/>
    <mergeCell ref="A29:A38"/>
    <mergeCell ref="C29:F29"/>
    <mergeCell ref="B30:B37"/>
    <mergeCell ref="C30:F30"/>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5" x14ac:dyDescent="0.15"/>
  <cols>
    <col min="2" max="2" width="17.125" customWidth="1"/>
    <col min="3" max="3" width="5.625" customWidth="1"/>
    <col min="4" max="4" width="14" customWidth="1"/>
    <col min="5" max="5" width="5.625" customWidth="1"/>
    <col min="6" max="6" width="50.875" customWidth="1"/>
    <col min="7" max="7" width="92.125" customWidth="1"/>
    <col min="8" max="8" width="50.625" customWidth="1"/>
  </cols>
  <sheetData>
    <row r="1" spans="1:8" ht="38.25" customHeight="1" x14ac:dyDescent="0.15">
      <c r="A1" s="573" t="s">
        <v>90</v>
      </c>
      <c r="B1" s="573"/>
      <c r="C1" s="573"/>
      <c r="D1" s="573"/>
      <c r="E1" s="573"/>
      <c r="F1" s="573"/>
      <c r="G1" s="573"/>
      <c r="H1" s="17"/>
    </row>
    <row r="2" spans="1:8" ht="20.100000000000001" customHeight="1" x14ac:dyDescent="0.15"/>
    <row r="3" spans="1:8" ht="20.100000000000001" customHeight="1" x14ac:dyDescent="0.15">
      <c r="H3" t="s">
        <v>78</v>
      </c>
    </row>
    <row r="4" spans="1:8" ht="60" customHeight="1" x14ac:dyDescent="0.15">
      <c r="A4" s="577" t="s">
        <v>4</v>
      </c>
      <c r="B4" s="577"/>
      <c r="C4" s="577" t="s">
        <v>5</v>
      </c>
      <c r="D4" s="577"/>
      <c r="E4" s="577"/>
      <c r="F4" s="577"/>
      <c r="G4" s="16" t="s">
        <v>79</v>
      </c>
      <c r="H4" s="1"/>
    </row>
    <row r="5" spans="1:8" ht="60" customHeight="1" x14ac:dyDescent="0.15">
      <c r="A5" s="578" t="s">
        <v>11</v>
      </c>
      <c r="B5" s="570" t="s">
        <v>18</v>
      </c>
      <c r="C5" s="570" t="s">
        <v>19</v>
      </c>
      <c r="D5" s="570"/>
      <c r="E5" s="570"/>
      <c r="F5" s="570"/>
      <c r="G5" s="13"/>
      <c r="H5" s="2"/>
    </row>
    <row r="6" spans="1:8" ht="60" customHeight="1" x14ac:dyDescent="0.15">
      <c r="A6" s="579"/>
      <c r="B6" s="570"/>
      <c r="C6" s="14"/>
      <c r="D6" s="574" t="s">
        <v>100</v>
      </c>
      <c r="E6" s="574"/>
      <c r="F6" s="575"/>
      <c r="G6" s="22" t="s">
        <v>84</v>
      </c>
      <c r="H6" s="3" t="s">
        <v>71</v>
      </c>
    </row>
    <row r="7" spans="1:8" ht="60" customHeight="1" x14ac:dyDescent="0.15">
      <c r="A7" s="579"/>
      <c r="B7" s="570"/>
      <c r="C7" s="570" t="s">
        <v>20</v>
      </c>
      <c r="D7" s="570"/>
      <c r="E7" s="570"/>
      <c r="F7" s="570"/>
      <c r="G7" s="572" t="s">
        <v>102</v>
      </c>
      <c r="H7" s="2"/>
    </row>
    <row r="8" spans="1:8" ht="60" customHeight="1" x14ac:dyDescent="0.15">
      <c r="A8" s="579"/>
      <c r="B8" s="570"/>
      <c r="C8" s="14"/>
      <c r="D8" s="15" t="s">
        <v>80</v>
      </c>
      <c r="E8" s="574" t="s">
        <v>98</v>
      </c>
      <c r="F8" s="575"/>
      <c r="G8" s="572"/>
      <c r="H8" s="4" t="s">
        <v>76</v>
      </c>
    </row>
    <row r="9" spans="1:8" ht="60" customHeight="1" x14ac:dyDescent="0.15">
      <c r="A9" s="579"/>
      <c r="B9" s="570"/>
      <c r="C9" s="14"/>
      <c r="D9" s="15" t="s">
        <v>63</v>
      </c>
      <c r="E9" s="574" t="s">
        <v>101</v>
      </c>
      <c r="F9" s="575"/>
      <c r="G9" s="572"/>
      <c r="H9" s="5" t="s">
        <v>77</v>
      </c>
    </row>
    <row r="10" spans="1:8" ht="60" customHeight="1" x14ac:dyDescent="0.15">
      <c r="A10" s="579"/>
      <c r="B10" s="569" t="s">
        <v>36</v>
      </c>
      <c r="C10" s="570" t="s">
        <v>37</v>
      </c>
      <c r="D10" s="570"/>
      <c r="E10" s="570"/>
      <c r="F10" s="570"/>
      <c r="G10" s="571" t="s">
        <v>104</v>
      </c>
      <c r="H10" s="2"/>
    </row>
    <row r="11" spans="1:8" ht="60" customHeight="1" x14ac:dyDescent="0.15">
      <c r="A11" s="579"/>
      <c r="B11" s="569"/>
      <c r="C11" s="14"/>
      <c r="D11" s="15" t="s">
        <v>65</v>
      </c>
      <c r="E11" s="574" t="s">
        <v>64</v>
      </c>
      <c r="F11" s="575"/>
      <c r="G11" s="572"/>
      <c r="H11" s="4" t="s">
        <v>74</v>
      </c>
    </row>
    <row r="12" spans="1:8" ht="60" customHeight="1" x14ac:dyDescent="0.15">
      <c r="A12" s="579"/>
      <c r="B12" s="569"/>
      <c r="C12" s="14"/>
      <c r="D12" s="15" t="s">
        <v>66</v>
      </c>
      <c r="E12" s="574" t="s">
        <v>91</v>
      </c>
      <c r="F12" s="575"/>
      <c r="G12" s="572"/>
      <c r="H12" s="6" t="s">
        <v>72</v>
      </c>
    </row>
    <row r="13" spans="1:8" ht="60" customHeight="1" x14ac:dyDescent="0.15">
      <c r="A13" s="579"/>
      <c r="B13" s="569"/>
      <c r="C13" s="576" t="s">
        <v>38</v>
      </c>
      <c r="D13" s="576"/>
      <c r="E13" s="576"/>
      <c r="F13" s="576"/>
      <c r="G13" s="581" t="s">
        <v>103</v>
      </c>
      <c r="H13" s="6"/>
    </row>
    <row r="14" spans="1:8" ht="60" customHeight="1" x14ac:dyDescent="0.15">
      <c r="A14" s="579"/>
      <c r="B14" s="569"/>
      <c r="C14" s="137"/>
      <c r="D14" s="138" t="s">
        <v>67</v>
      </c>
      <c r="E14" s="567" t="s">
        <v>68</v>
      </c>
      <c r="F14" s="568"/>
      <c r="G14" s="582"/>
      <c r="H14" s="136" t="s">
        <v>73</v>
      </c>
    </row>
    <row r="15" spans="1:8" ht="60" customHeight="1" x14ac:dyDescent="0.15">
      <c r="A15" s="580"/>
      <c r="B15" s="569"/>
      <c r="C15" s="137"/>
      <c r="D15" s="138" t="s">
        <v>69</v>
      </c>
      <c r="E15" s="567" t="s">
        <v>93</v>
      </c>
      <c r="F15" s="568"/>
      <c r="G15" s="583"/>
      <c r="H15" s="6" t="s">
        <v>75</v>
      </c>
    </row>
    <row r="16" spans="1:8" ht="20.100000000000001" customHeight="1" x14ac:dyDescent="0.15"/>
  </sheetData>
  <mergeCells count="20">
    <mergeCell ref="C5:F5"/>
    <mergeCell ref="C7:F7"/>
    <mergeCell ref="G13:G15"/>
    <mergeCell ref="E14:F14"/>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R4資料7-1　評価票</vt:lpstr>
      <vt:lpstr>R1資料5-3H30事業実績</vt:lpstr>
      <vt:lpstr>H30資料5-1　評価票</vt:lpstr>
      <vt:lpstr>5-2 設定基準</vt:lpstr>
      <vt:lpstr>H29実績</vt:lpstr>
      <vt:lpstr>【参考】H29資料４　評価票</vt:lpstr>
      <vt:lpstr>【参考】H29参考資料３</vt:lpstr>
      <vt:lpstr>【参考】H29参考資料３!Print_Area</vt:lpstr>
      <vt:lpstr>'【参考】H29資料４　評価票'!Print_Area</vt:lpstr>
      <vt:lpstr>'5-2 設定基準'!Print_Area</vt:lpstr>
      <vt:lpstr>'R1資料5-3H30事業実績'!Print_Area</vt:lpstr>
      <vt:lpstr>'R4資料7-1　評価票'!Print_Area</vt:lpstr>
      <vt:lpstr>【参考】H29参考資料３!Print_Titles</vt:lpstr>
      <vt:lpstr>'【参考】H29資料４　評価票'!Print_Titles</vt:lpstr>
      <vt:lpstr>'H30資料5-1　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大阪府</cp:lastModifiedBy>
  <cp:lastPrinted>2022-07-07T04:07:52Z</cp:lastPrinted>
  <dcterms:created xsi:type="dcterms:W3CDTF">2017-07-25T02:03:57Z</dcterms:created>
  <dcterms:modified xsi:type="dcterms:W3CDTF">2023-01-18T07:23:55Z</dcterms:modified>
</cp:coreProperties>
</file>