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H29アンケート結果" sheetId="1" r:id="rId1"/>
  </sheets>
  <calcPr calcId="145621"/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I30" i="1"/>
  <c r="H30" i="1"/>
  <c r="G30" i="1"/>
  <c r="F30" i="1"/>
  <c r="E30" i="1"/>
  <c r="D30" i="1"/>
  <c r="C30" i="1"/>
  <c r="O29" i="1"/>
  <c r="O30" i="1" s="1"/>
  <c r="O28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O26" i="1"/>
  <c r="O25" i="1"/>
  <c r="O24" i="1"/>
  <c r="O23" i="1"/>
  <c r="O22" i="1"/>
  <c r="O21" i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O15" i="1"/>
  <c r="O14" i="1"/>
  <c r="O13" i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O11" i="1"/>
  <c r="O10" i="1"/>
  <c r="O9" i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O7" i="1"/>
  <c r="O6" i="1"/>
  <c r="O5" i="1"/>
  <c r="O4" i="1"/>
  <c r="O3" i="1"/>
</calcChain>
</file>

<file path=xl/sharedStrings.xml><?xml version="1.0" encoding="utf-8"?>
<sst xmlns="http://schemas.openxmlformats.org/spreadsheetml/2006/main" count="48" uniqueCount="38">
  <si>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</si>
  <si>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</si>
  <si>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</si>
  <si>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</si>
  <si>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</si>
  <si>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9月</t>
    <rPh sb="1" eb="2">
      <t>ツキ</t>
    </rPh>
    <phoneticPr fontId="4"/>
  </si>
  <si>
    <t>10月</t>
    <rPh sb="2" eb="3">
      <t>ツキ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</si>
  <si>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</si>
  <si>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</si>
  <si>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1月</t>
    <rPh sb="1" eb="2">
      <t>ツキ</t>
    </rPh>
    <phoneticPr fontId="4"/>
  </si>
  <si>
    <t>2月</t>
    <rPh sb="1" eb="2">
      <t>ツキ</t>
    </rPh>
    <phoneticPr fontId="4"/>
  </si>
  <si>
    <t>３月</t>
    <rPh sb="1" eb="2">
      <t>ツキ</t>
    </rPh>
    <phoneticPr fontId="4"/>
  </si>
  <si>
    <t>　合　計</t>
    <rPh sb="1" eb="2">
      <t>ア</t>
    </rPh>
    <rPh sb="3" eb="4">
      <t>ケイ</t>
    </rPh>
    <phoneticPr fontId="4"/>
  </si>
  <si>
    <t>１．当施設をどのような方法で知りましたか？</t>
    <rPh sb="2" eb="5">
      <t>トウシセツ</t>
    </rPh>
    <rPh sb="11" eb="13">
      <t>ホウホウ</t>
    </rPh>
    <rPh sb="14" eb="15">
      <t>シ</t>
    </rPh>
    <phoneticPr fontId="4"/>
  </si>
  <si>
    <t>以前利用</t>
    <rPh sb="0" eb="2">
      <t>イゼン</t>
    </rPh>
    <rPh sb="2" eb="4">
      <t>リヨウ</t>
    </rPh>
    <phoneticPr fontId="4"/>
  </si>
  <si>
    <t>口コミ</t>
    <rPh sb="0" eb="1">
      <t>クチ</t>
    </rPh>
    <phoneticPr fontId="4"/>
  </si>
  <si>
    <t>チラシを見て</t>
    <rPh sb="4" eb="5">
      <t>ミ</t>
    </rPh>
    <phoneticPr fontId="4"/>
  </si>
  <si>
    <t>当施設からのＤＭ</t>
    <rPh sb="0" eb="1">
      <t>トウ</t>
    </rPh>
    <rPh sb="1" eb="3">
      <t>シセツ</t>
    </rPh>
    <phoneticPr fontId="4"/>
  </si>
  <si>
    <t>合計</t>
    <rPh sb="0" eb="2">
      <t>ゴウケイ</t>
    </rPh>
    <phoneticPr fontId="4"/>
  </si>
  <si>
    <t>２．施設について</t>
    <rPh sb="2" eb="4">
      <t>シセツ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</si>
  <si>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</si>
  <si>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</si>
  <si>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３．食事について</t>
    <rPh sb="2" eb="4">
      <t>ショクジ</t>
    </rPh>
    <phoneticPr fontId="4"/>
  </si>
  <si>
    <t>４．職員の対応について</t>
    <rPh sb="2" eb="4">
      <t>ショクイン</t>
    </rPh>
    <rPh sb="5" eb="7">
      <t>タイオウ</t>
    </rPh>
    <phoneticPr fontId="4"/>
  </si>
  <si>
    <t>５．達成度</t>
    <rPh sb="2" eb="4">
      <t>タッセイ</t>
    </rPh>
    <rPh sb="4" eb="5">
      <t>ド</t>
    </rPh>
    <phoneticPr fontId="4"/>
  </si>
  <si>
    <t>6.回収率</t>
    <rPh sb="2" eb="4">
      <t>カイシュウ</t>
    </rPh>
    <rPh sb="4" eb="5">
      <t>リツ</t>
    </rPh>
    <phoneticPr fontId="4"/>
  </si>
  <si>
    <t>宿泊団体数合計</t>
    <rPh sb="0" eb="2">
      <t>シュクハク</t>
    </rPh>
    <rPh sb="2" eb="4">
      <t>ダンタイ</t>
    </rPh>
    <rPh sb="4" eb="5">
      <t>スウ</t>
    </rPh>
    <rPh sb="5" eb="7">
      <t>ゴウケイ</t>
    </rPh>
    <phoneticPr fontId="4"/>
  </si>
  <si>
    <t>回収団体数</t>
    <rPh sb="0" eb="2">
      <t>カイシュウ</t>
    </rPh>
    <rPh sb="2" eb="4">
      <t>ダンタイ</t>
    </rPh>
    <rPh sb="4" eb="5">
      <t>スウ</t>
    </rPh>
    <phoneticPr fontId="4"/>
  </si>
  <si>
    <t>29年度回収率</t>
    <rPh sb="2" eb="3">
      <t>ネン</t>
    </rPh>
    <rPh sb="3" eb="4">
      <t>ド</t>
    </rPh>
    <rPh sb="4" eb="6">
      <t>カイシュウ</t>
    </rPh>
    <rPh sb="6" eb="7">
      <t>リツ</t>
    </rPh>
    <phoneticPr fontId="4"/>
  </si>
  <si>
    <t>28年度回収率</t>
    <rPh sb="2" eb="3">
      <t>ネン</t>
    </rPh>
    <rPh sb="3" eb="4">
      <t>ド</t>
    </rPh>
    <rPh sb="4" eb="6">
      <t>カイシュウ</t>
    </rPh>
    <rPh sb="6" eb="7">
      <t>リツ</t>
    </rPh>
    <phoneticPr fontId="4"/>
  </si>
  <si>
    <t>ＨＰ</t>
    <phoneticPr fontId="4"/>
  </si>
  <si>
    <t>ふつう</t>
    <phoneticPr fontId="4"/>
  </si>
  <si>
    <t>１００～９０％</t>
    <phoneticPr fontId="4"/>
  </si>
  <si>
    <t>８９～７０％</t>
    <phoneticPr fontId="4"/>
  </si>
  <si>
    <t>６９～５０％</t>
    <phoneticPr fontId="4"/>
  </si>
  <si>
    <t>４９～３０％</t>
    <phoneticPr fontId="4"/>
  </si>
  <si>
    <t>２９～１０％</t>
    <phoneticPr fontId="4"/>
  </si>
  <si>
    <t>９～０％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</si>
</sst>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9" fillId="0" borderId="1" xfId="0" applyFont="1" applyFill="1" applyBorder="1">
      <alignment vertical="center"/>
    </xf>
    <xf numFmtId="9" fontId="6" fillId="2" borderId="1" xfId="0" applyNumberFormat="1" applyFont="1" applyFill="1" applyBorder="1">
      <alignment vertical="center"/>
    </xf>
    <xf numFmtId="9" fontId="6" fillId="2" borderId="8" xfId="0" applyNumberFormat="1" applyFont="1" applyFill="1" applyBorder="1">
      <alignment vertical="center"/>
    </xf>
    <xf numFmtId="9" fontId="6" fillId="2" borderId="2" xfId="0" applyNumberFormat="1" applyFont="1" applyFill="1" applyBorder="1">
      <alignment vertical="center"/>
    </xf>
    <xf numFmtId="9" fontId="6" fillId="0" borderId="0" xfId="0" applyNumberFormat="1" applyFont="1" applyFill="1" applyBorder="1">
      <alignment vertical="center"/>
    </xf>
    <xf numFmtId="9" fontId="6" fillId="0" borderId="1" xfId="0" applyNumberFormat="1" applyFont="1" applyFill="1" applyBorder="1">
      <alignment vertical="center"/>
    </xf>
    <xf numFmtId="9" fontId="6" fillId="0" borderId="7" xfId="0" applyNumberFormat="1" applyFont="1" applyFill="1" applyBorder="1">
      <alignment vertical="center"/>
    </xf>
    <xf numFmtId="9" fontId="10" fillId="0" borderId="2" xfId="1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workbookViewId="0">
      <selection activeCell="T3" sqref="T3"/>
    </sheetView>
  </sheetViews>
  <sheetFormatPr defaultRowHeight="13.5"/>
  <cols>
    <col min="1" max="1" width="9" style="2"/>
    <col min="2" max="2" width="14" style="2" customWidth="1"/>
    <col min="3" max="3" width="5.75" style="2" customWidth="1"/>
    <col min="4" max="4" width="5.625" style="2" customWidth="1"/>
    <col min="5" max="14" width="5.75" style="2" customWidth="1"/>
    <col min="15" max="15" width="8.25" style="2" customWidth="1"/>
    <col min="16" max="16" width="3.125" style="2" customWidth="1"/>
    <col min="17" max="256" width="9" style="2"/>
    <col min="257" max="257" width="14" style="2" customWidth="1"/>
    <col min="258" max="258" width="5.75" style="2" customWidth="1"/>
    <col min="259" max="259" width="5.625" style="2" customWidth="1"/>
    <col min="260" max="269" width="5.75" style="2" customWidth="1"/>
    <col min="270" max="270" width="8.25" style="2" customWidth="1"/>
    <col min="271" max="271" width="3.125" style="2" customWidth="1"/>
    <col min="272" max="272" width="115.25" style="2" customWidth="1"/>
    <col min="273" max="512" width="9" style="2"/>
    <col min="513" max="513" width="14" style="2" customWidth="1"/>
    <col min="514" max="514" width="5.75" style="2" customWidth="1"/>
    <col min="515" max="515" width="5.625" style="2" customWidth="1"/>
    <col min="516" max="525" width="5.75" style="2" customWidth="1"/>
    <col min="526" max="526" width="8.25" style="2" customWidth="1"/>
    <col min="527" max="527" width="3.125" style="2" customWidth="1"/>
    <col min="528" max="528" width="115.25" style="2" customWidth="1"/>
    <col min="529" max="768" width="9" style="2"/>
    <col min="769" max="769" width="14" style="2" customWidth="1"/>
    <col min="770" max="770" width="5.75" style="2" customWidth="1"/>
    <col min="771" max="771" width="5.625" style="2" customWidth="1"/>
    <col min="772" max="781" width="5.75" style="2" customWidth="1"/>
    <col min="782" max="782" width="8.25" style="2" customWidth="1"/>
    <col min="783" max="783" width="3.125" style="2" customWidth="1"/>
    <col min="784" max="784" width="115.25" style="2" customWidth="1"/>
    <col min="785" max="1024" width="9" style="2"/>
    <col min="1025" max="1025" width="14" style="2" customWidth="1"/>
    <col min="1026" max="1026" width="5.75" style="2" customWidth="1"/>
    <col min="1027" max="1027" width="5.625" style="2" customWidth="1"/>
    <col min="1028" max="1037" width="5.75" style="2" customWidth="1"/>
    <col min="1038" max="1038" width="8.25" style="2" customWidth="1"/>
    <col min="1039" max="1039" width="3.125" style="2" customWidth="1"/>
    <col min="1040" max="1040" width="115.25" style="2" customWidth="1"/>
    <col min="1041" max="1280" width="9" style="2"/>
    <col min="1281" max="1281" width="14" style="2" customWidth="1"/>
    <col min="1282" max="1282" width="5.75" style="2" customWidth="1"/>
    <col min="1283" max="1283" width="5.625" style="2" customWidth="1"/>
    <col min="1284" max="1293" width="5.75" style="2" customWidth="1"/>
    <col min="1294" max="1294" width="8.25" style="2" customWidth="1"/>
    <col min="1295" max="1295" width="3.125" style="2" customWidth="1"/>
    <col min="1296" max="1296" width="115.25" style="2" customWidth="1"/>
    <col min="1297" max="1536" width="9" style="2"/>
    <col min="1537" max="1537" width="14" style="2" customWidth="1"/>
    <col min="1538" max="1538" width="5.75" style="2" customWidth="1"/>
    <col min="1539" max="1539" width="5.625" style="2" customWidth="1"/>
    <col min="1540" max="1549" width="5.75" style="2" customWidth="1"/>
    <col min="1550" max="1550" width="8.25" style="2" customWidth="1"/>
    <col min="1551" max="1551" width="3.125" style="2" customWidth="1"/>
    <col min="1552" max="1552" width="115.25" style="2" customWidth="1"/>
    <col min="1553" max="1792" width="9" style="2"/>
    <col min="1793" max="1793" width="14" style="2" customWidth="1"/>
    <col min="1794" max="1794" width="5.75" style="2" customWidth="1"/>
    <col min="1795" max="1795" width="5.625" style="2" customWidth="1"/>
    <col min="1796" max="1805" width="5.75" style="2" customWidth="1"/>
    <col min="1806" max="1806" width="8.25" style="2" customWidth="1"/>
    <col min="1807" max="1807" width="3.125" style="2" customWidth="1"/>
    <col min="1808" max="1808" width="115.25" style="2" customWidth="1"/>
    <col min="1809" max="2048" width="9" style="2"/>
    <col min="2049" max="2049" width="14" style="2" customWidth="1"/>
    <col min="2050" max="2050" width="5.75" style="2" customWidth="1"/>
    <col min="2051" max="2051" width="5.625" style="2" customWidth="1"/>
    <col min="2052" max="2061" width="5.75" style="2" customWidth="1"/>
    <col min="2062" max="2062" width="8.25" style="2" customWidth="1"/>
    <col min="2063" max="2063" width="3.125" style="2" customWidth="1"/>
    <col min="2064" max="2064" width="115.25" style="2" customWidth="1"/>
    <col min="2065" max="2304" width="9" style="2"/>
    <col min="2305" max="2305" width="14" style="2" customWidth="1"/>
    <col min="2306" max="2306" width="5.75" style="2" customWidth="1"/>
    <col min="2307" max="2307" width="5.625" style="2" customWidth="1"/>
    <col min="2308" max="2317" width="5.75" style="2" customWidth="1"/>
    <col min="2318" max="2318" width="8.25" style="2" customWidth="1"/>
    <col min="2319" max="2319" width="3.125" style="2" customWidth="1"/>
    <col min="2320" max="2320" width="115.25" style="2" customWidth="1"/>
    <col min="2321" max="2560" width="9" style="2"/>
    <col min="2561" max="2561" width="14" style="2" customWidth="1"/>
    <col min="2562" max="2562" width="5.75" style="2" customWidth="1"/>
    <col min="2563" max="2563" width="5.625" style="2" customWidth="1"/>
    <col min="2564" max="2573" width="5.75" style="2" customWidth="1"/>
    <col min="2574" max="2574" width="8.25" style="2" customWidth="1"/>
    <col min="2575" max="2575" width="3.125" style="2" customWidth="1"/>
    <col min="2576" max="2576" width="115.25" style="2" customWidth="1"/>
    <col min="2577" max="2816" width="9" style="2"/>
    <col min="2817" max="2817" width="14" style="2" customWidth="1"/>
    <col min="2818" max="2818" width="5.75" style="2" customWidth="1"/>
    <col min="2819" max="2819" width="5.625" style="2" customWidth="1"/>
    <col min="2820" max="2829" width="5.75" style="2" customWidth="1"/>
    <col min="2830" max="2830" width="8.25" style="2" customWidth="1"/>
    <col min="2831" max="2831" width="3.125" style="2" customWidth="1"/>
    <col min="2832" max="2832" width="115.25" style="2" customWidth="1"/>
    <col min="2833" max="3072" width="9" style="2"/>
    <col min="3073" max="3073" width="14" style="2" customWidth="1"/>
    <col min="3074" max="3074" width="5.75" style="2" customWidth="1"/>
    <col min="3075" max="3075" width="5.625" style="2" customWidth="1"/>
    <col min="3076" max="3085" width="5.75" style="2" customWidth="1"/>
    <col min="3086" max="3086" width="8.25" style="2" customWidth="1"/>
    <col min="3087" max="3087" width="3.125" style="2" customWidth="1"/>
    <col min="3088" max="3088" width="115.25" style="2" customWidth="1"/>
    <col min="3089" max="3328" width="9" style="2"/>
    <col min="3329" max="3329" width="14" style="2" customWidth="1"/>
    <col min="3330" max="3330" width="5.75" style="2" customWidth="1"/>
    <col min="3331" max="3331" width="5.625" style="2" customWidth="1"/>
    <col min="3332" max="3341" width="5.75" style="2" customWidth="1"/>
    <col min="3342" max="3342" width="8.25" style="2" customWidth="1"/>
    <col min="3343" max="3343" width="3.125" style="2" customWidth="1"/>
    <col min="3344" max="3344" width="115.25" style="2" customWidth="1"/>
    <col min="3345" max="3584" width="9" style="2"/>
    <col min="3585" max="3585" width="14" style="2" customWidth="1"/>
    <col min="3586" max="3586" width="5.75" style="2" customWidth="1"/>
    <col min="3587" max="3587" width="5.625" style="2" customWidth="1"/>
    <col min="3588" max="3597" width="5.75" style="2" customWidth="1"/>
    <col min="3598" max="3598" width="8.25" style="2" customWidth="1"/>
    <col min="3599" max="3599" width="3.125" style="2" customWidth="1"/>
    <col min="3600" max="3600" width="115.25" style="2" customWidth="1"/>
    <col min="3601" max="3840" width="9" style="2"/>
    <col min="3841" max="3841" width="14" style="2" customWidth="1"/>
    <col min="3842" max="3842" width="5.75" style="2" customWidth="1"/>
    <col min="3843" max="3843" width="5.625" style="2" customWidth="1"/>
    <col min="3844" max="3853" width="5.75" style="2" customWidth="1"/>
    <col min="3854" max="3854" width="8.25" style="2" customWidth="1"/>
    <col min="3855" max="3855" width="3.125" style="2" customWidth="1"/>
    <col min="3856" max="3856" width="115.25" style="2" customWidth="1"/>
    <col min="3857" max="4096" width="9" style="2"/>
    <col min="4097" max="4097" width="14" style="2" customWidth="1"/>
    <col min="4098" max="4098" width="5.75" style="2" customWidth="1"/>
    <col min="4099" max="4099" width="5.625" style="2" customWidth="1"/>
    <col min="4100" max="4109" width="5.75" style="2" customWidth="1"/>
    <col min="4110" max="4110" width="8.25" style="2" customWidth="1"/>
    <col min="4111" max="4111" width="3.125" style="2" customWidth="1"/>
    <col min="4112" max="4112" width="115.25" style="2" customWidth="1"/>
    <col min="4113" max="4352" width="9" style="2"/>
    <col min="4353" max="4353" width="14" style="2" customWidth="1"/>
    <col min="4354" max="4354" width="5.75" style="2" customWidth="1"/>
    <col min="4355" max="4355" width="5.625" style="2" customWidth="1"/>
    <col min="4356" max="4365" width="5.75" style="2" customWidth="1"/>
    <col min="4366" max="4366" width="8.25" style="2" customWidth="1"/>
    <col min="4367" max="4367" width="3.125" style="2" customWidth="1"/>
    <col min="4368" max="4368" width="115.25" style="2" customWidth="1"/>
    <col min="4369" max="4608" width="9" style="2"/>
    <col min="4609" max="4609" width="14" style="2" customWidth="1"/>
    <col min="4610" max="4610" width="5.75" style="2" customWidth="1"/>
    <col min="4611" max="4611" width="5.625" style="2" customWidth="1"/>
    <col min="4612" max="4621" width="5.75" style="2" customWidth="1"/>
    <col min="4622" max="4622" width="8.25" style="2" customWidth="1"/>
    <col min="4623" max="4623" width="3.125" style="2" customWidth="1"/>
    <col min="4624" max="4624" width="115.25" style="2" customWidth="1"/>
    <col min="4625" max="4864" width="9" style="2"/>
    <col min="4865" max="4865" width="14" style="2" customWidth="1"/>
    <col min="4866" max="4866" width="5.75" style="2" customWidth="1"/>
    <col min="4867" max="4867" width="5.625" style="2" customWidth="1"/>
    <col min="4868" max="4877" width="5.75" style="2" customWidth="1"/>
    <col min="4878" max="4878" width="8.25" style="2" customWidth="1"/>
    <col min="4879" max="4879" width="3.125" style="2" customWidth="1"/>
    <col min="4880" max="4880" width="115.25" style="2" customWidth="1"/>
    <col min="4881" max="5120" width="9" style="2"/>
    <col min="5121" max="5121" width="14" style="2" customWidth="1"/>
    <col min="5122" max="5122" width="5.75" style="2" customWidth="1"/>
    <col min="5123" max="5123" width="5.625" style="2" customWidth="1"/>
    <col min="5124" max="5133" width="5.75" style="2" customWidth="1"/>
    <col min="5134" max="5134" width="8.25" style="2" customWidth="1"/>
    <col min="5135" max="5135" width="3.125" style="2" customWidth="1"/>
    <col min="5136" max="5136" width="115.25" style="2" customWidth="1"/>
    <col min="5137" max="5376" width="9" style="2"/>
    <col min="5377" max="5377" width="14" style="2" customWidth="1"/>
    <col min="5378" max="5378" width="5.75" style="2" customWidth="1"/>
    <col min="5379" max="5379" width="5.625" style="2" customWidth="1"/>
    <col min="5380" max="5389" width="5.75" style="2" customWidth="1"/>
    <col min="5390" max="5390" width="8.25" style="2" customWidth="1"/>
    <col min="5391" max="5391" width="3.125" style="2" customWidth="1"/>
    <col min="5392" max="5392" width="115.25" style="2" customWidth="1"/>
    <col min="5393" max="5632" width="9" style="2"/>
    <col min="5633" max="5633" width="14" style="2" customWidth="1"/>
    <col min="5634" max="5634" width="5.75" style="2" customWidth="1"/>
    <col min="5635" max="5635" width="5.625" style="2" customWidth="1"/>
    <col min="5636" max="5645" width="5.75" style="2" customWidth="1"/>
    <col min="5646" max="5646" width="8.25" style="2" customWidth="1"/>
    <col min="5647" max="5647" width="3.125" style="2" customWidth="1"/>
    <col min="5648" max="5648" width="115.25" style="2" customWidth="1"/>
    <col min="5649" max="5888" width="9" style="2"/>
    <col min="5889" max="5889" width="14" style="2" customWidth="1"/>
    <col min="5890" max="5890" width="5.75" style="2" customWidth="1"/>
    <col min="5891" max="5891" width="5.625" style="2" customWidth="1"/>
    <col min="5892" max="5901" width="5.75" style="2" customWidth="1"/>
    <col min="5902" max="5902" width="8.25" style="2" customWidth="1"/>
    <col min="5903" max="5903" width="3.125" style="2" customWidth="1"/>
    <col min="5904" max="5904" width="115.25" style="2" customWidth="1"/>
    <col min="5905" max="6144" width="9" style="2"/>
    <col min="6145" max="6145" width="14" style="2" customWidth="1"/>
    <col min="6146" max="6146" width="5.75" style="2" customWidth="1"/>
    <col min="6147" max="6147" width="5.625" style="2" customWidth="1"/>
    <col min="6148" max="6157" width="5.75" style="2" customWidth="1"/>
    <col min="6158" max="6158" width="8.25" style="2" customWidth="1"/>
    <col min="6159" max="6159" width="3.125" style="2" customWidth="1"/>
    <col min="6160" max="6160" width="115.25" style="2" customWidth="1"/>
    <col min="6161" max="6400" width="9" style="2"/>
    <col min="6401" max="6401" width="14" style="2" customWidth="1"/>
    <col min="6402" max="6402" width="5.75" style="2" customWidth="1"/>
    <col min="6403" max="6403" width="5.625" style="2" customWidth="1"/>
    <col min="6404" max="6413" width="5.75" style="2" customWidth="1"/>
    <col min="6414" max="6414" width="8.25" style="2" customWidth="1"/>
    <col min="6415" max="6415" width="3.125" style="2" customWidth="1"/>
    <col min="6416" max="6416" width="115.25" style="2" customWidth="1"/>
    <col min="6417" max="6656" width="9" style="2"/>
    <col min="6657" max="6657" width="14" style="2" customWidth="1"/>
    <col min="6658" max="6658" width="5.75" style="2" customWidth="1"/>
    <col min="6659" max="6659" width="5.625" style="2" customWidth="1"/>
    <col min="6660" max="6669" width="5.75" style="2" customWidth="1"/>
    <col min="6670" max="6670" width="8.25" style="2" customWidth="1"/>
    <col min="6671" max="6671" width="3.125" style="2" customWidth="1"/>
    <col min="6672" max="6672" width="115.25" style="2" customWidth="1"/>
    <col min="6673" max="6912" width="9" style="2"/>
    <col min="6913" max="6913" width="14" style="2" customWidth="1"/>
    <col min="6914" max="6914" width="5.75" style="2" customWidth="1"/>
    <col min="6915" max="6915" width="5.625" style="2" customWidth="1"/>
    <col min="6916" max="6925" width="5.75" style="2" customWidth="1"/>
    <col min="6926" max="6926" width="8.25" style="2" customWidth="1"/>
    <col min="6927" max="6927" width="3.125" style="2" customWidth="1"/>
    <col min="6928" max="6928" width="115.25" style="2" customWidth="1"/>
    <col min="6929" max="7168" width="9" style="2"/>
    <col min="7169" max="7169" width="14" style="2" customWidth="1"/>
    <col min="7170" max="7170" width="5.75" style="2" customWidth="1"/>
    <col min="7171" max="7171" width="5.625" style="2" customWidth="1"/>
    <col min="7172" max="7181" width="5.75" style="2" customWidth="1"/>
    <col min="7182" max="7182" width="8.25" style="2" customWidth="1"/>
    <col min="7183" max="7183" width="3.125" style="2" customWidth="1"/>
    <col min="7184" max="7184" width="115.25" style="2" customWidth="1"/>
    <col min="7185" max="7424" width="9" style="2"/>
    <col min="7425" max="7425" width="14" style="2" customWidth="1"/>
    <col min="7426" max="7426" width="5.75" style="2" customWidth="1"/>
    <col min="7427" max="7427" width="5.625" style="2" customWidth="1"/>
    <col min="7428" max="7437" width="5.75" style="2" customWidth="1"/>
    <col min="7438" max="7438" width="8.25" style="2" customWidth="1"/>
    <col min="7439" max="7439" width="3.125" style="2" customWidth="1"/>
    <col min="7440" max="7440" width="115.25" style="2" customWidth="1"/>
    <col min="7441" max="7680" width="9" style="2"/>
    <col min="7681" max="7681" width="14" style="2" customWidth="1"/>
    <col min="7682" max="7682" width="5.75" style="2" customWidth="1"/>
    <col min="7683" max="7683" width="5.625" style="2" customWidth="1"/>
    <col min="7684" max="7693" width="5.75" style="2" customWidth="1"/>
    <col min="7694" max="7694" width="8.25" style="2" customWidth="1"/>
    <col min="7695" max="7695" width="3.125" style="2" customWidth="1"/>
    <col min="7696" max="7696" width="115.25" style="2" customWidth="1"/>
    <col min="7697" max="7936" width="9" style="2"/>
    <col min="7937" max="7937" width="14" style="2" customWidth="1"/>
    <col min="7938" max="7938" width="5.75" style="2" customWidth="1"/>
    <col min="7939" max="7939" width="5.625" style="2" customWidth="1"/>
    <col min="7940" max="7949" width="5.75" style="2" customWidth="1"/>
    <col min="7950" max="7950" width="8.25" style="2" customWidth="1"/>
    <col min="7951" max="7951" width="3.125" style="2" customWidth="1"/>
    <col min="7952" max="7952" width="115.25" style="2" customWidth="1"/>
    <col min="7953" max="8192" width="9" style="2"/>
    <col min="8193" max="8193" width="14" style="2" customWidth="1"/>
    <col min="8194" max="8194" width="5.75" style="2" customWidth="1"/>
    <col min="8195" max="8195" width="5.625" style="2" customWidth="1"/>
    <col min="8196" max="8205" width="5.75" style="2" customWidth="1"/>
    <col min="8206" max="8206" width="8.25" style="2" customWidth="1"/>
    <col min="8207" max="8207" width="3.125" style="2" customWidth="1"/>
    <col min="8208" max="8208" width="115.25" style="2" customWidth="1"/>
    <col min="8209" max="8448" width="9" style="2"/>
    <col min="8449" max="8449" width="14" style="2" customWidth="1"/>
    <col min="8450" max="8450" width="5.75" style="2" customWidth="1"/>
    <col min="8451" max="8451" width="5.625" style="2" customWidth="1"/>
    <col min="8452" max="8461" width="5.75" style="2" customWidth="1"/>
    <col min="8462" max="8462" width="8.25" style="2" customWidth="1"/>
    <col min="8463" max="8463" width="3.125" style="2" customWidth="1"/>
    <col min="8464" max="8464" width="115.25" style="2" customWidth="1"/>
    <col min="8465" max="8704" width="9" style="2"/>
    <col min="8705" max="8705" width="14" style="2" customWidth="1"/>
    <col min="8706" max="8706" width="5.75" style="2" customWidth="1"/>
    <col min="8707" max="8707" width="5.625" style="2" customWidth="1"/>
    <col min="8708" max="8717" width="5.75" style="2" customWidth="1"/>
    <col min="8718" max="8718" width="8.25" style="2" customWidth="1"/>
    <col min="8719" max="8719" width="3.125" style="2" customWidth="1"/>
    <col min="8720" max="8720" width="115.25" style="2" customWidth="1"/>
    <col min="8721" max="8960" width="9" style="2"/>
    <col min="8961" max="8961" width="14" style="2" customWidth="1"/>
    <col min="8962" max="8962" width="5.75" style="2" customWidth="1"/>
    <col min="8963" max="8963" width="5.625" style="2" customWidth="1"/>
    <col min="8964" max="8973" width="5.75" style="2" customWidth="1"/>
    <col min="8974" max="8974" width="8.25" style="2" customWidth="1"/>
    <col min="8975" max="8975" width="3.125" style="2" customWidth="1"/>
    <col min="8976" max="8976" width="115.25" style="2" customWidth="1"/>
    <col min="8977" max="9216" width="9" style="2"/>
    <col min="9217" max="9217" width="14" style="2" customWidth="1"/>
    <col min="9218" max="9218" width="5.75" style="2" customWidth="1"/>
    <col min="9219" max="9219" width="5.625" style="2" customWidth="1"/>
    <col min="9220" max="9229" width="5.75" style="2" customWidth="1"/>
    <col min="9230" max="9230" width="8.25" style="2" customWidth="1"/>
    <col min="9231" max="9231" width="3.125" style="2" customWidth="1"/>
    <col min="9232" max="9232" width="115.25" style="2" customWidth="1"/>
    <col min="9233" max="9472" width="9" style="2"/>
    <col min="9473" max="9473" width="14" style="2" customWidth="1"/>
    <col min="9474" max="9474" width="5.75" style="2" customWidth="1"/>
    <col min="9475" max="9475" width="5.625" style="2" customWidth="1"/>
    <col min="9476" max="9485" width="5.75" style="2" customWidth="1"/>
    <col min="9486" max="9486" width="8.25" style="2" customWidth="1"/>
    <col min="9487" max="9487" width="3.125" style="2" customWidth="1"/>
    <col min="9488" max="9488" width="115.25" style="2" customWidth="1"/>
    <col min="9489" max="9728" width="9" style="2"/>
    <col min="9729" max="9729" width="14" style="2" customWidth="1"/>
    <col min="9730" max="9730" width="5.75" style="2" customWidth="1"/>
    <col min="9731" max="9731" width="5.625" style="2" customWidth="1"/>
    <col min="9732" max="9741" width="5.75" style="2" customWidth="1"/>
    <col min="9742" max="9742" width="8.25" style="2" customWidth="1"/>
    <col min="9743" max="9743" width="3.125" style="2" customWidth="1"/>
    <col min="9744" max="9744" width="115.25" style="2" customWidth="1"/>
    <col min="9745" max="9984" width="9" style="2"/>
    <col min="9985" max="9985" width="14" style="2" customWidth="1"/>
    <col min="9986" max="9986" width="5.75" style="2" customWidth="1"/>
    <col min="9987" max="9987" width="5.625" style="2" customWidth="1"/>
    <col min="9988" max="9997" width="5.75" style="2" customWidth="1"/>
    <col min="9998" max="9998" width="8.25" style="2" customWidth="1"/>
    <col min="9999" max="9999" width="3.125" style="2" customWidth="1"/>
    <col min="10000" max="10000" width="115.25" style="2" customWidth="1"/>
    <col min="10001" max="10240" width="9" style="2"/>
    <col min="10241" max="10241" width="14" style="2" customWidth="1"/>
    <col min="10242" max="10242" width="5.75" style="2" customWidth="1"/>
    <col min="10243" max="10243" width="5.625" style="2" customWidth="1"/>
    <col min="10244" max="10253" width="5.75" style="2" customWidth="1"/>
    <col min="10254" max="10254" width="8.25" style="2" customWidth="1"/>
    <col min="10255" max="10255" width="3.125" style="2" customWidth="1"/>
    <col min="10256" max="10256" width="115.25" style="2" customWidth="1"/>
    <col min="10257" max="10496" width="9" style="2"/>
    <col min="10497" max="10497" width="14" style="2" customWidth="1"/>
    <col min="10498" max="10498" width="5.75" style="2" customWidth="1"/>
    <col min="10499" max="10499" width="5.625" style="2" customWidth="1"/>
    <col min="10500" max="10509" width="5.75" style="2" customWidth="1"/>
    <col min="10510" max="10510" width="8.25" style="2" customWidth="1"/>
    <col min="10511" max="10511" width="3.125" style="2" customWidth="1"/>
    <col min="10512" max="10512" width="115.25" style="2" customWidth="1"/>
    <col min="10513" max="10752" width="9" style="2"/>
    <col min="10753" max="10753" width="14" style="2" customWidth="1"/>
    <col min="10754" max="10754" width="5.75" style="2" customWidth="1"/>
    <col min="10755" max="10755" width="5.625" style="2" customWidth="1"/>
    <col min="10756" max="10765" width="5.75" style="2" customWidth="1"/>
    <col min="10766" max="10766" width="8.25" style="2" customWidth="1"/>
    <col min="10767" max="10767" width="3.125" style="2" customWidth="1"/>
    <col min="10768" max="10768" width="115.25" style="2" customWidth="1"/>
    <col min="10769" max="11008" width="9" style="2"/>
    <col min="11009" max="11009" width="14" style="2" customWidth="1"/>
    <col min="11010" max="11010" width="5.75" style="2" customWidth="1"/>
    <col min="11011" max="11011" width="5.625" style="2" customWidth="1"/>
    <col min="11012" max="11021" width="5.75" style="2" customWidth="1"/>
    <col min="11022" max="11022" width="8.25" style="2" customWidth="1"/>
    <col min="11023" max="11023" width="3.125" style="2" customWidth="1"/>
    <col min="11024" max="11024" width="115.25" style="2" customWidth="1"/>
    <col min="11025" max="11264" width="9" style="2"/>
    <col min="11265" max="11265" width="14" style="2" customWidth="1"/>
    <col min="11266" max="11266" width="5.75" style="2" customWidth="1"/>
    <col min="11267" max="11267" width="5.625" style="2" customWidth="1"/>
    <col min="11268" max="11277" width="5.75" style="2" customWidth="1"/>
    <col min="11278" max="11278" width="8.25" style="2" customWidth="1"/>
    <col min="11279" max="11279" width="3.125" style="2" customWidth="1"/>
    <col min="11280" max="11280" width="115.25" style="2" customWidth="1"/>
    <col min="11281" max="11520" width="9" style="2"/>
    <col min="11521" max="11521" width="14" style="2" customWidth="1"/>
    <col min="11522" max="11522" width="5.75" style="2" customWidth="1"/>
    <col min="11523" max="11523" width="5.625" style="2" customWidth="1"/>
    <col min="11524" max="11533" width="5.75" style="2" customWidth="1"/>
    <col min="11534" max="11534" width="8.25" style="2" customWidth="1"/>
    <col min="11535" max="11535" width="3.125" style="2" customWidth="1"/>
    <col min="11536" max="11536" width="115.25" style="2" customWidth="1"/>
    <col min="11537" max="11776" width="9" style="2"/>
    <col min="11777" max="11777" width="14" style="2" customWidth="1"/>
    <col min="11778" max="11778" width="5.75" style="2" customWidth="1"/>
    <col min="11779" max="11779" width="5.625" style="2" customWidth="1"/>
    <col min="11780" max="11789" width="5.75" style="2" customWidth="1"/>
    <col min="11790" max="11790" width="8.25" style="2" customWidth="1"/>
    <col min="11791" max="11791" width="3.125" style="2" customWidth="1"/>
    <col min="11792" max="11792" width="115.25" style="2" customWidth="1"/>
    <col min="11793" max="12032" width="9" style="2"/>
    <col min="12033" max="12033" width="14" style="2" customWidth="1"/>
    <col min="12034" max="12034" width="5.75" style="2" customWidth="1"/>
    <col min="12035" max="12035" width="5.625" style="2" customWidth="1"/>
    <col min="12036" max="12045" width="5.75" style="2" customWidth="1"/>
    <col min="12046" max="12046" width="8.25" style="2" customWidth="1"/>
    <col min="12047" max="12047" width="3.125" style="2" customWidth="1"/>
    <col min="12048" max="12048" width="115.25" style="2" customWidth="1"/>
    <col min="12049" max="12288" width="9" style="2"/>
    <col min="12289" max="12289" width="14" style="2" customWidth="1"/>
    <col min="12290" max="12290" width="5.75" style="2" customWidth="1"/>
    <col min="12291" max="12291" width="5.625" style="2" customWidth="1"/>
    <col min="12292" max="12301" width="5.75" style="2" customWidth="1"/>
    <col min="12302" max="12302" width="8.25" style="2" customWidth="1"/>
    <col min="12303" max="12303" width="3.125" style="2" customWidth="1"/>
    <col min="12304" max="12304" width="115.25" style="2" customWidth="1"/>
    <col min="12305" max="12544" width="9" style="2"/>
    <col min="12545" max="12545" width="14" style="2" customWidth="1"/>
    <col min="12546" max="12546" width="5.75" style="2" customWidth="1"/>
    <col min="12547" max="12547" width="5.625" style="2" customWidth="1"/>
    <col min="12548" max="12557" width="5.75" style="2" customWidth="1"/>
    <col min="12558" max="12558" width="8.25" style="2" customWidth="1"/>
    <col min="12559" max="12559" width="3.125" style="2" customWidth="1"/>
    <col min="12560" max="12560" width="115.25" style="2" customWidth="1"/>
    <col min="12561" max="12800" width="9" style="2"/>
    <col min="12801" max="12801" width="14" style="2" customWidth="1"/>
    <col min="12802" max="12802" width="5.75" style="2" customWidth="1"/>
    <col min="12803" max="12803" width="5.625" style="2" customWidth="1"/>
    <col min="12804" max="12813" width="5.75" style="2" customWidth="1"/>
    <col min="12814" max="12814" width="8.25" style="2" customWidth="1"/>
    <col min="12815" max="12815" width="3.125" style="2" customWidth="1"/>
    <col min="12816" max="12816" width="115.25" style="2" customWidth="1"/>
    <col min="12817" max="13056" width="9" style="2"/>
    <col min="13057" max="13057" width="14" style="2" customWidth="1"/>
    <col min="13058" max="13058" width="5.75" style="2" customWidth="1"/>
    <col min="13059" max="13059" width="5.625" style="2" customWidth="1"/>
    <col min="13060" max="13069" width="5.75" style="2" customWidth="1"/>
    <col min="13070" max="13070" width="8.25" style="2" customWidth="1"/>
    <col min="13071" max="13071" width="3.125" style="2" customWidth="1"/>
    <col min="13072" max="13072" width="115.25" style="2" customWidth="1"/>
    <col min="13073" max="13312" width="9" style="2"/>
    <col min="13313" max="13313" width="14" style="2" customWidth="1"/>
    <col min="13314" max="13314" width="5.75" style="2" customWidth="1"/>
    <col min="13315" max="13315" width="5.625" style="2" customWidth="1"/>
    <col min="13316" max="13325" width="5.75" style="2" customWidth="1"/>
    <col min="13326" max="13326" width="8.25" style="2" customWidth="1"/>
    <col min="13327" max="13327" width="3.125" style="2" customWidth="1"/>
    <col min="13328" max="13328" width="115.25" style="2" customWidth="1"/>
    <col min="13329" max="13568" width="9" style="2"/>
    <col min="13569" max="13569" width="14" style="2" customWidth="1"/>
    <col min="13570" max="13570" width="5.75" style="2" customWidth="1"/>
    <col min="13571" max="13571" width="5.625" style="2" customWidth="1"/>
    <col min="13572" max="13581" width="5.75" style="2" customWidth="1"/>
    <col min="13582" max="13582" width="8.25" style="2" customWidth="1"/>
    <col min="13583" max="13583" width="3.125" style="2" customWidth="1"/>
    <col min="13584" max="13584" width="115.25" style="2" customWidth="1"/>
    <col min="13585" max="13824" width="9" style="2"/>
    <col min="13825" max="13825" width="14" style="2" customWidth="1"/>
    <col min="13826" max="13826" width="5.75" style="2" customWidth="1"/>
    <col min="13827" max="13827" width="5.625" style="2" customWidth="1"/>
    <col min="13828" max="13837" width="5.75" style="2" customWidth="1"/>
    <col min="13838" max="13838" width="8.25" style="2" customWidth="1"/>
    <col min="13839" max="13839" width="3.125" style="2" customWidth="1"/>
    <col min="13840" max="13840" width="115.25" style="2" customWidth="1"/>
    <col min="13841" max="14080" width="9" style="2"/>
    <col min="14081" max="14081" width="14" style="2" customWidth="1"/>
    <col min="14082" max="14082" width="5.75" style="2" customWidth="1"/>
    <col min="14083" max="14083" width="5.625" style="2" customWidth="1"/>
    <col min="14084" max="14093" width="5.75" style="2" customWidth="1"/>
    <col min="14094" max="14094" width="8.25" style="2" customWidth="1"/>
    <col min="14095" max="14095" width="3.125" style="2" customWidth="1"/>
    <col min="14096" max="14096" width="115.25" style="2" customWidth="1"/>
    <col min="14097" max="14336" width="9" style="2"/>
    <col min="14337" max="14337" width="14" style="2" customWidth="1"/>
    <col min="14338" max="14338" width="5.75" style="2" customWidth="1"/>
    <col min="14339" max="14339" width="5.625" style="2" customWidth="1"/>
    <col min="14340" max="14349" width="5.75" style="2" customWidth="1"/>
    <col min="14350" max="14350" width="8.25" style="2" customWidth="1"/>
    <col min="14351" max="14351" width="3.125" style="2" customWidth="1"/>
    <col min="14352" max="14352" width="115.25" style="2" customWidth="1"/>
    <col min="14353" max="14592" width="9" style="2"/>
    <col min="14593" max="14593" width="14" style="2" customWidth="1"/>
    <col min="14594" max="14594" width="5.75" style="2" customWidth="1"/>
    <col min="14595" max="14595" width="5.625" style="2" customWidth="1"/>
    <col min="14596" max="14605" width="5.75" style="2" customWidth="1"/>
    <col min="14606" max="14606" width="8.25" style="2" customWidth="1"/>
    <col min="14607" max="14607" width="3.125" style="2" customWidth="1"/>
    <col min="14608" max="14608" width="115.25" style="2" customWidth="1"/>
    <col min="14609" max="14848" width="9" style="2"/>
    <col min="14849" max="14849" width="14" style="2" customWidth="1"/>
    <col min="14850" max="14850" width="5.75" style="2" customWidth="1"/>
    <col min="14851" max="14851" width="5.625" style="2" customWidth="1"/>
    <col min="14852" max="14861" width="5.75" style="2" customWidth="1"/>
    <col min="14862" max="14862" width="8.25" style="2" customWidth="1"/>
    <col min="14863" max="14863" width="3.125" style="2" customWidth="1"/>
    <col min="14864" max="14864" width="115.25" style="2" customWidth="1"/>
    <col min="14865" max="15104" width="9" style="2"/>
    <col min="15105" max="15105" width="14" style="2" customWidth="1"/>
    <col min="15106" max="15106" width="5.75" style="2" customWidth="1"/>
    <col min="15107" max="15107" width="5.625" style="2" customWidth="1"/>
    <col min="15108" max="15117" width="5.75" style="2" customWidth="1"/>
    <col min="15118" max="15118" width="8.25" style="2" customWidth="1"/>
    <col min="15119" max="15119" width="3.125" style="2" customWidth="1"/>
    <col min="15120" max="15120" width="115.25" style="2" customWidth="1"/>
    <col min="15121" max="15360" width="9" style="2"/>
    <col min="15361" max="15361" width="14" style="2" customWidth="1"/>
    <col min="15362" max="15362" width="5.75" style="2" customWidth="1"/>
    <col min="15363" max="15363" width="5.625" style="2" customWidth="1"/>
    <col min="15364" max="15373" width="5.75" style="2" customWidth="1"/>
    <col min="15374" max="15374" width="8.25" style="2" customWidth="1"/>
    <col min="15375" max="15375" width="3.125" style="2" customWidth="1"/>
    <col min="15376" max="15376" width="115.25" style="2" customWidth="1"/>
    <col min="15377" max="15616" width="9" style="2"/>
    <col min="15617" max="15617" width="14" style="2" customWidth="1"/>
    <col min="15618" max="15618" width="5.75" style="2" customWidth="1"/>
    <col min="15619" max="15619" width="5.625" style="2" customWidth="1"/>
    <col min="15620" max="15629" width="5.75" style="2" customWidth="1"/>
    <col min="15630" max="15630" width="8.25" style="2" customWidth="1"/>
    <col min="15631" max="15631" width="3.125" style="2" customWidth="1"/>
    <col min="15632" max="15632" width="115.25" style="2" customWidth="1"/>
    <col min="15633" max="15872" width="9" style="2"/>
    <col min="15873" max="15873" width="14" style="2" customWidth="1"/>
    <col min="15874" max="15874" width="5.75" style="2" customWidth="1"/>
    <col min="15875" max="15875" width="5.625" style="2" customWidth="1"/>
    <col min="15876" max="15885" width="5.75" style="2" customWidth="1"/>
    <col min="15886" max="15886" width="8.25" style="2" customWidth="1"/>
    <col min="15887" max="15887" width="3.125" style="2" customWidth="1"/>
    <col min="15888" max="15888" width="115.25" style="2" customWidth="1"/>
    <col min="15889" max="16128" width="9" style="2"/>
    <col min="16129" max="16129" width="14" style="2" customWidth="1"/>
    <col min="16130" max="16130" width="5.75" style="2" customWidth="1"/>
    <col min="16131" max="16131" width="5.625" style="2" customWidth="1"/>
    <col min="16132" max="16141" width="5.75" style="2" customWidth="1"/>
    <col min="16142" max="16142" width="8.25" style="2" customWidth="1"/>
    <col min="16143" max="16143" width="3.125" style="2" customWidth="1"/>
    <col min="16144" max="16144" width="115.25" style="2" customWidth="1"/>
    <col min="16145" max="16384" width="9" style="2"/>
  </cols>
  <sheetData>
    <row r="1" spans="1:15" ht="22.5" customHeight="1" thickBot="1">
      <c r="A1" s="1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ht="20.100000000000001" customHeight="1">
      <c r="A2" s="3"/>
      <c r="B2" s="4"/>
      <c r="C2" s="5" t="s">
        <v>0</v>
      </c>
      <c r="D2" s="5" t="s">
        <v>1</v>
      </c>
      <c r="E2" s="5" t="s">
        <v>2</v>
      </c>
      <c r="F2" s="6" t="s">
        <v>3</v>
      </c>
      <c r="G2" s="5" t="s">
        <v>4</v>
      </c>
      <c r="H2" s="7" t="s">
        <v>5</v>
      </c>
      <c r="I2" s="6" t="s">
        <v>6</v>
      </c>
      <c r="J2" s="5" t="s">
        <v>7</v>
      </c>
      <c r="K2" s="7" t="s">
        <v>8</v>
      </c>
      <c r="L2" s="5" t="s">
        <v>9</v>
      </c>
      <c r="M2" s="5" t="s">
        <v>10</v>
      </c>
      <c r="N2" s="8" t="s">
        <v>11</v>
      </c>
      <c r="O2" s="9" t="s">
        <v>12</v>
      </c>
    </row>
    <row r="3" spans="1:15" ht="20.100000000000001" customHeight="1">
      <c r="A3" s="27" t="s">
        <v>13</v>
      </c>
      <c r="B3" s="4" t="s">
        <v>14</v>
      </c>
      <c r="C3" s="4">
        <v>22</v>
      </c>
      <c r="D3" s="4">
        <v>38</v>
      </c>
      <c r="E3" s="4">
        <v>38</v>
      </c>
      <c r="F3" s="10">
        <v>53</v>
      </c>
      <c r="G3" s="4">
        <v>42</v>
      </c>
      <c r="H3" s="10">
        <v>28</v>
      </c>
      <c r="I3" s="4">
        <v>35</v>
      </c>
      <c r="J3" s="4">
        <v>13</v>
      </c>
      <c r="K3" s="10">
        <v>22</v>
      </c>
      <c r="L3" s="4">
        <v>8</v>
      </c>
      <c r="M3" s="4">
        <v>14</v>
      </c>
      <c r="N3" s="10">
        <v>32</v>
      </c>
      <c r="O3" s="11">
        <f t="shared" ref="O3:O29" si="0">SUM(C3:N3)</f>
        <v>345</v>
      </c>
    </row>
    <row r="4" spans="1:15" ht="20.100000000000001" customHeight="1">
      <c r="A4" s="28"/>
      <c r="B4" s="4" t="s">
        <v>30</v>
      </c>
      <c r="C4" s="4">
        <v>2</v>
      </c>
      <c r="D4" s="4">
        <v>9</v>
      </c>
      <c r="E4" s="4">
        <v>6</v>
      </c>
      <c r="F4" s="10">
        <v>4</v>
      </c>
      <c r="G4" s="4">
        <v>13</v>
      </c>
      <c r="H4" s="10">
        <v>6</v>
      </c>
      <c r="I4" s="4">
        <v>6</v>
      </c>
      <c r="J4" s="4">
        <v>5</v>
      </c>
      <c r="K4" s="10">
        <v>2</v>
      </c>
      <c r="L4" s="4">
        <v>2</v>
      </c>
      <c r="M4" s="4">
        <v>3</v>
      </c>
      <c r="N4" s="10">
        <v>8</v>
      </c>
      <c r="O4" s="11">
        <f t="shared" si="0"/>
        <v>66</v>
      </c>
    </row>
    <row r="5" spans="1:15" ht="20.100000000000001" customHeight="1">
      <c r="A5" s="28"/>
      <c r="B5" s="4" t="s">
        <v>15</v>
      </c>
      <c r="C5" s="4">
        <v>0</v>
      </c>
      <c r="D5" s="4">
        <v>3</v>
      </c>
      <c r="E5" s="4">
        <v>5</v>
      </c>
      <c r="F5" s="10">
        <v>6</v>
      </c>
      <c r="G5" s="4">
        <v>3</v>
      </c>
      <c r="H5" s="10">
        <v>3</v>
      </c>
      <c r="I5" s="4">
        <v>0</v>
      </c>
      <c r="J5" s="4">
        <v>1</v>
      </c>
      <c r="K5" s="10">
        <v>0</v>
      </c>
      <c r="L5" s="4">
        <v>1</v>
      </c>
      <c r="M5" s="4">
        <v>4</v>
      </c>
      <c r="N5" s="10">
        <v>4</v>
      </c>
      <c r="O5" s="11">
        <f t="shared" si="0"/>
        <v>30</v>
      </c>
    </row>
    <row r="6" spans="1:15" ht="20.100000000000001" customHeight="1">
      <c r="A6" s="28"/>
      <c r="B6" s="4" t="s">
        <v>16</v>
      </c>
      <c r="C6" s="4">
        <v>1</v>
      </c>
      <c r="D6" s="4">
        <v>0</v>
      </c>
      <c r="E6" s="4">
        <v>1</v>
      </c>
      <c r="F6" s="10">
        <v>0</v>
      </c>
      <c r="G6" s="4">
        <v>0</v>
      </c>
      <c r="H6" s="10">
        <v>0</v>
      </c>
      <c r="I6" s="4">
        <v>0</v>
      </c>
      <c r="J6" s="4">
        <v>0</v>
      </c>
      <c r="K6" s="10">
        <v>0</v>
      </c>
      <c r="L6" s="4">
        <v>1</v>
      </c>
      <c r="M6" s="4">
        <v>0</v>
      </c>
      <c r="N6" s="10">
        <v>0</v>
      </c>
      <c r="O6" s="11">
        <f t="shared" si="0"/>
        <v>3</v>
      </c>
    </row>
    <row r="7" spans="1:15" ht="20.100000000000001" customHeight="1">
      <c r="A7" s="28"/>
      <c r="B7" s="4" t="s">
        <v>17</v>
      </c>
      <c r="C7" s="5"/>
      <c r="D7" s="5"/>
      <c r="E7" s="5"/>
      <c r="F7" s="5"/>
      <c r="G7" s="5"/>
      <c r="H7" s="5"/>
      <c r="I7" s="5"/>
      <c r="J7" s="5"/>
      <c r="K7" s="5"/>
      <c r="L7" s="6"/>
      <c r="M7" s="12">
        <v>0</v>
      </c>
      <c r="N7" s="13">
        <v>1</v>
      </c>
      <c r="O7" s="11">
        <f t="shared" si="0"/>
        <v>1</v>
      </c>
    </row>
    <row r="8" spans="1:15" ht="20.100000000000001" customHeight="1">
      <c r="A8" s="29"/>
      <c r="B8" s="14" t="s">
        <v>18</v>
      </c>
      <c r="C8" s="14">
        <f t="shared" ref="C8:L8" si="1">SUM(C3:C6)</f>
        <v>25</v>
      </c>
      <c r="D8" s="14">
        <f t="shared" si="1"/>
        <v>50</v>
      </c>
      <c r="E8" s="14">
        <f t="shared" si="1"/>
        <v>50</v>
      </c>
      <c r="F8" s="14">
        <f t="shared" si="1"/>
        <v>63</v>
      </c>
      <c r="G8" s="14">
        <f t="shared" si="1"/>
        <v>58</v>
      </c>
      <c r="H8" s="15">
        <f t="shared" si="1"/>
        <v>37</v>
      </c>
      <c r="I8" s="15">
        <f t="shared" si="1"/>
        <v>41</v>
      </c>
      <c r="J8" s="15">
        <f t="shared" si="1"/>
        <v>19</v>
      </c>
      <c r="K8" s="15">
        <f t="shared" si="1"/>
        <v>24</v>
      </c>
      <c r="L8" s="15">
        <f t="shared" si="1"/>
        <v>12</v>
      </c>
      <c r="M8" s="15">
        <f>SUM(M3:M7)</f>
        <v>21</v>
      </c>
      <c r="N8" s="15">
        <f>SUM(N3:N7)</f>
        <v>45</v>
      </c>
      <c r="O8" s="16">
        <f t="shared" si="0"/>
        <v>445</v>
      </c>
    </row>
    <row r="9" spans="1:15" ht="20.100000000000001" customHeight="1">
      <c r="A9" s="27" t="s">
        <v>19</v>
      </c>
      <c r="B9" s="4" t="s">
        <v>20</v>
      </c>
      <c r="C9" s="4">
        <v>16</v>
      </c>
      <c r="D9" s="4">
        <v>37</v>
      </c>
      <c r="E9" s="4">
        <v>36</v>
      </c>
      <c r="F9" s="10">
        <v>47</v>
      </c>
      <c r="G9" s="4">
        <v>34</v>
      </c>
      <c r="H9" s="10">
        <v>28</v>
      </c>
      <c r="I9" s="4">
        <v>32</v>
      </c>
      <c r="J9" s="4">
        <v>16</v>
      </c>
      <c r="K9" s="10">
        <v>17</v>
      </c>
      <c r="L9" s="4">
        <v>5</v>
      </c>
      <c r="M9" s="4">
        <v>11</v>
      </c>
      <c r="N9" s="10">
        <v>35</v>
      </c>
      <c r="O9" s="11">
        <f t="shared" si="0"/>
        <v>314</v>
      </c>
    </row>
    <row r="10" spans="1:15" ht="20.100000000000001" customHeight="1">
      <c r="A10" s="28"/>
      <c r="B10" s="4" t="s">
        <v>31</v>
      </c>
      <c r="C10" s="4">
        <v>9</v>
      </c>
      <c r="D10" s="4">
        <v>12</v>
      </c>
      <c r="E10" s="4">
        <v>15</v>
      </c>
      <c r="F10" s="10">
        <v>16</v>
      </c>
      <c r="G10" s="4">
        <v>22</v>
      </c>
      <c r="H10" s="10">
        <v>7</v>
      </c>
      <c r="I10" s="4">
        <v>8</v>
      </c>
      <c r="J10" s="4">
        <v>4</v>
      </c>
      <c r="K10" s="10">
        <v>7</v>
      </c>
      <c r="L10" s="4">
        <v>6</v>
      </c>
      <c r="M10" s="4">
        <v>5</v>
      </c>
      <c r="N10" s="10">
        <v>19</v>
      </c>
      <c r="O10" s="11">
        <f t="shared" si="0"/>
        <v>130</v>
      </c>
    </row>
    <row r="11" spans="1:15" ht="20.100000000000001" customHeight="1">
      <c r="A11" s="28"/>
      <c r="B11" s="4" t="s">
        <v>21</v>
      </c>
      <c r="C11" s="4">
        <v>0</v>
      </c>
      <c r="D11" s="4">
        <v>1</v>
      </c>
      <c r="E11" s="4">
        <v>0</v>
      </c>
      <c r="F11" s="10">
        <v>2</v>
      </c>
      <c r="G11" s="4">
        <v>2</v>
      </c>
      <c r="H11" s="10">
        <v>2</v>
      </c>
      <c r="I11" s="4">
        <v>0</v>
      </c>
      <c r="J11" s="4">
        <v>0</v>
      </c>
      <c r="K11" s="10">
        <v>0</v>
      </c>
      <c r="L11" s="4">
        <v>1</v>
      </c>
      <c r="M11" s="4">
        <v>0</v>
      </c>
      <c r="N11" s="10">
        <v>0</v>
      </c>
      <c r="O11" s="11">
        <f t="shared" si="0"/>
        <v>8</v>
      </c>
    </row>
    <row r="12" spans="1:15" ht="20.100000000000001" customHeight="1">
      <c r="A12" s="29"/>
      <c r="B12" s="14" t="s">
        <v>18</v>
      </c>
      <c r="C12" s="14">
        <f t="shared" ref="C12:N12" si="2">SUM(C9:C11)</f>
        <v>25</v>
      </c>
      <c r="D12" s="14">
        <f t="shared" si="2"/>
        <v>50</v>
      </c>
      <c r="E12" s="14">
        <f t="shared" si="2"/>
        <v>51</v>
      </c>
      <c r="F12" s="14">
        <f t="shared" si="2"/>
        <v>65</v>
      </c>
      <c r="G12" s="14">
        <f t="shared" si="2"/>
        <v>58</v>
      </c>
      <c r="H12" s="15">
        <f t="shared" si="2"/>
        <v>37</v>
      </c>
      <c r="I12" s="15">
        <f t="shared" si="2"/>
        <v>40</v>
      </c>
      <c r="J12" s="15">
        <f t="shared" si="2"/>
        <v>20</v>
      </c>
      <c r="K12" s="15">
        <f t="shared" si="2"/>
        <v>24</v>
      </c>
      <c r="L12" s="15">
        <f t="shared" si="2"/>
        <v>12</v>
      </c>
      <c r="M12" s="15">
        <f t="shared" si="2"/>
        <v>16</v>
      </c>
      <c r="N12" s="15">
        <f t="shared" si="2"/>
        <v>54</v>
      </c>
      <c r="O12" s="16">
        <f t="shared" si="0"/>
        <v>452</v>
      </c>
    </row>
    <row r="13" spans="1:15" ht="20.100000000000001" customHeight="1">
      <c r="A13" s="27" t="s">
        <v>22</v>
      </c>
      <c r="B13" s="4" t="s">
        <v>20</v>
      </c>
      <c r="C13" s="4">
        <v>19</v>
      </c>
      <c r="D13" s="4">
        <v>34</v>
      </c>
      <c r="E13" s="4">
        <v>34</v>
      </c>
      <c r="F13" s="10">
        <v>45</v>
      </c>
      <c r="G13" s="4">
        <v>35</v>
      </c>
      <c r="H13" s="10">
        <v>22</v>
      </c>
      <c r="I13" s="4">
        <v>30</v>
      </c>
      <c r="J13" s="4">
        <v>10</v>
      </c>
      <c r="K13" s="10">
        <v>13</v>
      </c>
      <c r="L13" s="4">
        <v>7</v>
      </c>
      <c r="M13" s="4">
        <v>13</v>
      </c>
      <c r="N13" s="10">
        <v>24</v>
      </c>
      <c r="O13" s="11">
        <f t="shared" si="0"/>
        <v>286</v>
      </c>
    </row>
    <row r="14" spans="1:15" ht="20.100000000000001" customHeight="1">
      <c r="A14" s="28"/>
      <c r="B14" s="4" t="s">
        <v>31</v>
      </c>
      <c r="C14" s="4">
        <v>5</v>
      </c>
      <c r="D14" s="4">
        <v>12</v>
      </c>
      <c r="E14" s="4">
        <v>14</v>
      </c>
      <c r="F14" s="10">
        <v>12</v>
      </c>
      <c r="G14" s="4">
        <v>19</v>
      </c>
      <c r="H14" s="10">
        <v>8</v>
      </c>
      <c r="I14" s="4">
        <v>10</v>
      </c>
      <c r="J14" s="4">
        <v>6</v>
      </c>
      <c r="K14" s="10">
        <v>8</v>
      </c>
      <c r="L14" s="4">
        <v>6</v>
      </c>
      <c r="M14" s="4">
        <v>3</v>
      </c>
      <c r="N14" s="10">
        <v>13</v>
      </c>
      <c r="O14" s="11">
        <f t="shared" si="0"/>
        <v>116</v>
      </c>
    </row>
    <row r="15" spans="1:15" ht="20.100000000000001" customHeight="1">
      <c r="A15" s="28"/>
      <c r="B15" s="4" t="s">
        <v>21</v>
      </c>
      <c r="C15" s="4">
        <v>1</v>
      </c>
      <c r="D15" s="4">
        <v>0</v>
      </c>
      <c r="E15" s="4">
        <v>0</v>
      </c>
      <c r="F15" s="10">
        <v>2</v>
      </c>
      <c r="G15" s="4">
        <v>1</v>
      </c>
      <c r="H15" s="10">
        <v>1</v>
      </c>
      <c r="I15" s="4">
        <v>1</v>
      </c>
      <c r="J15" s="4">
        <v>0</v>
      </c>
      <c r="K15" s="10">
        <v>0</v>
      </c>
      <c r="L15" s="4">
        <v>0</v>
      </c>
      <c r="M15" s="4">
        <v>0</v>
      </c>
      <c r="N15" s="10">
        <v>2</v>
      </c>
      <c r="O15" s="11">
        <f t="shared" si="0"/>
        <v>8</v>
      </c>
    </row>
    <row r="16" spans="1:15" ht="20.100000000000001" customHeight="1">
      <c r="A16" s="29"/>
      <c r="B16" s="14" t="s">
        <v>18</v>
      </c>
      <c r="C16" s="14">
        <f t="shared" ref="C16:N16" si="3">SUM(C13:C15)</f>
        <v>25</v>
      </c>
      <c r="D16" s="14">
        <f t="shared" si="3"/>
        <v>46</v>
      </c>
      <c r="E16" s="14">
        <f t="shared" si="3"/>
        <v>48</v>
      </c>
      <c r="F16" s="14">
        <f t="shared" si="3"/>
        <v>59</v>
      </c>
      <c r="G16" s="14">
        <f t="shared" si="3"/>
        <v>55</v>
      </c>
      <c r="H16" s="15">
        <f t="shared" si="3"/>
        <v>31</v>
      </c>
      <c r="I16" s="15">
        <f t="shared" si="3"/>
        <v>41</v>
      </c>
      <c r="J16" s="15">
        <f t="shared" si="3"/>
        <v>16</v>
      </c>
      <c r="K16" s="15">
        <f t="shared" si="3"/>
        <v>21</v>
      </c>
      <c r="L16" s="15">
        <f t="shared" si="3"/>
        <v>13</v>
      </c>
      <c r="M16" s="15">
        <f t="shared" si="3"/>
        <v>16</v>
      </c>
      <c r="N16" s="15">
        <f t="shared" si="3"/>
        <v>39</v>
      </c>
      <c r="O16" s="16">
        <f t="shared" si="0"/>
        <v>410</v>
      </c>
    </row>
    <row r="17" spans="1:16" ht="20.100000000000001" customHeight="1">
      <c r="A17" s="27" t="s">
        <v>23</v>
      </c>
      <c r="B17" s="4" t="s">
        <v>20</v>
      </c>
      <c r="C17" s="4">
        <v>21</v>
      </c>
      <c r="D17" s="4">
        <v>46</v>
      </c>
      <c r="E17" s="4">
        <v>42</v>
      </c>
      <c r="F17" s="10">
        <v>59</v>
      </c>
      <c r="G17" s="4">
        <v>49</v>
      </c>
      <c r="H17" s="10">
        <v>28</v>
      </c>
      <c r="I17" s="4">
        <v>35</v>
      </c>
      <c r="J17" s="4">
        <v>18</v>
      </c>
      <c r="K17" s="10">
        <v>17</v>
      </c>
      <c r="L17" s="4">
        <v>11</v>
      </c>
      <c r="M17" s="4">
        <v>19</v>
      </c>
      <c r="N17" s="10">
        <v>39</v>
      </c>
      <c r="O17" s="11">
        <f t="shared" si="0"/>
        <v>384</v>
      </c>
    </row>
    <row r="18" spans="1:16" ht="20.100000000000001" customHeight="1">
      <c r="A18" s="28"/>
      <c r="B18" s="4" t="s">
        <v>31</v>
      </c>
      <c r="C18" s="4">
        <v>4</v>
      </c>
      <c r="D18" s="4">
        <v>3</v>
      </c>
      <c r="E18" s="4">
        <v>8</v>
      </c>
      <c r="F18" s="10">
        <v>7</v>
      </c>
      <c r="G18" s="4">
        <v>9</v>
      </c>
      <c r="H18" s="10">
        <v>5</v>
      </c>
      <c r="I18" s="4">
        <v>5</v>
      </c>
      <c r="J18" s="4">
        <v>0</v>
      </c>
      <c r="K18" s="10">
        <v>6</v>
      </c>
      <c r="L18" s="4">
        <v>2</v>
      </c>
      <c r="M18" s="4">
        <v>2</v>
      </c>
      <c r="N18" s="10">
        <v>4</v>
      </c>
      <c r="O18" s="11">
        <f t="shared" si="0"/>
        <v>55</v>
      </c>
    </row>
    <row r="19" spans="1:16" ht="20.100000000000001" customHeight="1">
      <c r="A19" s="28"/>
      <c r="B19" s="4" t="s">
        <v>21</v>
      </c>
      <c r="C19" s="4">
        <v>0</v>
      </c>
      <c r="D19" s="17">
        <v>2</v>
      </c>
      <c r="E19" s="4">
        <v>2</v>
      </c>
      <c r="F19" s="10">
        <v>1</v>
      </c>
      <c r="G19" s="4">
        <v>0</v>
      </c>
      <c r="H19" s="10">
        <v>1</v>
      </c>
      <c r="I19" s="4">
        <v>0</v>
      </c>
      <c r="J19" s="4">
        <v>0</v>
      </c>
      <c r="K19" s="10">
        <v>0</v>
      </c>
      <c r="L19" s="4">
        <v>0</v>
      </c>
      <c r="M19" s="4">
        <v>0</v>
      </c>
      <c r="N19" s="10">
        <v>0</v>
      </c>
      <c r="O19" s="11">
        <f t="shared" si="0"/>
        <v>6</v>
      </c>
    </row>
    <row r="20" spans="1:16" ht="20.100000000000001" customHeight="1">
      <c r="A20" s="29"/>
      <c r="B20" s="14" t="s">
        <v>18</v>
      </c>
      <c r="C20" s="14">
        <f t="shared" ref="C20:N20" si="4">SUM(C17:C19)</f>
        <v>25</v>
      </c>
      <c r="D20" s="14">
        <f t="shared" si="4"/>
        <v>51</v>
      </c>
      <c r="E20" s="14">
        <f t="shared" si="4"/>
        <v>52</v>
      </c>
      <c r="F20" s="14">
        <f t="shared" si="4"/>
        <v>67</v>
      </c>
      <c r="G20" s="14">
        <f t="shared" si="4"/>
        <v>58</v>
      </c>
      <c r="H20" s="15">
        <f t="shared" si="4"/>
        <v>34</v>
      </c>
      <c r="I20" s="15">
        <f t="shared" si="4"/>
        <v>40</v>
      </c>
      <c r="J20" s="15">
        <f t="shared" si="4"/>
        <v>18</v>
      </c>
      <c r="K20" s="15">
        <f t="shared" si="4"/>
        <v>23</v>
      </c>
      <c r="L20" s="15">
        <f t="shared" si="4"/>
        <v>13</v>
      </c>
      <c r="M20" s="15">
        <f t="shared" si="4"/>
        <v>21</v>
      </c>
      <c r="N20" s="15">
        <f t="shared" si="4"/>
        <v>43</v>
      </c>
      <c r="O20" s="16">
        <f t="shared" si="0"/>
        <v>445</v>
      </c>
    </row>
    <row r="21" spans="1:16" ht="20.100000000000001" customHeight="1">
      <c r="A21" s="27" t="s">
        <v>24</v>
      </c>
      <c r="B21" s="4" t="s">
        <v>32</v>
      </c>
      <c r="C21" s="4">
        <v>13</v>
      </c>
      <c r="D21" s="4">
        <v>34</v>
      </c>
      <c r="E21" s="4">
        <v>34</v>
      </c>
      <c r="F21" s="10">
        <v>50</v>
      </c>
      <c r="G21" s="4">
        <v>42</v>
      </c>
      <c r="H21" s="10">
        <v>22</v>
      </c>
      <c r="I21" s="4">
        <v>29</v>
      </c>
      <c r="J21" s="4">
        <v>16</v>
      </c>
      <c r="K21" s="10">
        <v>17</v>
      </c>
      <c r="L21" s="4">
        <v>5</v>
      </c>
      <c r="M21" s="4">
        <v>14</v>
      </c>
      <c r="N21" s="10">
        <v>34</v>
      </c>
      <c r="O21" s="11">
        <f t="shared" si="0"/>
        <v>310</v>
      </c>
    </row>
    <row r="22" spans="1:16" ht="20.100000000000001" customHeight="1">
      <c r="A22" s="28"/>
      <c r="B22" s="4" t="s">
        <v>33</v>
      </c>
      <c r="C22" s="4">
        <v>10</v>
      </c>
      <c r="D22" s="4">
        <v>14</v>
      </c>
      <c r="E22" s="4">
        <v>15</v>
      </c>
      <c r="F22" s="10">
        <v>14</v>
      </c>
      <c r="G22" s="4">
        <v>14</v>
      </c>
      <c r="H22" s="10">
        <v>9</v>
      </c>
      <c r="I22" s="4">
        <v>10</v>
      </c>
      <c r="J22" s="4">
        <v>3</v>
      </c>
      <c r="K22" s="10">
        <v>5</v>
      </c>
      <c r="L22" s="4">
        <v>2</v>
      </c>
      <c r="M22" s="4">
        <v>4</v>
      </c>
      <c r="N22" s="10">
        <v>9</v>
      </c>
      <c r="O22" s="11">
        <f t="shared" si="0"/>
        <v>109</v>
      </c>
    </row>
    <row r="23" spans="1:16" ht="20.100000000000001" customHeight="1">
      <c r="A23" s="28"/>
      <c r="B23" s="4" t="s">
        <v>34</v>
      </c>
      <c r="C23" s="4">
        <v>1</v>
      </c>
      <c r="D23" s="4">
        <v>1</v>
      </c>
      <c r="E23" s="4">
        <v>1</v>
      </c>
      <c r="F23" s="10">
        <v>2</v>
      </c>
      <c r="G23" s="4">
        <v>0</v>
      </c>
      <c r="H23" s="10">
        <v>4</v>
      </c>
      <c r="I23" s="4">
        <v>1</v>
      </c>
      <c r="J23" s="4">
        <v>0</v>
      </c>
      <c r="K23" s="10">
        <v>0</v>
      </c>
      <c r="L23" s="4">
        <v>0</v>
      </c>
      <c r="M23" s="4">
        <v>1</v>
      </c>
      <c r="N23" s="10">
        <v>2</v>
      </c>
      <c r="O23" s="11">
        <f t="shared" si="0"/>
        <v>13</v>
      </c>
    </row>
    <row r="24" spans="1:16" ht="20.100000000000001" customHeight="1">
      <c r="A24" s="28"/>
      <c r="B24" s="4" t="s">
        <v>35</v>
      </c>
      <c r="C24" s="4">
        <v>0</v>
      </c>
      <c r="D24" s="4">
        <v>1</v>
      </c>
      <c r="E24" s="4">
        <v>0</v>
      </c>
      <c r="F24" s="10">
        <v>0</v>
      </c>
      <c r="G24" s="4">
        <v>1</v>
      </c>
      <c r="H24" s="10">
        <v>0</v>
      </c>
      <c r="I24" s="4">
        <v>0</v>
      </c>
      <c r="J24" s="4">
        <v>0</v>
      </c>
      <c r="K24" s="10">
        <v>0</v>
      </c>
      <c r="L24" s="4">
        <v>0</v>
      </c>
      <c r="M24" s="4">
        <v>0</v>
      </c>
      <c r="N24" s="10">
        <v>0</v>
      </c>
      <c r="O24" s="11">
        <f t="shared" si="0"/>
        <v>2</v>
      </c>
    </row>
    <row r="25" spans="1:16" ht="20.100000000000001" customHeight="1">
      <c r="A25" s="28"/>
      <c r="B25" s="4" t="s">
        <v>36</v>
      </c>
      <c r="C25" s="4">
        <v>0</v>
      </c>
      <c r="D25" s="4">
        <v>0</v>
      </c>
      <c r="E25" s="4">
        <v>0</v>
      </c>
      <c r="F25" s="10">
        <v>0</v>
      </c>
      <c r="G25" s="4">
        <v>1</v>
      </c>
      <c r="H25" s="10">
        <v>0</v>
      </c>
      <c r="I25" s="4">
        <v>0</v>
      </c>
      <c r="J25" s="4">
        <v>0</v>
      </c>
      <c r="K25" s="10">
        <v>0</v>
      </c>
      <c r="L25" s="4">
        <v>1</v>
      </c>
      <c r="M25" s="4">
        <v>0</v>
      </c>
      <c r="N25" s="10">
        <v>0</v>
      </c>
      <c r="O25" s="11">
        <f t="shared" si="0"/>
        <v>2</v>
      </c>
    </row>
    <row r="26" spans="1:16" ht="20.100000000000001" customHeight="1">
      <c r="A26" s="28"/>
      <c r="B26" s="4" t="s">
        <v>37</v>
      </c>
      <c r="C26" s="4">
        <v>0</v>
      </c>
      <c r="D26" s="4">
        <v>0</v>
      </c>
      <c r="E26" s="4">
        <v>0</v>
      </c>
      <c r="F26" s="10">
        <v>0</v>
      </c>
      <c r="G26" s="4">
        <v>0</v>
      </c>
      <c r="H26" s="10">
        <v>0</v>
      </c>
      <c r="I26" s="4">
        <v>0</v>
      </c>
      <c r="J26" s="4">
        <v>0</v>
      </c>
      <c r="K26" s="10">
        <v>0</v>
      </c>
      <c r="L26" s="4">
        <v>0</v>
      </c>
      <c r="M26" s="4">
        <v>0</v>
      </c>
      <c r="N26" s="10">
        <v>0</v>
      </c>
      <c r="O26" s="11">
        <f t="shared" si="0"/>
        <v>0</v>
      </c>
    </row>
    <row r="27" spans="1:16" ht="20.100000000000001" customHeight="1">
      <c r="A27" s="29"/>
      <c r="B27" s="14" t="s">
        <v>18</v>
      </c>
      <c r="C27" s="14">
        <f t="shared" ref="C27:N27" si="5">SUM(C21:C26)</f>
        <v>24</v>
      </c>
      <c r="D27" s="14">
        <f t="shared" si="5"/>
        <v>50</v>
      </c>
      <c r="E27" s="14">
        <f t="shared" si="5"/>
        <v>50</v>
      </c>
      <c r="F27" s="14">
        <f t="shared" si="5"/>
        <v>66</v>
      </c>
      <c r="G27" s="14">
        <f t="shared" si="5"/>
        <v>58</v>
      </c>
      <c r="H27" s="15">
        <f t="shared" si="5"/>
        <v>35</v>
      </c>
      <c r="I27" s="15">
        <f t="shared" si="5"/>
        <v>40</v>
      </c>
      <c r="J27" s="15">
        <f t="shared" si="5"/>
        <v>19</v>
      </c>
      <c r="K27" s="15">
        <f t="shared" si="5"/>
        <v>22</v>
      </c>
      <c r="L27" s="15">
        <f t="shared" si="5"/>
        <v>8</v>
      </c>
      <c r="M27" s="15">
        <f t="shared" si="5"/>
        <v>19</v>
      </c>
      <c r="N27" s="15">
        <f t="shared" si="5"/>
        <v>45</v>
      </c>
      <c r="O27" s="16">
        <f t="shared" si="0"/>
        <v>436</v>
      </c>
    </row>
    <row r="28" spans="1:16" ht="20.100000000000001" customHeight="1">
      <c r="A28" s="27" t="s">
        <v>25</v>
      </c>
      <c r="B28" s="4" t="s">
        <v>26</v>
      </c>
      <c r="C28" s="4">
        <v>32</v>
      </c>
      <c r="D28" s="4">
        <v>103</v>
      </c>
      <c r="E28" s="4">
        <v>80</v>
      </c>
      <c r="F28" s="10">
        <v>101</v>
      </c>
      <c r="G28" s="4">
        <v>98</v>
      </c>
      <c r="H28" s="10">
        <v>55</v>
      </c>
      <c r="I28" s="4">
        <v>50</v>
      </c>
      <c r="J28" s="4">
        <v>26</v>
      </c>
      <c r="K28" s="10">
        <v>26</v>
      </c>
      <c r="L28" s="4">
        <v>17</v>
      </c>
      <c r="M28" s="4">
        <v>23</v>
      </c>
      <c r="N28" s="10">
        <v>59</v>
      </c>
      <c r="O28" s="11">
        <f t="shared" si="0"/>
        <v>670</v>
      </c>
    </row>
    <row r="29" spans="1:16" ht="20.100000000000001" customHeight="1">
      <c r="A29" s="28"/>
      <c r="B29" s="4" t="s">
        <v>27</v>
      </c>
      <c r="C29" s="4">
        <v>25</v>
      </c>
      <c r="D29" s="4">
        <v>51</v>
      </c>
      <c r="E29" s="4">
        <v>51</v>
      </c>
      <c r="F29" s="10">
        <v>67</v>
      </c>
      <c r="G29" s="4">
        <v>58</v>
      </c>
      <c r="H29" s="10">
        <v>32</v>
      </c>
      <c r="I29" s="4">
        <v>41</v>
      </c>
      <c r="J29" s="4">
        <v>18</v>
      </c>
      <c r="K29" s="10">
        <v>24</v>
      </c>
      <c r="L29" s="4">
        <v>13</v>
      </c>
      <c r="M29" s="4">
        <v>21</v>
      </c>
      <c r="N29" s="10">
        <v>49</v>
      </c>
      <c r="O29" s="11">
        <f t="shared" si="0"/>
        <v>450</v>
      </c>
    </row>
    <row r="30" spans="1:16" ht="20.100000000000001" customHeight="1">
      <c r="A30" s="28"/>
      <c r="B30" s="14" t="s">
        <v>28</v>
      </c>
      <c r="C30" s="18">
        <f t="shared" ref="C30:O30" si="6">C29/C28</f>
        <v>0.78125</v>
      </c>
      <c r="D30" s="18">
        <f t="shared" si="6"/>
        <v>0.49514563106796117</v>
      </c>
      <c r="E30" s="18">
        <f t="shared" si="6"/>
        <v>0.63749999999999996</v>
      </c>
      <c r="F30" s="18">
        <f t="shared" si="6"/>
        <v>0.6633663366336634</v>
      </c>
      <c r="G30" s="18">
        <f t="shared" si="6"/>
        <v>0.59183673469387754</v>
      </c>
      <c r="H30" s="19">
        <f t="shared" si="6"/>
        <v>0.58181818181818179</v>
      </c>
      <c r="I30" s="19">
        <f t="shared" si="6"/>
        <v>0.82</v>
      </c>
      <c r="J30" s="19">
        <f t="shared" si="6"/>
        <v>0.69230769230769229</v>
      </c>
      <c r="K30" s="19">
        <f t="shared" si="6"/>
        <v>0.92307692307692313</v>
      </c>
      <c r="L30" s="19">
        <f t="shared" si="6"/>
        <v>0.76470588235294112</v>
      </c>
      <c r="M30" s="19">
        <f t="shared" si="6"/>
        <v>0.91304347826086951</v>
      </c>
      <c r="N30" s="19">
        <f t="shared" si="6"/>
        <v>0.83050847457627119</v>
      </c>
      <c r="O30" s="20">
        <f t="shared" si="6"/>
        <v>0.67164179104477617</v>
      </c>
      <c r="P30" s="21"/>
    </row>
    <row r="31" spans="1:16" ht="20.100000000000001" customHeight="1">
      <c r="A31" s="29"/>
      <c r="B31" s="4" t="s">
        <v>29</v>
      </c>
      <c r="C31" s="22">
        <v>0.77</v>
      </c>
      <c r="D31" s="22">
        <v>0.78</v>
      </c>
      <c r="E31" s="22">
        <v>0.82</v>
      </c>
      <c r="F31" s="23">
        <v>0.72</v>
      </c>
      <c r="G31" s="22">
        <v>0.7</v>
      </c>
      <c r="H31" s="23">
        <v>0.5</v>
      </c>
      <c r="I31" s="22">
        <v>0.71</v>
      </c>
      <c r="J31" s="22">
        <v>0.67</v>
      </c>
      <c r="K31" s="23">
        <v>0.84</v>
      </c>
      <c r="L31" s="22">
        <v>0.68</v>
      </c>
      <c r="M31" s="22">
        <v>0.73</v>
      </c>
      <c r="N31" s="23">
        <v>0.67</v>
      </c>
      <c r="O31" s="24">
        <v>0.72</v>
      </c>
    </row>
    <row r="32" spans="1:16" ht="20.100000000000001" customHeight="1">
      <c r="C32" s="25"/>
    </row>
    <row r="33" ht="20.100000000000001" customHeight="1"/>
    <row r="34" ht="19.5" customHeight="1"/>
    <row r="35" ht="19.5" customHeight="1"/>
  </sheetData>
  <mergeCells count="7">
    <mergeCell ref="C1:N1"/>
    <mergeCell ref="A28:A31"/>
    <mergeCell ref="A3:A8"/>
    <mergeCell ref="A9:A12"/>
    <mergeCell ref="A13:A16"/>
    <mergeCell ref="A17:A20"/>
    <mergeCell ref="A21:A27"/>
  </mergeCells>
  <phoneticPr fontId="4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H29アンケート結果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oyh5</dc:creator>
  <cp:lastModifiedBy>HOSTNAME</cp:lastModifiedBy>
  <cp:lastPrinted>2018-07-17T02:54:17Z</cp:lastPrinted>
  <dcterms:created xsi:type="dcterms:W3CDTF">2018-07-15T01:39:15Z</dcterms:created>
  <dcterms:modified xsi:type="dcterms:W3CDTF">2018-07-17T02:54:31Z</dcterms:modified>
</cp:coreProperties>
</file>