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5-2 設定基準" sheetId="9" r:id="rId1"/>
  </sheets>
  <definedNames>
    <definedName name="_xlnm.Print_Area" localSheetId="0">'5-2 設定基準'!$A$1:$O$41</definedName>
  </definedNames>
  <calcPr calcId="145621"/>
</workbook>
</file>

<file path=xl/calcChain.xml><?xml version="1.0" encoding="utf-8"?>
<calcChain xmlns="http://schemas.openxmlformats.org/spreadsheetml/2006/main">
  <c r="H32" i="9" l="1"/>
  <c r="H20" i="9"/>
  <c r="H14" i="9" l="1"/>
  <c r="H26" i="9"/>
  <c r="H6" i="9"/>
  <c r="H7" i="9"/>
  <c r="H4" i="9"/>
</calcChain>
</file>

<file path=xl/sharedStrings.xml><?xml version="1.0" encoding="utf-8"?>
<sst xmlns="http://schemas.openxmlformats.org/spreadsheetml/2006/main" count="127" uniqueCount="111">
  <si>
    <t>評価基準</t>
    <rPh sb="0" eb="2">
      <t>ヒョウカ</t>
    </rPh>
    <rPh sb="2" eb="4">
      <t>キジュン</t>
    </rPh>
    <phoneticPr fontId="1"/>
  </si>
  <si>
    <t>設定方法</t>
    <rPh sb="0" eb="2">
      <t>セッテイ</t>
    </rPh>
    <rPh sb="2" eb="4">
      <t>ホウホウ</t>
    </rPh>
    <phoneticPr fontId="1"/>
  </si>
  <si>
    <t>実績平均</t>
    <rPh sb="0" eb="2">
      <t>ジッセキ</t>
    </rPh>
    <rPh sb="2" eb="4">
      <t>ヘイキン</t>
    </rPh>
    <phoneticPr fontId="1"/>
  </si>
  <si>
    <t>29実績</t>
    <rPh sb="2" eb="4">
      <t>ジッセキ</t>
    </rPh>
    <phoneticPr fontId="1"/>
  </si>
  <si>
    <t>28実績</t>
    <rPh sb="2" eb="4">
      <t>ジッセキ</t>
    </rPh>
    <phoneticPr fontId="1"/>
  </si>
  <si>
    <t>Ⅰ</t>
    <phoneticPr fontId="1"/>
  </si>
  <si>
    <t>（３）</t>
    <phoneticPr fontId="1"/>
  </si>
  <si>
    <t>①</t>
    <phoneticPr fontId="1"/>
  </si>
  <si>
    <t>利用者数</t>
    <rPh sb="0" eb="3">
      <t>リヨウシャ</t>
    </rPh>
    <rPh sb="3" eb="4">
      <t>スウ</t>
    </rPh>
    <phoneticPr fontId="1"/>
  </si>
  <si>
    <t>主催事業</t>
    <rPh sb="0" eb="2">
      <t>シュサイ</t>
    </rPh>
    <rPh sb="2" eb="4">
      <t>ジギョウ</t>
    </rPh>
    <phoneticPr fontId="1"/>
  </si>
  <si>
    <t>宿泊</t>
    <rPh sb="0" eb="2">
      <t>シュクハク</t>
    </rPh>
    <phoneticPr fontId="1"/>
  </si>
  <si>
    <t>日帰り</t>
    <rPh sb="0" eb="2">
      <t>ヒガエ</t>
    </rPh>
    <phoneticPr fontId="1"/>
  </si>
  <si>
    <t>申込者数</t>
    <rPh sb="0" eb="2">
      <t>モウシコ</t>
    </rPh>
    <rPh sb="2" eb="3">
      <t>シャ</t>
    </rPh>
    <rPh sb="3" eb="4">
      <t>スウ</t>
    </rPh>
    <phoneticPr fontId="1"/>
  </si>
  <si>
    <t>①</t>
    <phoneticPr fontId="1"/>
  </si>
  <si>
    <t>自主事業</t>
    <rPh sb="0" eb="2">
      <t>ジシュ</t>
    </rPh>
    <rPh sb="2" eb="4">
      <t>ジギョウ</t>
    </rPh>
    <phoneticPr fontId="1"/>
  </si>
  <si>
    <t>②</t>
    <phoneticPr fontId="1"/>
  </si>
  <si>
    <t>参加者数</t>
    <rPh sb="0" eb="3">
      <t>サンカシャ</t>
    </rPh>
    <rPh sb="3" eb="4">
      <t>スウ</t>
    </rPh>
    <phoneticPr fontId="1"/>
  </si>
  <si>
    <t>（２）</t>
    <phoneticPr fontId="1"/>
  </si>
  <si>
    <t>①</t>
    <phoneticPr fontId="1"/>
  </si>
  <si>
    <t>②</t>
    <phoneticPr fontId="1"/>
  </si>
  <si>
    <t>③</t>
    <phoneticPr fontId="1"/>
  </si>
  <si>
    <t>■目標設定</t>
    <rPh sb="1" eb="3">
      <t>モクヒョウ</t>
    </rPh>
    <rPh sb="3" eb="5">
      <t>セッテイ</t>
    </rPh>
    <phoneticPr fontId="1"/>
  </si>
  <si>
    <t>■具体的な設定基準</t>
    <rPh sb="1" eb="4">
      <t>グタイテキ</t>
    </rPh>
    <rPh sb="5" eb="7">
      <t>セッテイ</t>
    </rPh>
    <rPh sb="7" eb="9">
      <t>キジュン</t>
    </rPh>
    <phoneticPr fontId="1"/>
  </si>
  <si>
    <t>①</t>
    <phoneticPr fontId="1"/>
  </si>
  <si>
    <t>③</t>
    <phoneticPr fontId="1"/>
  </si>
  <si>
    <t>684～714</t>
    <phoneticPr fontId="1"/>
  </si>
  <si>
    <t>事業数</t>
    <rPh sb="0" eb="2">
      <t>ジギョウ</t>
    </rPh>
    <rPh sb="2" eb="3">
      <t>ジッスウ</t>
    </rPh>
    <phoneticPr fontId="1"/>
  </si>
  <si>
    <t>－</t>
    <phoneticPr fontId="1"/>
  </si>
  <si>
    <t>8～12</t>
    <phoneticPr fontId="1"/>
  </si>
  <si>
    <t>8回～13回</t>
    <rPh sb="1" eb="2">
      <t>カイ</t>
    </rPh>
    <rPh sb="5" eb="6">
      <t>カイ</t>
    </rPh>
    <phoneticPr fontId="1"/>
  </si>
  <si>
    <t>547～856</t>
    <phoneticPr fontId="1"/>
  </si>
  <si>
    <t>208～312</t>
    <phoneticPr fontId="1"/>
  </si>
  <si>
    <t>③</t>
    <phoneticPr fontId="1"/>
  </si>
  <si>
    <t>①　おとなのための自然塾「おとなのえんそく（仮称）」　　　　　　　　　　　　　  　　</t>
    <rPh sb="9" eb="11">
      <t>シゼン</t>
    </rPh>
    <rPh sb="11" eb="12">
      <t>ジュク</t>
    </rPh>
    <rPh sb="22" eb="24">
      <t>カショウ</t>
    </rPh>
    <phoneticPr fontId="1"/>
  </si>
  <si>
    <t>公募時の提案事業</t>
    <rPh sb="0" eb="2">
      <t>コウボ</t>
    </rPh>
    <rPh sb="2" eb="3">
      <t>ジ</t>
    </rPh>
    <rPh sb="4" eb="6">
      <t>テイアン</t>
    </rPh>
    <rPh sb="6" eb="8">
      <t>ジギョウ</t>
    </rPh>
    <phoneticPr fontId="1"/>
  </si>
  <si>
    <t>③</t>
    <phoneticPr fontId="1"/>
  </si>
  <si>
    <t>②</t>
    <phoneticPr fontId="1"/>
  </si>
  <si>
    <t>①課題を抱える青少年への支援事業</t>
    <rPh sb="1" eb="3">
      <t>カダイ</t>
    </rPh>
    <rPh sb="4" eb="5">
      <t>カカ</t>
    </rPh>
    <rPh sb="7" eb="10">
      <t>セイショウネン</t>
    </rPh>
    <rPh sb="12" eb="14">
      <t>シエン</t>
    </rPh>
    <rPh sb="14" eb="16">
      <t>ジギョウ</t>
    </rPh>
    <phoneticPr fontId="1"/>
  </si>
  <si>
    <t>②長期宿泊自然体験推進事業</t>
    <rPh sb="1" eb="3">
      <t>チョウキ</t>
    </rPh>
    <rPh sb="3" eb="5">
      <t>シュクハク</t>
    </rPh>
    <rPh sb="5" eb="7">
      <t>シゼン</t>
    </rPh>
    <rPh sb="7" eb="9">
      <t>タイケン</t>
    </rPh>
    <rPh sb="9" eb="11">
      <t>スイシン</t>
    </rPh>
    <rPh sb="11" eb="13">
      <t>ジギョウ</t>
    </rPh>
    <phoneticPr fontId="1"/>
  </si>
  <si>
    <t>③中高生チャレンジキャンプ</t>
    <rPh sb="1" eb="4">
      <t>チュウコウセイ</t>
    </rPh>
    <phoneticPr fontId="1"/>
  </si>
  <si>
    <t>④自然と絵本のコラボレーション事業「森の絵本づくり」</t>
    <rPh sb="1" eb="3">
      <t>シゼン</t>
    </rPh>
    <rPh sb="4" eb="6">
      <t>エホン</t>
    </rPh>
    <rPh sb="15" eb="17">
      <t>ジギョウ</t>
    </rPh>
    <rPh sb="18" eb="19">
      <t>モリ</t>
    </rPh>
    <rPh sb="20" eb="22">
      <t>エホン</t>
    </rPh>
    <phoneticPr fontId="1"/>
  </si>
  <si>
    <t>⑤自然の中での読書活動推進事業「森の中での読み聞かせ」</t>
    <rPh sb="1" eb="3">
      <t>シゼン</t>
    </rPh>
    <rPh sb="4" eb="5">
      <t>ナカ</t>
    </rPh>
    <rPh sb="7" eb="9">
      <t>ドクショ</t>
    </rPh>
    <rPh sb="9" eb="11">
      <t>カツドウ</t>
    </rPh>
    <rPh sb="11" eb="13">
      <t>スイシン</t>
    </rPh>
    <rPh sb="13" eb="15">
      <t>ジギョウ</t>
    </rPh>
    <rPh sb="16" eb="17">
      <t>モリ</t>
    </rPh>
    <rPh sb="18" eb="19">
      <t>ナカ</t>
    </rPh>
    <rPh sb="21" eb="22">
      <t>ヨ</t>
    </rPh>
    <rPh sb="23" eb="24">
      <t>キ</t>
    </rPh>
    <phoneticPr fontId="1"/>
  </si>
  <si>
    <t>H30 
提案書数値</t>
    <rPh sb="5" eb="8">
      <t>テイアンショ</t>
    </rPh>
    <rPh sb="8" eb="10">
      <t>スウチ</t>
    </rPh>
    <phoneticPr fontId="1"/>
  </si>
  <si>
    <t>15人</t>
    <rPh sb="2" eb="3">
      <t>ニン</t>
    </rPh>
    <phoneticPr fontId="1"/>
  </si>
  <si>
    <t>24人</t>
    <rPh sb="2" eb="3">
      <t>ニン</t>
    </rPh>
    <phoneticPr fontId="1"/>
  </si>
  <si>
    <t>12人</t>
    <rPh sb="2" eb="3">
      <t>ニン</t>
    </rPh>
    <phoneticPr fontId="1"/>
  </si>
  <si>
    <t>45人</t>
    <rPh sb="2" eb="3">
      <t>ニン</t>
    </rPh>
    <phoneticPr fontId="1"/>
  </si>
  <si>
    <t>30人</t>
  </si>
  <si>
    <t>30人</t>
    <rPh sb="2" eb="3">
      <t>ニン</t>
    </rPh>
    <phoneticPr fontId="1"/>
  </si>
  <si>
    <t>のべ126人</t>
    <rPh sb="5" eb="6">
      <t>ニン</t>
    </rPh>
    <phoneticPr fontId="1"/>
  </si>
  <si>
    <t>その他
自主事業</t>
    <rPh sb="2" eb="3">
      <t>ホカ</t>
    </rPh>
    <rPh sb="4" eb="6">
      <t>ジシュ</t>
    </rPh>
    <rPh sb="6" eb="8">
      <t>ジギョウ</t>
    </rPh>
    <phoneticPr fontId="1"/>
  </si>
  <si>
    <t>100～151</t>
    <phoneticPr fontId="1"/>
  </si>
  <si>
    <t>①　障がいを抱える青少年への支援事業　　　　　　　　　　　　</t>
  </si>
  <si>
    <t>年2回　</t>
  </si>
  <si>
    <t>各60人</t>
  </si>
  <si>
    <t>②　フォレストジュニアクラブ　　　　　　　　　　　　　　　　　     　　　　　</t>
  </si>
  <si>
    <t>年6回　</t>
  </si>
  <si>
    <t>各24人</t>
  </si>
  <si>
    <t>③　「自然をまるかじり！シリーズ」　　　　　　　　　　　　       　　　</t>
  </si>
  <si>
    <t>年3～4回　</t>
  </si>
  <si>
    <t>各30人</t>
  </si>
  <si>
    <t xml:space="preserve">④　ホタル観賞の夕べ　　　　　　　　　　　　　　　　　　　　　　　　　       </t>
  </si>
  <si>
    <t>年3回　</t>
  </si>
  <si>
    <t xml:space="preserve">⑤　ファミリーキャンプ　　　　　　　　　　　　　　　　　　　　　 　　　　　　　　　　       </t>
  </si>
  <si>
    <t>60人</t>
  </si>
  <si>
    <t xml:space="preserve">⑥　ナイトハイク　　　　　　　　　　　　　　　　　　　　　　　　　　　　　　　　　　　       </t>
  </si>
  <si>
    <t>50人</t>
  </si>
  <si>
    <t xml:space="preserve">⑦　アドプトフォレスト（冒険の森づくり）　　　　　　　　　　　　　　　　　　　　　       </t>
  </si>
  <si>
    <t>⑧　自然活動・野外活動指導者養成事業　　　　　　　　　　　　       　</t>
  </si>
  <si>
    <t>４講座　</t>
  </si>
  <si>
    <t>各20人</t>
  </si>
  <si>
    <t>⑨　自然の家専属指導者の育成事業　　　　　　　　　　　　　　　　　　       　　　　</t>
  </si>
  <si>
    <t>20人</t>
  </si>
  <si>
    <t>⑩　近隣市町村との連携事業</t>
  </si>
  <si>
    <t>H29 82,000～123,000</t>
    <phoneticPr fontId="1"/>
  </si>
  <si>
    <t>H28 81,040～121,560</t>
    <phoneticPr fontId="1"/>
  </si>
  <si>
    <t>提案書の数値を目標値とする。</t>
    <phoneticPr fontId="1"/>
  </si>
  <si>
    <t>28年度・29年度実績の平均</t>
    <phoneticPr fontId="1"/>
  </si>
  <si>
    <t>（提案書数値－28年度・29年度実績の平均数値）÷2</t>
    <phoneticPr fontId="1"/>
  </si>
  <si>
    <t>28年度・29年度実施のいずれも提案書の数値と乖離していないもの</t>
    <phoneticPr fontId="1"/>
  </si>
  <si>
    <t>28年度・29年度実施のいずれかが提案書の数値の120％以上</t>
    <phoneticPr fontId="1"/>
  </si>
  <si>
    <t>28年度・29年度実績のいずれかが提案書の数値の80％未満</t>
    <phoneticPr fontId="1"/>
  </si>
  <si>
    <t>参加者数</t>
    <phoneticPr fontId="1"/>
  </si>
  <si>
    <t>4事業4回～6事業6回</t>
    <phoneticPr fontId="1"/>
  </si>
  <si>
    <t>5事業5回</t>
    <phoneticPr fontId="1"/>
  </si>
  <si>
    <t>5事業5回</t>
    <phoneticPr fontId="1"/>
  </si>
  <si>
    <t>5事業7回</t>
    <phoneticPr fontId="1"/>
  </si>
  <si>
    <t>5事業6回</t>
    <phoneticPr fontId="1"/>
  </si>
  <si>
    <t>①</t>
    <phoneticPr fontId="1"/>
  </si>
  <si>
    <t>事業数</t>
    <phoneticPr fontId="1"/>
  </si>
  <si>
    <t>②　シニアわくわく体験塾　　　　　　　　　　　　　　　　　　　　　　　　　 　　　　　　　　</t>
  </si>
  <si>
    <t>③　シルバーいきいき交流推進、生涯学習活動　　　　　　　　　　 　　　　　　　　　</t>
  </si>
  <si>
    <t>④　貝塚市の地域資源を活用した中高生向け健康づくりツアー　  　　　　</t>
  </si>
  <si>
    <t>⑤　家族でたき火を楽しもう　　　　　　　　　　　　　　　　　　　　　　　　　　　　　　　　</t>
  </si>
  <si>
    <t>⑥　子育て応援します「親子のセミナー（仮称）」　　　　　　　　　　   　　　　　　　　</t>
  </si>
  <si>
    <t>⑦　クールジャパン推進企画「コスプレの森」　　　　　　　　　　　　 　　　　　　　　　</t>
  </si>
  <si>
    <t>⑧　出会いの場推進事業「森の婚活」　　　　　　　　　　　　　　　　　 　　　　　　　 　</t>
  </si>
  <si>
    <t>40人</t>
  </si>
  <si>
    <t>⑨　「森のバーベキューガーデン」を使った事業　　　　　　　　　　　　　　　　　　　　</t>
  </si>
  <si>
    <t>⑩　その他地域連携（「奥貝塚ゆったりウォーク」実行委員会、
　　貝塚自然遊学館との連携善兵衛ランドとの連携</t>
    <phoneticPr fontId="1"/>
  </si>
  <si>
    <t>設定基準</t>
    <rPh sb="0" eb="2">
      <t>セッテイ</t>
    </rPh>
    <rPh sb="2" eb="4">
      <t>キジュン</t>
    </rPh>
    <phoneticPr fontId="1"/>
  </si>
  <si>
    <t>　　　のべ260人</t>
    <phoneticPr fontId="1"/>
  </si>
  <si>
    <t>のべ684～714人</t>
    <phoneticPr fontId="1"/>
  </si>
  <si>
    <t>提案数値の
80％～120％</t>
    <rPh sb="0" eb="2">
      <t>テイアン</t>
    </rPh>
    <rPh sb="2" eb="4">
      <t>スウチ</t>
    </rPh>
    <phoneticPr fontId="1"/>
  </si>
  <si>
    <t>評価
項目</t>
    <rPh sb="0" eb="2">
      <t>ヒョウカ</t>
    </rPh>
    <rPh sb="3" eb="5">
      <t>コウモク</t>
    </rPh>
    <phoneticPr fontId="1"/>
  </si>
  <si>
    <t>H30目標</t>
    <rPh sb="3" eb="5">
      <t>モクヒョウ</t>
    </rPh>
    <phoneticPr fontId="1"/>
  </si>
  <si>
    <t>　H28　101,300（1,700人）</t>
    <rPh sb="18" eb="19">
      <t>ニン</t>
    </rPh>
    <phoneticPr fontId="1"/>
  </si>
  <si>
    <t>　H29　102,500（2,400人）</t>
    <rPh sb="18" eb="19">
      <t>ニン</t>
    </rPh>
    <phoneticPr fontId="1"/>
  </si>
  <si>
    <t>　H30　104,900（4,300人）</t>
    <rPh sb="18" eb="19">
      <t>ニン</t>
    </rPh>
    <phoneticPr fontId="1"/>
  </si>
  <si>
    <t>※カッコ内は利用促進に向けた投資により見込んだ増加人数</t>
    <rPh sb="4" eb="5">
      <t>ナイ</t>
    </rPh>
    <rPh sb="6" eb="8">
      <t>リヨウ</t>
    </rPh>
    <rPh sb="8" eb="10">
      <t>ソクシン</t>
    </rPh>
    <rPh sb="11" eb="12">
      <t>ム</t>
    </rPh>
    <rPh sb="14" eb="16">
      <t>トウシ</t>
    </rPh>
    <rPh sb="19" eb="21">
      <t>ミコ</t>
    </rPh>
    <rPh sb="23" eb="25">
      <t>ゾウカ</t>
    </rPh>
    <rPh sb="25" eb="27">
      <t>ニンズウ</t>
    </rPh>
    <phoneticPr fontId="1"/>
  </si>
  <si>
    <t>⑪　インターンシップ（就労体験）推進事業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</si>
</sst>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hair">
        <color indexed="64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hair">
        <color indexed="64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hair">
        <color auto="1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/>
      <bottom style="hair">
        <color auto="1"/>
      </bottom>
      <diagonal/>
    </border>
    <border>
      <left style="thick">
        <color rgb="FFFF0000"/>
      </left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2" borderId="2" xfId="0" applyNumberFormat="1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3" fillId="2" borderId="3" xfId="0" applyNumberFormat="1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9" fillId="0" borderId="0" xfId="0" applyFont="1">
      <alignment vertical="center"/>
    </xf>
    <xf numFmtId="9" fontId="10" fillId="0" borderId="16" xfId="2" applyFont="1" applyBorder="1" applyAlignment="1">
      <alignment horizontal="center" vertical="center"/>
    </xf>
    <xf numFmtId="38" fontId="10" fillId="0" borderId="27" xfId="1" applyFont="1" applyBorder="1">
      <alignment vertical="center"/>
    </xf>
    <xf numFmtId="38" fontId="10" fillId="0" borderId="28" xfId="1" applyFont="1" applyBorder="1">
      <alignment vertical="center"/>
    </xf>
    <xf numFmtId="38" fontId="10" fillId="0" borderId="23" xfId="1" applyFont="1" applyBorder="1" applyAlignment="1">
      <alignment horizontal="right" vertical="center"/>
    </xf>
    <xf numFmtId="9" fontId="10" fillId="0" borderId="31" xfId="2" applyFont="1" applyBorder="1" applyAlignment="1">
      <alignment horizontal="center" vertical="center" wrapText="1"/>
    </xf>
    <xf numFmtId="38" fontId="12" fillId="0" borderId="35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14" xfId="1" applyFont="1" applyBorder="1" applyAlignment="1">
      <alignment horizontal="left" vertical="center"/>
    </xf>
    <xf numFmtId="38" fontId="12" fillId="0" borderId="36" xfId="1" applyFont="1" applyBorder="1" applyAlignment="1">
      <alignment horizontal="left" vertical="center"/>
    </xf>
    <xf numFmtId="38" fontId="12" fillId="0" borderId="0" xfId="1" applyFont="1" applyBorder="1" applyAlignment="1">
      <alignment horizontal="right" vertical="center"/>
    </xf>
    <xf numFmtId="38" fontId="12" fillId="0" borderId="11" xfId="1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9" fontId="10" fillId="0" borderId="25" xfId="2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top" wrapText="1"/>
    </xf>
    <xf numFmtId="38" fontId="12" fillId="0" borderId="36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38" fontId="12" fillId="0" borderId="12" xfId="1" applyFont="1" applyBorder="1" applyAlignment="1">
      <alignment horizontal="right" vertical="center"/>
    </xf>
    <xf numFmtId="0" fontId="12" fillId="0" borderId="35" xfId="0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36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2" fillId="0" borderId="37" xfId="0" applyFont="1" applyBorder="1" applyAlignment="1">
      <alignment vertical="center"/>
    </xf>
    <xf numFmtId="0" fontId="12" fillId="0" borderId="35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38" fontId="10" fillId="0" borderId="61" xfId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38" fontId="10" fillId="0" borderId="62" xfId="1" applyFont="1" applyBorder="1">
      <alignment vertical="center"/>
    </xf>
    <xf numFmtId="38" fontId="10" fillId="0" borderId="18" xfId="1" applyFont="1" applyBorder="1">
      <alignment vertical="center"/>
    </xf>
    <xf numFmtId="38" fontId="10" fillId="0" borderId="17" xfId="1" applyFont="1" applyBorder="1">
      <alignment vertical="center"/>
    </xf>
    <xf numFmtId="38" fontId="10" fillId="0" borderId="53" xfId="1" applyFont="1" applyBorder="1" applyAlignment="1">
      <alignment horizontal="right" vertical="center"/>
    </xf>
    <xf numFmtId="9" fontId="10" fillId="0" borderId="50" xfId="2" applyFont="1" applyBorder="1" applyAlignment="1">
      <alignment horizontal="center" vertical="center"/>
    </xf>
    <xf numFmtId="0" fontId="3" fillId="2" borderId="52" xfId="0" applyFont="1" applyFill="1" applyBorder="1">
      <alignment vertical="center"/>
    </xf>
    <xf numFmtId="0" fontId="3" fillId="2" borderId="26" xfId="0" applyFont="1" applyFill="1" applyBorder="1">
      <alignment vertical="center"/>
    </xf>
    <xf numFmtId="38" fontId="11" fillId="0" borderId="37" xfId="1" applyFont="1" applyBorder="1" applyAlignment="1">
      <alignment horizontal="left" vertical="center"/>
    </xf>
    <xf numFmtId="0" fontId="10" fillId="2" borderId="63" xfId="0" applyFont="1" applyFill="1" applyBorder="1" applyAlignment="1">
      <alignment horizontal="center" vertical="center"/>
    </xf>
    <xf numFmtId="38" fontId="10" fillId="0" borderId="66" xfId="1" applyFont="1" applyBorder="1">
      <alignment vertical="center"/>
    </xf>
    <xf numFmtId="38" fontId="10" fillId="0" borderId="67" xfId="1" applyFont="1" applyBorder="1">
      <alignment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3" fillId="2" borderId="4" xfId="0" applyFont="1" applyFill="1" applyBorder="1">
      <alignment vertical="center"/>
    </xf>
    <xf numFmtId="0" fontId="6" fillId="2" borderId="15" xfId="0" applyFont="1" applyFill="1" applyBorder="1" applyAlignment="1">
      <alignment vertical="top" wrapText="1"/>
    </xf>
    <xf numFmtId="0" fontId="10" fillId="0" borderId="2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38" fontId="10" fillId="0" borderId="67" xfId="1" applyFont="1" applyBorder="1" applyAlignment="1">
      <alignment horizontal="right" vertical="center"/>
    </xf>
    <xf numFmtId="38" fontId="10" fillId="0" borderId="65" xfId="1" applyFont="1" applyBorder="1" applyAlignment="1">
      <alignment horizontal="right" vertical="center"/>
    </xf>
    <xf numFmtId="38" fontId="10" fillId="0" borderId="70" xfId="1" applyFont="1" applyBorder="1" applyAlignment="1">
      <alignment horizontal="right" vertical="center"/>
    </xf>
    <xf numFmtId="38" fontId="10" fillId="0" borderId="61" xfId="1" applyFont="1" applyBorder="1" applyAlignment="1">
      <alignment horizontal="right" vertical="center"/>
    </xf>
    <xf numFmtId="38" fontId="10" fillId="0" borderId="54" xfId="1" applyFont="1" applyBorder="1" applyAlignment="1">
      <alignment horizontal="right" vertical="center"/>
    </xf>
    <xf numFmtId="38" fontId="10" fillId="0" borderId="55" xfId="1" applyFont="1" applyBorder="1" applyAlignment="1">
      <alignment horizontal="right" vertical="center"/>
    </xf>
    <xf numFmtId="38" fontId="10" fillId="0" borderId="60" xfId="1" applyFont="1" applyBorder="1" applyAlignment="1">
      <alignment horizontal="right" vertical="center"/>
    </xf>
    <xf numFmtId="38" fontId="10" fillId="0" borderId="40" xfId="1" applyFont="1" applyBorder="1" applyAlignment="1">
      <alignment horizontal="right" vertical="center"/>
    </xf>
    <xf numFmtId="38" fontId="10" fillId="0" borderId="41" xfId="1" applyFont="1" applyBorder="1" applyAlignment="1">
      <alignment horizontal="right" vertical="center"/>
    </xf>
    <xf numFmtId="38" fontId="10" fillId="0" borderId="59" xfId="1" applyFont="1" applyBorder="1" applyAlignment="1">
      <alignment horizontal="right" vertical="center"/>
    </xf>
    <xf numFmtId="38" fontId="10" fillId="0" borderId="38" xfId="1" applyFont="1" applyBorder="1" applyAlignment="1">
      <alignment horizontal="right" vertical="center"/>
    </xf>
    <xf numFmtId="38" fontId="10" fillId="0" borderId="39" xfId="1" applyFont="1" applyBorder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38" fontId="10" fillId="0" borderId="43" xfId="1" applyFont="1" applyBorder="1" applyAlignment="1">
      <alignment horizontal="right" vertical="center"/>
    </xf>
    <xf numFmtId="38" fontId="10" fillId="0" borderId="42" xfId="1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9" fontId="10" fillId="0" borderId="24" xfId="2" applyFont="1" applyBorder="1" applyAlignment="1">
      <alignment horizontal="center" vertical="center"/>
    </xf>
    <xf numFmtId="9" fontId="10" fillId="0" borderId="21" xfId="2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38" fontId="10" fillId="0" borderId="69" xfId="1" applyFont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38" fontId="10" fillId="0" borderId="64" xfId="1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9" fontId="10" fillId="0" borderId="22" xfId="2" applyFont="1" applyBorder="1" applyAlignment="1">
      <alignment horizontal="center" vertical="center"/>
    </xf>
    <xf numFmtId="9" fontId="10" fillId="0" borderId="23" xfId="2" applyFont="1" applyBorder="1" applyAlignment="1">
      <alignment horizontal="center" vertical="center"/>
    </xf>
    <xf numFmtId="9" fontId="10" fillId="0" borderId="34" xfId="2" applyFont="1" applyBorder="1" applyAlignment="1">
      <alignment horizontal="center" vertical="center"/>
    </xf>
    <xf numFmtId="38" fontId="10" fillId="0" borderId="68" xfId="1" applyFont="1" applyBorder="1" applyAlignment="1">
      <alignment horizontal="right" vertical="center"/>
    </xf>
    <xf numFmtId="38" fontId="10" fillId="0" borderId="51" xfId="1" applyFont="1" applyBorder="1" applyAlignment="1">
      <alignment horizontal="right" vertical="center"/>
    </xf>
    <xf numFmtId="38" fontId="10" fillId="0" borderId="58" xfId="1" applyFont="1" applyBorder="1" applyAlignment="1">
      <alignment horizontal="right" vertical="center"/>
    </xf>
    <xf numFmtId="38" fontId="10" fillId="0" borderId="57" xfId="1" applyFont="1" applyBorder="1" applyAlignment="1">
      <alignment horizontal="right" vertical="center"/>
    </xf>
    <xf numFmtId="38" fontId="10" fillId="0" borderId="56" xfId="1" applyFont="1" applyBorder="1" applyAlignment="1">
      <alignment horizontal="right" vertical="center"/>
    </xf>
    <xf numFmtId="38" fontId="10" fillId="0" borderId="24" xfId="1" applyFont="1" applyBorder="1" applyAlignment="1">
      <alignment horizontal="right" vertical="center"/>
    </xf>
    <xf numFmtId="38" fontId="10" fillId="0" borderId="21" xfId="1" applyFont="1" applyBorder="1" applyAlignment="1">
      <alignment horizontal="right" vertical="center"/>
    </xf>
    <xf numFmtId="38" fontId="10" fillId="0" borderId="22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2486025</xdr:colOff>
      <xdr:row>0</xdr:row>
      <xdr:rowOff>57150</xdr:rowOff>
    </xdr:from>
    <xdr:to>
      <xdr:col>14</xdr:col>
      <xdr:colOff>333376</xdr:colOff>
      <xdr:row>1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9153525" y="57150"/>
          <a:ext cx="990601" cy="3905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/>
            <a:t>資料５－３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2"/>
  <sheetViews>
    <sheetView tabSelected="1" view="pageBreakPreview" zoomScaleNormal="110" zoomScaleSheetLayoutView="100" workbookViewId="0">
      <selection activeCell="J26" sqref="J26:J31"/>
    </sheetView>
  </sheetViews>
  <sheetFormatPr defaultRowHeight="11.25" x14ac:dyDescent="0.15"/>
  <cols>
    <col min="1" max="1" width="2.75" style="1" customWidth="1"/>
    <col min="2" max="2" width="3.375" style="1" customWidth="1"/>
    <col min="3" max="3" width="2.75" style="1" customWidth="1"/>
    <col min="4" max="4" width="7.875" style="1" customWidth="1"/>
    <col min="5" max="5" width="8" style="1" customWidth="1"/>
    <col min="6" max="6" width="4.25" style="1" customWidth="1"/>
    <col min="7" max="7" width="8.75" style="1" customWidth="1"/>
    <col min="8" max="8" width="8" style="1" customWidth="1"/>
    <col min="9" max="9" width="7.875" style="1" customWidth="1"/>
    <col min="10" max="10" width="8" style="1" customWidth="1"/>
    <col min="11" max="11" width="9.125" style="1" customWidth="1"/>
    <col min="12" max="12" width="16.75" style="1" customWidth="1"/>
    <col min="13" max="13" width="33.625" style="1" customWidth="1"/>
    <col min="14" max="14" width="7.625" style="1" customWidth="1"/>
    <col min="15" max="15" width="5.75" style="1" customWidth="1"/>
    <col min="16" max="16384" width="9" style="1"/>
  </cols>
  <sheetData>
    <row r="1" spans="1:15" ht="18" customHeight="1" x14ac:dyDescent="0.15">
      <c r="A1" s="10" t="s">
        <v>100</v>
      </c>
    </row>
    <row r="2" spans="1:15" ht="21" customHeight="1" thickBot="1" x14ac:dyDescent="0.2">
      <c r="A2" s="27" t="s">
        <v>21</v>
      </c>
      <c r="B2" s="27"/>
    </row>
    <row r="3" spans="1:15" ht="24.75" customHeight="1" thickTop="1" x14ac:dyDescent="0.15">
      <c r="A3" s="134" t="s">
        <v>104</v>
      </c>
      <c r="B3" s="135"/>
      <c r="C3" s="136" t="s">
        <v>0</v>
      </c>
      <c r="D3" s="135"/>
      <c r="E3" s="137"/>
      <c r="F3" s="58" t="s">
        <v>1</v>
      </c>
      <c r="G3" s="55" t="s">
        <v>105</v>
      </c>
      <c r="H3" s="59" t="s">
        <v>2</v>
      </c>
      <c r="I3" s="60" t="s">
        <v>3</v>
      </c>
      <c r="J3" s="61" t="s">
        <v>4</v>
      </c>
      <c r="K3" s="62" t="s">
        <v>42</v>
      </c>
      <c r="L3" s="63" t="s">
        <v>103</v>
      </c>
      <c r="M3" s="140" t="s">
        <v>34</v>
      </c>
      <c r="N3" s="135"/>
      <c r="O3" s="141"/>
    </row>
    <row r="4" spans="1:15" ht="12" customHeight="1" x14ac:dyDescent="0.15">
      <c r="A4" s="3" t="s">
        <v>5</v>
      </c>
      <c r="B4" s="2" t="s">
        <v>6</v>
      </c>
      <c r="C4" s="3" t="s">
        <v>7</v>
      </c>
      <c r="D4" s="4" t="s">
        <v>8</v>
      </c>
      <c r="E4" s="4"/>
      <c r="F4" s="98" t="s">
        <v>18</v>
      </c>
      <c r="G4" s="97">
        <v>103000</v>
      </c>
      <c r="H4" s="106">
        <f>AVERAGE(I4:J4)</f>
        <v>97445</v>
      </c>
      <c r="I4" s="83">
        <v>98268</v>
      </c>
      <c r="J4" s="84">
        <v>96622</v>
      </c>
      <c r="K4" s="110">
        <v>104900</v>
      </c>
      <c r="L4" s="15" t="s">
        <v>75</v>
      </c>
      <c r="M4" s="30" t="s">
        <v>106</v>
      </c>
      <c r="N4" s="20"/>
      <c r="O4" s="31"/>
    </row>
    <row r="5" spans="1:15" ht="12" customHeight="1" x14ac:dyDescent="0.15">
      <c r="A5" s="3"/>
      <c r="B5" s="5"/>
      <c r="C5" s="3"/>
      <c r="D5" s="4"/>
      <c r="E5" s="4"/>
      <c r="F5" s="99"/>
      <c r="G5" s="70"/>
      <c r="H5" s="73"/>
      <c r="I5" s="76"/>
      <c r="J5" s="79"/>
      <c r="K5" s="111"/>
      <c r="L5" s="26" t="s">
        <v>74</v>
      </c>
      <c r="M5" s="30" t="s">
        <v>107</v>
      </c>
      <c r="N5" s="20"/>
      <c r="O5" s="31"/>
    </row>
    <row r="6" spans="1:15" ht="12" customHeight="1" x14ac:dyDescent="0.15">
      <c r="A6" s="3"/>
      <c r="B6" s="5"/>
      <c r="C6" s="3"/>
      <c r="D6" s="4"/>
      <c r="E6" s="52" t="s">
        <v>10</v>
      </c>
      <c r="F6" s="46" t="s">
        <v>18</v>
      </c>
      <c r="G6" s="56">
        <v>57000</v>
      </c>
      <c r="H6" s="47">
        <f t="shared" ref="H6:H26" si="0">AVERAGE(I6:J6)</f>
        <v>55628</v>
      </c>
      <c r="I6" s="48">
        <v>56373</v>
      </c>
      <c r="J6" s="49">
        <v>54883</v>
      </c>
      <c r="K6" s="50">
        <v>58200</v>
      </c>
      <c r="L6" s="51" t="s">
        <v>27</v>
      </c>
      <c r="M6" s="19" t="s">
        <v>108</v>
      </c>
      <c r="N6" s="20"/>
      <c r="O6" s="31"/>
    </row>
    <row r="7" spans="1:15" ht="12" customHeight="1" x14ac:dyDescent="0.15">
      <c r="A7" s="3"/>
      <c r="B7" s="5"/>
      <c r="C7" s="3"/>
      <c r="D7" s="4"/>
      <c r="E7" s="53" t="s">
        <v>11</v>
      </c>
      <c r="F7" s="44" t="s">
        <v>18</v>
      </c>
      <c r="G7" s="57">
        <v>46000</v>
      </c>
      <c r="H7" s="45">
        <f t="shared" si="0"/>
        <v>41862</v>
      </c>
      <c r="I7" s="13">
        <v>41985</v>
      </c>
      <c r="J7" s="12">
        <v>41739</v>
      </c>
      <c r="K7" s="14">
        <v>46700</v>
      </c>
      <c r="L7" s="11" t="s">
        <v>27</v>
      </c>
      <c r="M7" s="54" t="s">
        <v>109</v>
      </c>
      <c r="N7" s="32"/>
      <c r="O7" s="33"/>
    </row>
    <row r="8" spans="1:15" ht="12" customHeight="1" x14ac:dyDescent="0.15">
      <c r="A8" s="3"/>
      <c r="B8" s="5"/>
      <c r="C8" s="125" t="s">
        <v>35</v>
      </c>
      <c r="D8" s="128" t="s">
        <v>9</v>
      </c>
      <c r="E8" s="95" t="s">
        <v>89</v>
      </c>
      <c r="F8" s="98" t="s">
        <v>88</v>
      </c>
      <c r="G8" s="97" t="s">
        <v>85</v>
      </c>
      <c r="H8" s="106" t="s">
        <v>87</v>
      </c>
      <c r="I8" s="83" t="s">
        <v>86</v>
      </c>
      <c r="J8" s="84" t="s">
        <v>85</v>
      </c>
      <c r="K8" s="110" t="s">
        <v>84</v>
      </c>
      <c r="L8" s="87" t="s">
        <v>83</v>
      </c>
      <c r="M8" s="16" t="s">
        <v>37</v>
      </c>
      <c r="N8" s="17"/>
      <c r="O8" s="18" t="s">
        <v>43</v>
      </c>
    </row>
    <row r="9" spans="1:15" ht="12" customHeight="1" x14ac:dyDescent="0.15">
      <c r="A9" s="3"/>
      <c r="B9" s="5"/>
      <c r="C9" s="126"/>
      <c r="D9" s="129"/>
      <c r="E9" s="96"/>
      <c r="F9" s="99"/>
      <c r="G9" s="70"/>
      <c r="H9" s="73"/>
      <c r="I9" s="76"/>
      <c r="J9" s="79"/>
      <c r="K9" s="111"/>
      <c r="L9" s="88"/>
      <c r="M9" s="19" t="s">
        <v>38</v>
      </c>
      <c r="N9" s="20"/>
      <c r="O9" s="21" t="s">
        <v>44</v>
      </c>
    </row>
    <row r="10" spans="1:15" ht="12" customHeight="1" x14ac:dyDescent="0.15">
      <c r="A10" s="3"/>
      <c r="B10" s="6"/>
      <c r="C10" s="126"/>
      <c r="D10" s="129"/>
      <c r="E10" s="96"/>
      <c r="F10" s="99"/>
      <c r="G10" s="105"/>
      <c r="H10" s="107"/>
      <c r="I10" s="108"/>
      <c r="J10" s="109"/>
      <c r="K10" s="112"/>
      <c r="L10" s="102"/>
      <c r="M10" s="22" t="s">
        <v>39</v>
      </c>
      <c r="N10" s="23"/>
      <c r="O10" s="24" t="s">
        <v>45</v>
      </c>
    </row>
    <row r="11" spans="1:15" ht="12" customHeight="1" x14ac:dyDescent="0.15">
      <c r="A11" s="3"/>
      <c r="B11" s="6"/>
      <c r="C11" s="126"/>
      <c r="D11" s="129"/>
      <c r="E11" s="100" t="s">
        <v>12</v>
      </c>
      <c r="F11" s="138" t="s">
        <v>36</v>
      </c>
      <c r="G11" s="69">
        <v>200</v>
      </c>
      <c r="H11" s="72">
        <v>200</v>
      </c>
      <c r="I11" s="75">
        <v>218</v>
      </c>
      <c r="J11" s="78">
        <v>182</v>
      </c>
      <c r="K11" s="89">
        <v>126</v>
      </c>
      <c r="L11" s="103" t="s">
        <v>51</v>
      </c>
      <c r="M11" s="22" t="s">
        <v>40</v>
      </c>
      <c r="N11" s="23"/>
      <c r="O11" s="24" t="s">
        <v>46</v>
      </c>
    </row>
    <row r="12" spans="1:15" ht="12" customHeight="1" x14ac:dyDescent="0.15">
      <c r="A12" s="3"/>
      <c r="B12" s="6"/>
      <c r="C12" s="126"/>
      <c r="D12" s="129"/>
      <c r="E12" s="96"/>
      <c r="F12" s="99"/>
      <c r="G12" s="70"/>
      <c r="H12" s="73"/>
      <c r="I12" s="76"/>
      <c r="J12" s="79"/>
      <c r="K12" s="86"/>
      <c r="L12" s="88"/>
      <c r="M12" s="22" t="s">
        <v>41</v>
      </c>
      <c r="N12" s="23"/>
      <c r="O12" s="24" t="s">
        <v>48</v>
      </c>
    </row>
    <row r="13" spans="1:15" ht="12" customHeight="1" x14ac:dyDescent="0.15">
      <c r="A13" s="3"/>
      <c r="B13" s="6"/>
      <c r="C13" s="127"/>
      <c r="D13" s="130"/>
      <c r="E13" s="101"/>
      <c r="F13" s="139"/>
      <c r="G13" s="91"/>
      <c r="H13" s="74"/>
      <c r="I13" s="77"/>
      <c r="J13" s="80"/>
      <c r="K13" s="90"/>
      <c r="L13" s="104"/>
      <c r="M13" s="25"/>
      <c r="N13" s="131" t="s">
        <v>49</v>
      </c>
      <c r="O13" s="132"/>
    </row>
    <row r="14" spans="1:15" ht="12" customHeight="1" x14ac:dyDescent="0.15">
      <c r="A14" s="6"/>
      <c r="B14" s="2" t="s">
        <v>17</v>
      </c>
      <c r="C14" s="7" t="s">
        <v>13</v>
      </c>
      <c r="D14" s="8" t="s">
        <v>14</v>
      </c>
      <c r="E14" s="95" t="s">
        <v>26</v>
      </c>
      <c r="F14" s="98" t="s">
        <v>23</v>
      </c>
      <c r="G14" s="97">
        <v>11</v>
      </c>
      <c r="H14" s="106">
        <f t="shared" si="0"/>
        <v>10.5</v>
      </c>
      <c r="I14" s="83">
        <v>10</v>
      </c>
      <c r="J14" s="84">
        <v>11</v>
      </c>
      <c r="K14" s="85">
        <v>11</v>
      </c>
      <c r="L14" s="87" t="s">
        <v>29</v>
      </c>
      <c r="M14" s="34" t="s">
        <v>52</v>
      </c>
      <c r="N14" s="35" t="s">
        <v>53</v>
      </c>
      <c r="O14" s="36" t="s">
        <v>54</v>
      </c>
    </row>
    <row r="15" spans="1:15" ht="12" customHeight="1" x14ac:dyDescent="0.15">
      <c r="A15" s="3"/>
      <c r="B15" s="5"/>
      <c r="C15" s="3"/>
      <c r="D15" s="4"/>
      <c r="E15" s="96"/>
      <c r="F15" s="99"/>
      <c r="G15" s="70"/>
      <c r="H15" s="73"/>
      <c r="I15" s="76"/>
      <c r="J15" s="79"/>
      <c r="K15" s="86"/>
      <c r="L15" s="88"/>
      <c r="M15" s="37" t="s">
        <v>55</v>
      </c>
      <c r="N15" s="23" t="s">
        <v>56</v>
      </c>
      <c r="O15" s="38" t="s">
        <v>57</v>
      </c>
    </row>
    <row r="16" spans="1:15" ht="12" customHeight="1" x14ac:dyDescent="0.15">
      <c r="A16" s="3"/>
      <c r="B16" s="5"/>
      <c r="C16" s="3"/>
      <c r="D16" s="4"/>
      <c r="E16" s="96"/>
      <c r="F16" s="99"/>
      <c r="G16" s="70"/>
      <c r="H16" s="73"/>
      <c r="I16" s="76"/>
      <c r="J16" s="79"/>
      <c r="K16" s="86"/>
      <c r="L16" s="88"/>
      <c r="M16" s="37" t="s">
        <v>58</v>
      </c>
      <c r="N16" s="23" t="s">
        <v>59</v>
      </c>
      <c r="O16" s="38" t="s">
        <v>60</v>
      </c>
    </row>
    <row r="17" spans="1:15" ht="12" customHeight="1" x14ac:dyDescent="0.15">
      <c r="A17" s="3"/>
      <c r="B17" s="5"/>
      <c r="C17" s="3"/>
      <c r="D17" s="4"/>
      <c r="E17" s="96"/>
      <c r="F17" s="99"/>
      <c r="G17" s="70"/>
      <c r="H17" s="73"/>
      <c r="I17" s="76"/>
      <c r="J17" s="79"/>
      <c r="K17" s="86"/>
      <c r="L17" s="88"/>
      <c r="M17" s="37" t="s">
        <v>61</v>
      </c>
      <c r="N17" s="23" t="s">
        <v>62</v>
      </c>
      <c r="O17" s="38" t="s">
        <v>60</v>
      </c>
    </row>
    <row r="18" spans="1:15" ht="12" customHeight="1" x14ac:dyDescent="0.15">
      <c r="A18" s="3"/>
      <c r="B18" s="5"/>
      <c r="C18" s="3"/>
      <c r="D18" s="4"/>
      <c r="E18" s="96"/>
      <c r="F18" s="99"/>
      <c r="G18" s="70"/>
      <c r="H18" s="73"/>
      <c r="I18" s="76"/>
      <c r="J18" s="79"/>
      <c r="K18" s="86"/>
      <c r="L18" s="88"/>
      <c r="M18" s="37" t="s">
        <v>63</v>
      </c>
      <c r="N18" s="23"/>
      <c r="O18" s="38" t="s">
        <v>64</v>
      </c>
    </row>
    <row r="19" spans="1:15" ht="12" customHeight="1" x14ac:dyDescent="0.15">
      <c r="A19" s="3"/>
      <c r="B19" s="5"/>
      <c r="C19" s="3"/>
      <c r="D19" s="4"/>
      <c r="E19" s="96"/>
      <c r="F19" s="99"/>
      <c r="G19" s="70"/>
      <c r="H19" s="73"/>
      <c r="I19" s="76"/>
      <c r="J19" s="79"/>
      <c r="K19" s="86"/>
      <c r="L19" s="88"/>
      <c r="M19" s="37" t="s">
        <v>65</v>
      </c>
      <c r="N19" s="23"/>
      <c r="O19" s="38" t="s">
        <v>66</v>
      </c>
    </row>
    <row r="20" spans="1:15" ht="12" customHeight="1" x14ac:dyDescent="0.15">
      <c r="A20" s="3"/>
      <c r="B20" s="5"/>
      <c r="C20" s="3"/>
      <c r="D20" s="4"/>
      <c r="E20" s="100" t="s">
        <v>82</v>
      </c>
      <c r="F20" s="66" t="s">
        <v>32</v>
      </c>
      <c r="G20" s="69">
        <v>632</v>
      </c>
      <c r="H20" s="72">
        <f>AVERAGE(I20:J25)</f>
        <v>565.5</v>
      </c>
      <c r="I20" s="75">
        <v>612</v>
      </c>
      <c r="J20" s="78">
        <v>519</v>
      </c>
      <c r="K20" s="89" t="s">
        <v>25</v>
      </c>
      <c r="L20" s="103" t="s">
        <v>30</v>
      </c>
      <c r="M20" s="37" t="s">
        <v>67</v>
      </c>
      <c r="N20" s="23"/>
      <c r="O20" s="38" t="s">
        <v>47</v>
      </c>
    </row>
    <row r="21" spans="1:15" ht="12" customHeight="1" x14ac:dyDescent="0.15">
      <c r="A21" s="3"/>
      <c r="B21" s="5"/>
      <c r="C21" s="3"/>
      <c r="D21" s="4"/>
      <c r="E21" s="96"/>
      <c r="F21" s="67"/>
      <c r="G21" s="70"/>
      <c r="H21" s="73"/>
      <c r="I21" s="76"/>
      <c r="J21" s="79"/>
      <c r="K21" s="86"/>
      <c r="L21" s="88"/>
      <c r="M21" s="37" t="s">
        <v>68</v>
      </c>
      <c r="N21" s="23" t="s">
        <v>69</v>
      </c>
      <c r="O21" s="38" t="s">
        <v>70</v>
      </c>
    </row>
    <row r="22" spans="1:15" ht="12" customHeight="1" x14ac:dyDescent="0.15">
      <c r="A22" s="3"/>
      <c r="B22" s="5"/>
      <c r="C22" s="3"/>
      <c r="D22" s="4"/>
      <c r="E22" s="96"/>
      <c r="F22" s="67"/>
      <c r="G22" s="70"/>
      <c r="H22" s="73"/>
      <c r="I22" s="76"/>
      <c r="J22" s="79"/>
      <c r="K22" s="86"/>
      <c r="L22" s="88"/>
      <c r="M22" s="37" t="s">
        <v>71</v>
      </c>
      <c r="N22" s="23"/>
      <c r="O22" s="38" t="s">
        <v>72</v>
      </c>
    </row>
    <row r="23" spans="1:15" ht="12" customHeight="1" x14ac:dyDescent="0.15">
      <c r="A23" s="3"/>
      <c r="B23" s="5"/>
      <c r="C23" s="3"/>
      <c r="D23" s="4"/>
      <c r="E23" s="96"/>
      <c r="F23" s="67"/>
      <c r="G23" s="70"/>
      <c r="H23" s="73"/>
      <c r="I23" s="76"/>
      <c r="J23" s="79"/>
      <c r="K23" s="86"/>
      <c r="L23" s="88"/>
      <c r="M23" s="37" t="s">
        <v>73</v>
      </c>
      <c r="N23" s="23"/>
      <c r="O23" s="24"/>
    </row>
    <row r="24" spans="1:15" ht="12" customHeight="1" x14ac:dyDescent="0.15">
      <c r="A24" s="3"/>
      <c r="B24" s="5"/>
      <c r="C24" s="3"/>
      <c r="D24" s="4"/>
      <c r="E24" s="96"/>
      <c r="F24" s="67"/>
      <c r="G24" s="70"/>
      <c r="H24" s="73"/>
      <c r="I24" s="76"/>
      <c r="J24" s="79"/>
      <c r="K24" s="86"/>
      <c r="L24" s="88"/>
      <c r="M24" s="37" t="s">
        <v>110</v>
      </c>
      <c r="N24" s="23"/>
      <c r="O24" s="24"/>
    </row>
    <row r="25" spans="1:15" ht="12" customHeight="1" x14ac:dyDescent="0.15">
      <c r="A25" s="3"/>
      <c r="B25" s="6"/>
      <c r="C25" s="3"/>
      <c r="D25" s="4"/>
      <c r="E25" s="101"/>
      <c r="F25" s="68"/>
      <c r="G25" s="91"/>
      <c r="H25" s="74"/>
      <c r="I25" s="77"/>
      <c r="J25" s="80"/>
      <c r="K25" s="90"/>
      <c r="L25" s="104"/>
      <c r="M25" s="39"/>
      <c r="N25" s="131" t="s">
        <v>102</v>
      </c>
      <c r="O25" s="132"/>
    </row>
    <row r="26" spans="1:15" ht="12" customHeight="1" x14ac:dyDescent="0.15">
      <c r="A26" s="3"/>
      <c r="B26" s="6"/>
      <c r="C26" s="7" t="s">
        <v>15</v>
      </c>
      <c r="D26" s="92" t="s">
        <v>50</v>
      </c>
      <c r="E26" s="95" t="s">
        <v>26</v>
      </c>
      <c r="F26" s="94" t="s">
        <v>24</v>
      </c>
      <c r="G26" s="97">
        <v>8</v>
      </c>
      <c r="H26" s="106">
        <f t="shared" si="0"/>
        <v>6</v>
      </c>
      <c r="I26" s="83">
        <v>6</v>
      </c>
      <c r="J26" s="84">
        <v>6</v>
      </c>
      <c r="K26" s="85">
        <v>10</v>
      </c>
      <c r="L26" s="87" t="s">
        <v>28</v>
      </c>
      <c r="M26" s="40" t="s">
        <v>33</v>
      </c>
      <c r="N26" s="35"/>
      <c r="O26" s="41" t="s">
        <v>72</v>
      </c>
    </row>
    <row r="27" spans="1:15" ht="12" customHeight="1" x14ac:dyDescent="0.15">
      <c r="A27" s="3"/>
      <c r="B27" s="6"/>
      <c r="C27" s="3"/>
      <c r="D27" s="93"/>
      <c r="E27" s="96"/>
      <c r="F27" s="67"/>
      <c r="G27" s="70"/>
      <c r="H27" s="73"/>
      <c r="I27" s="76"/>
      <c r="J27" s="79"/>
      <c r="K27" s="86"/>
      <c r="L27" s="88"/>
      <c r="M27" s="22" t="s">
        <v>90</v>
      </c>
      <c r="N27" s="23"/>
      <c r="O27" s="24" t="s">
        <v>72</v>
      </c>
    </row>
    <row r="28" spans="1:15" ht="12" customHeight="1" x14ac:dyDescent="0.15">
      <c r="A28" s="3"/>
      <c r="B28" s="6"/>
      <c r="C28" s="3"/>
      <c r="D28" s="43"/>
      <c r="E28" s="96"/>
      <c r="F28" s="67"/>
      <c r="G28" s="70"/>
      <c r="H28" s="73"/>
      <c r="I28" s="76"/>
      <c r="J28" s="79"/>
      <c r="K28" s="86"/>
      <c r="L28" s="88"/>
      <c r="M28" s="22" t="s">
        <v>91</v>
      </c>
      <c r="N28" s="23"/>
      <c r="O28" s="24" t="s">
        <v>72</v>
      </c>
    </row>
    <row r="29" spans="1:15" ht="12" customHeight="1" x14ac:dyDescent="0.15">
      <c r="A29" s="3"/>
      <c r="B29" s="6"/>
      <c r="C29" s="3"/>
      <c r="D29" s="28"/>
      <c r="E29" s="96"/>
      <c r="F29" s="67"/>
      <c r="G29" s="70"/>
      <c r="H29" s="73"/>
      <c r="I29" s="76"/>
      <c r="J29" s="79"/>
      <c r="K29" s="86"/>
      <c r="L29" s="88"/>
      <c r="M29" s="22" t="s">
        <v>92</v>
      </c>
      <c r="N29" s="23"/>
      <c r="O29" s="24" t="s">
        <v>72</v>
      </c>
    </row>
    <row r="30" spans="1:15" ht="12" customHeight="1" x14ac:dyDescent="0.15">
      <c r="A30" s="3"/>
      <c r="B30" s="6"/>
      <c r="C30" s="3"/>
      <c r="D30" s="28"/>
      <c r="E30" s="96"/>
      <c r="F30" s="67"/>
      <c r="G30" s="70"/>
      <c r="H30" s="73"/>
      <c r="I30" s="76"/>
      <c r="J30" s="79"/>
      <c r="K30" s="86"/>
      <c r="L30" s="88"/>
      <c r="M30" s="22" t="s">
        <v>93</v>
      </c>
      <c r="N30" s="23"/>
      <c r="O30" s="24" t="s">
        <v>66</v>
      </c>
    </row>
    <row r="31" spans="1:15" ht="12" customHeight="1" x14ac:dyDescent="0.15">
      <c r="A31" s="3"/>
      <c r="B31" s="6"/>
      <c r="C31" s="3"/>
      <c r="D31" s="28"/>
      <c r="E31" s="96"/>
      <c r="F31" s="67"/>
      <c r="G31" s="70"/>
      <c r="H31" s="73"/>
      <c r="I31" s="76"/>
      <c r="J31" s="79"/>
      <c r="K31" s="86"/>
      <c r="L31" s="88"/>
      <c r="M31" s="22" t="s">
        <v>94</v>
      </c>
      <c r="N31" s="23"/>
      <c r="O31" s="24" t="s">
        <v>72</v>
      </c>
    </row>
    <row r="32" spans="1:15" ht="12" customHeight="1" x14ac:dyDescent="0.15">
      <c r="A32" s="3"/>
      <c r="B32" s="6"/>
      <c r="C32" s="3"/>
      <c r="D32" s="28"/>
      <c r="E32" s="100" t="s">
        <v>16</v>
      </c>
      <c r="F32" s="66" t="s">
        <v>19</v>
      </c>
      <c r="G32" s="69">
        <v>1420</v>
      </c>
      <c r="H32" s="72">
        <f>AVERAGE(I32:J37)</f>
        <v>1419.5</v>
      </c>
      <c r="I32" s="75">
        <v>1450</v>
      </c>
      <c r="J32" s="78">
        <v>1389</v>
      </c>
      <c r="K32" s="89">
        <v>260</v>
      </c>
      <c r="L32" s="103" t="s">
        <v>31</v>
      </c>
      <c r="M32" s="22" t="s">
        <v>95</v>
      </c>
      <c r="N32" s="23"/>
      <c r="O32" s="24" t="s">
        <v>66</v>
      </c>
    </row>
    <row r="33" spans="1:15" ht="12" customHeight="1" x14ac:dyDescent="0.15">
      <c r="A33" s="3"/>
      <c r="B33" s="6"/>
      <c r="C33" s="3"/>
      <c r="D33" s="28"/>
      <c r="E33" s="96"/>
      <c r="F33" s="67"/>
      <c r="G33" s="70"/>
      <c r="H33" s="73"/>
      <c r="I33" s="76"/>
      <c r="J33" s="79"/>
      <c r="K33" s="86"/>
      <c r="L33" s="88"/>
      <c r="M33" s="22" t="s">
        <v>96</v>
      </c>
      <c r="N33" s="23"/>
      <c r="O33" s="24" t="s">
        <v>97</v>
      </c>
    </row>
    <row r="34" spans="1:15" ht="12" customHeight="1" x14ac:dyDescent="0.15">
      <c r="A34" s="3"/>
      <c r="B34" s="6"/>
      <c r="C34" s="3"/>
      <c r="D34" s="28"/>
      <c r="E34" s="96"/>
      <c r="F34" s="67"/>
      <c r="G34" s="70"/>
      <c r="H34" s="73"/>
      <c r="I34" s="76"/>
      <c r="J34" s="79"/>
      <c r="K34" s="86"/>
      <c r="L34" s="88"/>
      <c r="M34" s="22" t="s">
        <v>98</v>
      </c>
      <c r="N34" s="23"/>
      <c r="O34" s="24" t="s">
        <v>72</v>
      </c>
    </row>
    <row r="35" spans="1:15" ht="12" customHeight="1" x14ac:dyDescent="0.15">
      <c r="A35" s="3"/>
      <c r="B35" s="6"/>
      <c r="C35" s="3"/>
      <c r="D35" s="29"/>
      <c r="E35" s="96"/>
      <c r="F35" s="67"/>
      <c r="G35" s="70"/>
      <c r="H35" s="73"/>
      <c r="I35" s="76"/>
      <c r="J35" s="79"/>
      <c r="K35" s="86"/>
      <c r="L35" s="88"/>
      <c r="M35" s="123" t="s">
        <v>99</v>
      </c>
      <c r="N35" s="124"/>
      <c r="O35" s="38"/>
    </row>
    <row r="36" spans="1:15" ht="12" customHeight="1" x14ac:dyDescent="0.15">
      <c r="A36" s="3"/>
      <c r="B36" s="6"/>
      <c r="C36" s="3"/>
      <c r="D36" s="29"/>
      <c r="E36" s="96"/>
      <c r="F36" s="67"/>
      <c r="G36" s="70"/>
      <c r="H36" s="73"/>
      <c r="I36" s="76"/>
      <c r="J36" s="79"/>
      <c r="K36" s="86"/>
      <c r="L36" s="88"/>
      <c r="M36" s="123"/>
      <c r="N36" s="124"/>
      <c r="O36" s="38"/>
    </row>
    <row r="37" spans="1:15" ht="12" customHeight="1" thickBot="1" x14ac:dyDescent="0.2">
      <c r="A37" s="9"/>
      <c r="B37" s="64"/>
      <c r="C37" s="9"/>
      <c r="D37" s="65"/>
      <c r="E37" s="101"/>
      <c r="F37" s="68"/>
      <c r="G37" s="71"/>
      <c r="H37" s="74"/>
      <c r="I37" s="77"/>
      <c r="J37" s="80"/>
      <c r="K37" s="90"/>
      <c r="L37" s="104"/>
      <c r="M37" s="25"/>
      <c r="N37" s="81" t="s">
        <v>101</v>
      </c>
      <c r="O37" s="82"/>
    </row>
    <row r="38" spans="1:15" ht="20.25" customHeight="1" thickTop="1" x14ac:dyDescent="0.15">
      <c r="A38" s="27" t="s">
        <v>22</v>
      </c>
      <c r="L38" s="42"/>
    </row>
    <row r="39" spans="1:15" ht="18" customHeight="1" x14ac:dyDescent="0.15">
      <c r="A39" s="118" t="s">
        <v>18</v>
      </c>
      <c r="B39" s="113"/>
      <c r="C39" s="119" t="s">
        <v>79</v>
      </c>
      <c r="D39" s="120"/>
      <c r="E39" s="120"/>
      <c r="F39" s="120"/>
      <c r="G39" s="120"/>
      <c r="H39" s="120"/>
      <c r="I39" s="120"/>
      <c r="J39" s="120"/>
      <c r="K39" s="120"/>
      <c r="L39" s="116" t="s">
        <v>76</v>
      </c>
      <c r="M39" s="117"/>
    </row>
    <row r="40" spans="1:15" ht="18" customHeight="1" x14ac:dyDescent="0.15">
      <c r="A40" s="113" t="s">
        <v>19</v>
      </c>
      <c r="B40" s="113"/>
      <c r="C40" s="121" t="s">
        <v>80</v>
      </c>
      <c r="D40" s="122"/>
      <c r="E40" s="122"/>
      <c r="F40" s="122"/>
      <c r="G40" s="122"/>
      <c r="H40" s="122"/>
      <c r="I40" s="122"/>
      <c r="J40" s="122"/>
      <c r="K40" s="122"/>
      <c r="L40" s="116" t="s">
        <v>77</v>
      </c>
      <c r="M40" s="117"/>
    </row>
    <row r="41" spans="1:15" ht="18" customHeight="1" x14ac:dyDescent="0.15">
      <c r="A41" s="113" t="s">
        <v>20</v>
      </c>
      <c r="B41" s="113"/>
      <c r="C41" s="114" t="s">
        <v>81</v>
      </c>
      <c r="D41" s="115"/>
      <c r="E41" s="115"/>
      <c r="F41" s="115"/>
      <c r="G41" s="115"/>
      <c r="H41" s="115"/>
      <c r="I41" s="115"/>
      <c r="J41" s="115"/>
      <c r="K41" s="115"/>
      <c r="L41" s="116" t="s">
        <v>78</v>
      </c>
      <c r="M41" s="117"/>
    </row>
    <row r="42" spans="1:15" x14ac:dyDescent="0.15">
      <c r="A42" s="133"/>
      <c r="B42" s="133"/>
      <c r="C42" s="133"/>
      <c r="D42" s="133"/>
      <c r="E42" s="133"/>
      <c r="F42" s="133"/>
      <c r="G42" s="133"/>
    </row>
  </sheetData>
  <mergeCells count="74">
    <mergeCell ref="C8:C13"/>
    <mergeCell ref="D8:D13"/>
    <mergeCell ref="N13:O13"/>
    <mergeCell ref="A42:G42"/>
    <mergeCell ref="A3:B3"/>
    <mergeCell ref="C3:E3"/>
    <mergeCell ref="G4:G5"/>
    <mergeCell ref="F4:F5"/>
    <mergeCell ref="F8:F10"/>
    <mergeCell ref="E8:E10"/>
    <mergeCell ref="E11:E13"/>
    <mergeCell ref="F11:F13"/>
    <mergeCell ref="M3:O3"/>
    <mergeCell ref="N25:O25"/>
    <mergeCell ref="K4:K5"/>
    <mergeCell ref="J4:J5"/>
    <mergeCell ref="I4:I5"/>
    <mergeCell ref="H4:H5"/>
    <mergeCell ref="J20:J25"/>
    <mergeCell ref="K20:K25"/>
    <mergeCell ref="J14:J19"/>
    <mergeCell ref="K14:K19"/>
    <mergeCell ref="I20:I25"/>
    <mergeCell ref="H20:H25"/>
    <mergeCell ref="I14:I19"/>
    <mergeCell ref="H11:H13"/>
    <mergeCell ref="A41:B41"/>
    <mergeCell ref="C41:K41"/>
    <mergeCell ref="L14:L19"/>
    <mergeCell ref="L20:L25"/>
    <mergeCell ref="L39:M39"/>
    <mergeCell ref="L40:M40"/>
    <mergeCell ref="L41:M41"/>
    <mergeCell ref="L32:L37"/>
    <mergeCell ref="H14:H19"/>
    <mergeCell ref="A39:B39"/>
    <mergeCell ref="C39:K39"/>
    <mergeCell ref="A40:B40"/>
    <mergeCell ref="C40:K40"/>
    <mergeCell ref="H26:H31"/>
    <mergeCell ref="E32:E37"/>
    <mergeCell ref="M35:N36"/>
    <mergeCell ref="G8:G10"/>
    <mergeCell ref="H8:H10"/>
    <mergeCell ref="I8:I10"/>
    <mergeCell ref="J8:J10"/>
    <mergeCell ref="K8:K10"/>
    <mergeCell ref="L8:L10"/>
    <mergeCell ref="L11:L13"/>
    <mergeCell ref="K11:K13"/>
    <mergeCell ref="J11:J13"/>
    <mergeCell ref="I11:I13"/>
    <mergeCell ref="G11:G13"/>
    <mergeCell ref="D26:D27"/>
    <mergeCell ref="F26:F31"/>
    <mergeCell ref="E26:E31"/>
    <mergeCell ref="G26:G31"/>
    <mergeCell ref="G20:G25"/>
    <mergeCell ref="F20:F25"/>
    <mergeCell ref="F14:F19"/>
    <mergeCell ref="G14:G19"/>
    <mergeCell ref="E20:E25"/>
    <mergeCell ref="E14:E19"/>
    <mergeCell ref="N37:O37"/>
    <mergeCell ref="I26:I31"/>
    <mergeCell ref="J26:J31"/>
    <mergeCell ref="K26:K31"/>
    <mergeCell ref="L26:L31"/>
    <mergeCell ref="K32:K37"/>
    <mergeCell ref="F32:F37"/>
    <mergeCell ref="G32:G37"/>
    <mergeCell ref="H32:H37"/>
    <mergeCell ref="I32:I37"/>
    <mergeCell ref="J32:J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 xml:space="preserve">&amp;L&amp;"-,太字"&amp;16
&amp;R
</oddHeader>
  </headerFooter>
  <rowBreaks count="2" manualBreakCount="2">
    <brk id="41" max="16383" man="1"/>
    <brk id="42" max="14" man="1"/>
  </rowBreaks>
  <ignoredErrors>
    <ignoredError sqref="B4 B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5-2 設定基準</vt:lpstr>
      <vt:lpstr>'5-2 設定基準'!Print_Area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dokusyo</dc:creator>
  <cp:lastModifiedBy>HOSTNAME</cp:lastModifiedBy>
  <cp:lastPrinted>2018-05-28T12:10:04Z</cp:lastPrinted>
  <dcterms:created xsi:type="dcterms:W3CDTF">2017-07-25T02:03:57Z</dcterms:created>
  <dcterms:modified xsi:type="dcterms:W3CDTF">2018-06-25T02:06:57Z</dcterms:modified>
</cp:coreProperties>
</file>