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65" windowWidth="9270" windowHeight="7710" firstSheet="1" activeTab="1"/>
  </bookViews>
  <sheets>
    <sheet name="医療計画" sheetId="8" state="hidden" r:id="rId1"/>
    <sheet name="H30-R1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'H30-R1基金事業一覧'!$A$3:$AC$79</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'H30-R1基金事業一覧'!$B$1:$AB$79</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'H30-R1基金事業一覧'!$2:$3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'H30-R1基金事業一覧'!$B$2:$E$2</definedName>
    <definedName name="Z_3D9E2F8D_B720_4E4D_AABC_71BC84BA35F5_.wvu.FilterData" localSheetId="2" hidden="1">平成27年度基金事業一覧!$A$2:$C$2</definedName>
    <definedName name="Z_3D9E2F8D_B720_4E4D_AABC_71BC84BA35F5_.wvu.PrintArea" localSheetId="1" hidden="1">'H30-R1基金事業一覧'!$B$2:$E$79</definedName>
    <definedName name="Z_3D9E2F8D_B720_4E4D_AABC_71BC84BA35F5_.wvu.PrintArea" localSheetId="2" hidden="1">平成27年度基金事業一覧!$A$2:$C$145</definedName>
    <definedName name="Z_3D9E2F8D_B720_4E4D_AABC_71BC84BA35F5_.wvu.PrintTitles" localSheetId="1" hidden="1">'H30-R1基金事業一覧'!$2:$2</definedName>
    <definedName name="Z_3D9E2F8D_B720_4E4D_AABC_71BC84BA35F5_.wvu.PrintTitles" localSheetId="2" hidden="1">平成27年度基金事業一覧!$2:$2</definedName>
  </definedNames>
  <calcPr calcId="162913"/>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J46" i="32"/>
  <c r="I46" i="32"/>
  <c r="H46" i="32"/>
  <c r="I45" i="32"/>
  <c r="J45" i="32" s="1"/>
  <c r="H45" i="32"/>
  <c r="K44" i="32"/>
  <c r="H44" i="32" s="1"/>
  <c r="I43" i="32"/>
  <c r="J43" i="32" s="1"/>
  <c r="H43" i="32"/>
  <c r="I42" i="32"/>
  <c r="J42" i="32" s="1"/>
  <c r="H42" i="32"/>
  <c r="I41" i="32"/>
  <c r="J41" i="32" s="1"/>
  <c r="H41" i="32"/>
  <c r="I40" i="32"/>
  <c r="J40" i="32" s="1"/>
  <c r="H40" i="32"/>
  <c r="J39" i="32"/>
  <c r="I39" i="32"/>
  <c r="H39" i="32"/>
  <c r="I38" i="32"/>
  <c r="J38" i="32" s="1"/>
  <c r="H38" i="32"/>
  <c r="J37" i="32"/>
  <c r="I37" i="32"/>
  <c r="H37" i="32"/>
  <c r="I36" i="32"/>
  <c r="J36" i="32" s="1"/>
  <c r="H36" i="32"/>
  <c r="I35" i="32"/>
  <c r="J35" i="32" s="1"/>
  <c r="H35" i="32"/>
  <c r="I34" i="32"/>
  <c r="J34" i="32" s="1"/>
  <c r="H34" i="32"/>
  <c r="I33" i="32"/>
  <c r="J33" i="32" s="1"/>
  <c r="H33" i="32"/>
  <c r="I32" i="32"/>
  <c r="H32" i="32"/>
  <c r="J31" i="32"/>
  <c r="I31" i="32"/>
  <c r="H31" i="32"/>
  <c r="I30" i="32"/>
  <c r="J30" i="32" s="1"/>
  <c r="H30" i="32"/>
  <c r="J29" i="32"/>
  <c r="I29" i="32"/>
  <c r="H29" i="32"/>
  <c r="I28" i="32"/>
  <c r="J28" i="32" s="1"/>
  <c r="H28" i="32"/>
  <c r="I27" i="32"/>
  <c r="J27" i="32" s="1"/>
  <c r="H27" i="32"/>
  <c r="I26" i="32"/>
  <c r="J26" i="32" s="1"/>
  <c r="H26" i="32"/>
  <c r="I25" i="32"/>
  <c r="J25" i="32" s="1"/>
  <c r="H25" i="32"/>
  <c r="I24" i="32"/>
  <c r="J24" i="32" s="1"/>
  <c r="H24" i="32"/>
  <c r="J23" i="32"/>
  <c r="I23" i="32"/>
  <c r="H23" i="32"/>
  <c r="I22" i="32"/>
  <c r="J22" i="32" s="1"/>
  <c r="H22" i="32"/>
  <c r="I21" i="32"/>
  <c r="J21" i="32" s="1"/>
  <c r="H21" i="32"/>
  <c r="I20" i="32"/>
  <c r="J20" i="32" s="1"/>
  <c r="H20" i="32"/>
  <c r="I19" i="32"/>
  <c r="J19" i="32" s="1"/>
  <c r="H19" i="32"/>
  <c r="J18" i="32"/>
  <c r="I18" i="32"/>
  <c r="H18" i="32"/>
  <c r="I17" i="32"/>
  <c r="J17" i="32" s="1"/>
  <c r="H17" i="32"/>
  <c r="J16" i="32"/>
  <c r="I16" i="32"/>
  <c r="H16" i="32"/>
  <c r="L15" i="32"/>
  <c r="L58" i="32" s="1"/>
  <c r="J15" i="32"/>
  <c r="I15" i="32"/>
  <c r="I14" i="32"/>
  <c r="I58" i="32" s="1"/>
  <c r="H14" i="32"/>
  <c r="J13" i="32"/>
  <c r="I13" i="32"/>
  <c r="H13" i="32"/>
  <c r="I12" i="32"/>
  <c r="J12" i="32" s="1"/>
  <c r="H12" i="32"/>
  <c r="I11" i="32"/>
  <c r="J11" i="32" s="1"/>
  <c r="H11" i="32"/>
  <c r="I10" i="32"/>
  <c r="J10" i="32" s="1"/>
  <c r="H10" i="32"/>
  <c r="J9" i="32"/>
  <c r="I9" i="32"/>
  <c r="H9" i="32"/>
  <c r="I8" i="32"/>
  <c r="H8" i="32"/>
  <c r="L50" i="32" l="1"/>
  <c r="H15" i="32"/>
  <c r="H50" i="32"/>
  <c r="H58" i="32"/>
  <c r="H59" i="32"/>
  <c r="L60" i="32"/>
  <c r="O30" i="29"/>
  <c r="I50" i="32"/>
  <c r="N21" i="32"/>
  <c r="I44" i="32"/>
  <c r="I59" i="32" s="1"/>
  <c r="H57" i="32"/>
  <c r="H60" i="32" s="1"/>
  <c r="J14" i="32"/>
  <c r="J58" i="32" s="1"/>
  <c r="J32" i="32"/>
  <c r="K50" i="32"/>
  <c r="I57" i="32"/>
  <c r="K59" i="32"/>
  <c r="K60" i="32" s="1"/>
  <c r="J8" i="32"/>
  <c r="J44" i="32" l="1"/>
  <c r="I60" i="32"/>
  <c r="J57" i="32"/>
  <c r="J60" i="32" s="1"/>
  <c r="J50" i="32"/>
  <c r="J59" i="32"/>
  <c r="N67" i="31" l="1"/>
  <c r="Q67" i="31" s="1"/>
  <c r="N66" i="31"/>
  <c r="Q66" i="31" s="1"/>
  <c r="P62" i="31"/>
  <c r="N62" i="31"/>
  <c r="Q62" i="31" s="1"/>
  <c r="N61" i="31"/>
  <c r="Q61" i="31" s="1"/>
  <c r="H61" i="31"/>
  <c r="F61" i="31"/>
  <c r="N60" i="31"/>
  <c r="Q60" i="31" s="1"/>
  <c r="J59" i="31"/>
  <c r="I59" i="31"/>
  <c r="J55" i="31"/>
  <c r="L53" i="31"/>
  <c r="F53" i="31"/>
  <c r="N53" i="31" s="1"/>
  <c r="N52" i="31"/>
  <c r="Q52" i="31" s="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F44" i="31"/>
  <c r="N44" i="31" s="1"/>
  <c r="N43" i="31"/>
  <c r="K43" i="31"/>
  <c r="N42" i="31"/>
  <c r="K42" i="31"/>
  <c r="N41" i="31"/>
  <c r="Q41" i="31" s="1"/>
  <c r="K41" i="31"/>
  <c r="N40" i="31"/>
  <c r="K40" i="31"/>
  <c r="N39" i="31"/>
  <c r="M39" i="31"/>
  <c r="M36" i="31" s="1"/>
  <c r="L39" i="31"/>
  <c r="F38" i="31"/>
  <c r="F36" i="31" s="1"/>
  <c r="N37" i="31"/>
  <c r="P37" i="31" s="1"/>
  <c r="L37" i="31"/>
  <c r="K37" i="31" s="1"/>
  <c r="O36" i="31"/>
  <c r="N34" i="31"/>
  <c r="F34" i="31"/>
  <c r="K34" i="31" s="1"/>
  <c r="N33" i="31"/>
  <c r="Q33" i="31" s="1"/>
  <c r="K33" i="31"/>
  <c r="P32" i="31"/>
  <c r="N32" i="31"/>
  <c r="K32" i="31"/>
  <c r="N31" i="31"/>
  <c r="Q31" i="31" s="1"/>
  <c r="K31" i="31"/>
  <c r="P30" i="31"/>
  <c r="N30" i="31"/>
  <c r="K30" i="31"/>
  <c r="N29" i="31"/>
  <c r="Q29" i="31" s="1"/>
  <c r="K29" i="31"/>
  <c r="P28" i="31"/>
  <c r="N28" i="31"/>
  <c r="K28" i="31"/>
  <c r="N27" i="31"/>
  <c r="Q27" i="31" s="1"/>
  <c r="K27" i="31"/>
  <c r="P26" i="31"/>
  <c r="N26" i="31"/>
  <c r="K26" i="31"/>
  <c r="N25" i="31"/>
  <c r="Q25" i="31" s="1"/>
  <c r="K25" i="31"/>
  <c r="P24" i="31"/>
  <c r="N24" i="31"/>
  <c r="K24" i="31"/>
  <c r="N23" i="31"/>
  <c r="Q23" i="31" s="1"/>
  <c r="K23" i="31"/>
  <c r="P22" i="31"/>
  <c r="N22" i="31"/>
  <c r="K22" i="31"/>
  <c r="N21" i="31"/>
  <c r="Q21" i="31" s="1"/>
  <c r="K21" i="31"/>
  <c r="P20" i="31"/>
  <c r="N20" i="31"/>
  <c r="K20" i="31"/>
  <c r="N19" i="31"/>
  <c r="Q19" i="31" s="1"/>
  <c r="K19" i="31"/>
  <c r="P18" i="31"/>
  <c r="N18" i="31"/>
  <c r="K18" i="31"/>
  <c r="N17" i="31"/>
  <c r="Q17" i="31" s="1"/>
  <c r="K17" i="31"/>
  <c r="P16" i="31"/>
  <c r="N16" i="31"/>
  <c r="K16" i="31"/>
  <c r="N15" i="31"/>
  <c r="Q15" i="31" s="1"/>
  <c r="K15" i="31"/>
  <c r="F14" i="31"/>
  <c r="K14" i="31" s="1"/>
  <c r="O13" i="31"/>
  <c r="M13" i="31"/>
  <c r="L13" i="31"/>
  <c r="F13" i="31"/>
  <c r="P11" i="31"/>
  <c r="N11" i="31"/>
  <c r="Q11" i="31" s="1"/>
  <c r="K11" i="31"/>
  <c r="I11" i="31"/>
  <c r="I55" i="31" s="1"/>
  <c r="P10" i="31"/>
  <c r="K10" i="31"/>
  <c r="Q10" i="31" s="1"/>
  <c r="K9" i="31"/>
  <c r="F9" i="31"/>
  <c r="N9" i="31" s="1"/>
  <c r="N8" i="31"/>
  <c r="F8" i="31"/>
  <c r="K8" i="31" s="1"/>
  <c r="N7" i="31"/>
  <c r="Q7" i="31" s="1"/>
  <c r="K7" i="31"/>
  <c r="O6" i="31"/>
  <c r="N6" i="31" s="1"/>
  <c r="K6" i="31"/>
  <c r="M5" i="31"/>
  <c r="M55" i="31" s="1"/>
  <c r="L5" i="31"/>
  <c r="Q34" i="31" l="1"/>
  <c r="P7" i="31"/>
  <c r="Q16" i="31"/>
  <c r="P17" i="31"/>
  <c r="Q20" i="31"/>
  <c r="P21" i="31"/>
  <c r="Q24" i="31"/>
  <c r="P25" i="31"/>
  <c r="Q28" i="31"/>
  <c r="P29" i="31"/>
  <c r="Q32" i="31"/>
  <c r="P33" i="31"/>
  <c r="Q40" i="31"/>
  <c r="Q42" i="31"/>
  <c r="K44" i="31"/>
  <c r="Q44" i="31" s="1"/>
  <c r="P52" i="31"/>
  <c r="P66" i="31"/>
  <c r="Q8" i="31"/>
  <c r="K13" i="31"/>
  <c r="P60" i="31"/>
  <c r="N14" i="31"/>
  <c r="P14" i="31" s="1"/>
  <c r="P15" i="31"/>
  <c r="Q18" i="31"/>
  <c r="P19" i="31"/>
  <c r="Q22" i="31"/>
  <c r="P23" i="31"/>
  <c r="Q26" i="31"/>
  <c r="P27" i="31"/>
  <c r="Q30" i="31"/>
  <c r="P31" i="31"/>
  <c r="Q43" i="31"/>
  <c r="K53" i="31"/>
  <c r="Q53" i="31" s="1"/>
  <c r="Q9" i="31"/>
  <c r="P9" i="31"/>
  <c r="P51" i="31"/>
  <c r="P44" i="31"/>
  <c r="Q6" i="31"/>
  <c r="N5" i="31"/>
  <c r="P6" i="31"/>
  <c r="Q37" i="31"/>
  <c r="Q14" i="31"/>
  <c r="P34" i="31"/>
  <c r="L36" i="31"/>
  <c r="L55" i="31" s="1"/>
  <c r="K38" i="31"/>
  <c r="K39" i="31"/>
  <c r="Q39" i="31" s="1"/>
  <c r="P39" i="31"/>
  <c r="P40" i="31"/>
  <c r="P41" i="31"/>
  <c r="P42" i="31"/>
  <c r="P43" i="31"/>
  <c r="K51" i="31"/>
  <c r="Q51" i="31" s="1"/>
  <c r="P53" i="31"/>
  <c r="P61" i="31"/>
  <c r="F5" i="31"/>
  <c r="P8" i="31"/>
  <c r="N13" i="31"/>
  <c r="O5" i="31"/>
  <c r="O55" i="31" s="1"/>
  <c r="N38" i="31"/>
  <c r="P67" i="31"/>
  <c r="P5" i="31" l="1"/>
  <c r="P38" i="31"/>
  <c r="N36" i="31"/>
  <c r="N55" i="31" s="1"/>
  <c r="Q38" i="31"/>
  <c r="F55" i="31"/>
  <c r="K5" i="31"/>
  <c r="K36" i="31"/>
  <c r="P13" i="31"/>
  <c r="Q13" i="31"/>
  <c r="K55" i="31" l="1"/>
  <c r="P55" i="31"/>
  <c r="Q55" i="31"/>
  <c r="Q5" i="31"/>
  <c r="Q36" i="31"/>
  <c r="P36" i="31"/>
  <c r="F57" i="30" l="1"/>
  <c r="F50" i="30"/>
  <c r="F48" i="30"/>
  <c r="F33" i="30" s="1"/>
  <c r="G32" i="30"/>
  <c r="F32" i="30"/>
  <c r="F12" i="30"/>
  <c r="F11" i="30" s="1"/>
  <c r="G8" i="30"/>
  <c r="F8" i="30"/>
  <c r="F7" i="30"/>
  <c r="G5" i="30"/>
  <c r="F4" i="30" l="1"/>
  <c r="F51" i="30" s="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shape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<sst xmlns="http://schemas.openxmlformats.org/spreadsheetml/2006/main" count="4322" uniqueCount="1714">
  <si>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</si>
  <si>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</si>
  <si>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</si>
  <si>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</si>
  <si>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</si>
  <si>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</si>
  <si>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</si>
  <si>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</si>
  <si>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</si>
  <si>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</si>
  <si>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</si>
  <si>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</si>
  <si>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</si>
  <si>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</si>
  <si>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</si>
  <si>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</si>
  <si>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</si>
  <si>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</si>
  <si>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</si>
  <si>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</si>
  <si>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</si>
  <si>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</si>
  <si>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</si>
  <si>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</si>
  <si>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</si>
  <si>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</si>
  <si>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</si>
  <si>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</si>
  <si>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</si>
  <si>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</si>
  <si>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</si>
  <si>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</si>
  <si>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</si>
  <si>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</si>
  <si>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</si>
  <si>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</si>
  <si>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</si>
  <si>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</si>
  <si>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</si>
  <si>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</si>
  <si>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</si>
  <si>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</si>
  <si>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</si>
  <si>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</si>
  <si>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</si>
  <si>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</si>
  <si>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</si>
  <si>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</si>
  <si>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</si>
  <si>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</si>
  <si>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</si>
  <si>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</si>
  <si>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</si>
  <si>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</si>
  <si>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</si>
  <si>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</si>
  <si>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</si>
  <si>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</si>
  <si>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</si>
  <si>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</si>
  <si>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</si>
  <si>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</si>
  <si>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</si>
  <si>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</si>
  <si>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</si>
  <si>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</si>
  <si>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</si>
  <si>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</si>
  <si>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</si>
  <si>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</si>
  <si>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</si>
  <si>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</si>
  <si>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</si>
  <si>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</si>
  <si>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</si>
  <si>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</si>
  <si>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</si>
  <si>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</si>
  <si>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</si>
  <si>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</si>
  <si>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</si>
  <si>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</si>
  <si>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</si>
  <si>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</si>
  <si>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</si>
  <si>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</si>
  <si>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</si>
  <si>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</si>
  <si>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</si>
  <si>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</si>
  <si>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</si>
  <si>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</si>
  <si>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</si>
  <si>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</si>
  <si>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</si>
  <si>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</si>
  <si>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</si>
  <si>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</si>
  <si>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</si>
  <si>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</si>
  <si>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</si>
  <si>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</si>
  <si>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</si>
  <si>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</si>
  <si>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</si>
  <si>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</si>
  <si>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</si>
  <si>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</si>
  <si>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</si>
  <si>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</si>
  <si>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</si>
  <si>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</si>
  <si>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</si>
  <si>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</si>
  <si>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</si>
  <si>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</si>
  <si>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</si>
  <si>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</si>
  <si>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</si>
  <si>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</si>
  <si>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</si>
  <si>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</si>
  <si>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</si>
  <si>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</si>
  <si>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</si>
  <si>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</si>
  <si>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</si>
  <si>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</si>
  <si>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</si>
  <si>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</si>
  <si>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</si>
  <si>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</si>
  <si>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</si>
  <si>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</si>
  <si>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</si>
  <si>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</si>
  <si>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</si>
  <si>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</si>
  <si>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</si>
  <si>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</si>
  <si>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</si>
  <si>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</si>
  <si>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</si>
  <si>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</si>
  <si>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</si>
  <si>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</si>
  <si>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</si>
  <si>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</si>
  <si>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</si>
  <si>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</si>
  <si>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</si>
  <si>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</si>
  <si>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</si>
  <si>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</si>
  <si>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</si>
  <si>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</si>
  <si>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</si>
  <si>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</si>
  <si>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</si>
  <si>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</si>
  <si>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</si>
  <si>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</si>
  <si>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</si>
  <si>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</si>
  <si>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</si>
  <si>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</si>
  <si>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</si>
  <si>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</si>
  <si>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</si>
  <si>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</si>
  <si>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</si>
  <si>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</si>
  <si>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</si>
  <si>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</si>
  <si>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</si>
  <si>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</si>
  <si>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</si>
  <si>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</si>
  <si>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</si>
  <si>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</si>
  <si>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</si>
  <si>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</si>
  <si>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</si>
  <si>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</si>
  <si>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</si>
  <si>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</si>
  <si>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</si>
  <si>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</si>
  <si>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</si>
  <si>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</si>
  <si>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</si>
  <si>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</si>
  <si>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</si>
  <si>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</si>
  <si>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</si>
  <si>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</si>
  <si>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</si>
  <si>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</si>
  <si>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</si>
  <si>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</si>
  <si>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</si>
  <si>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</si>
  <si>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</si>
  <si>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</si>
  <si>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</si>
  <si>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</si>
  <si>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</si>
  <si>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</si>
  <si>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</si>
  <si>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</si>
  <si>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</si>
  <si>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</si>
  <si>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</si>
  <si>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</si>
  <si>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</si>
  <si>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</si>
  <si>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</si>
  <si>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</si>
  <si>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</si>
  <si>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</si>
  <si>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</si>
  <si>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</si>
  <si>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</si>
  <si>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</si>
  <si>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</si>
  <si>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</si>
  <si>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</si>
  <si>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</si>
  <si>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</si>
  <si>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</si>
  <si>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</si>
  <si>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</si>
  <si>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</si>
  <si>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</si>
  <si>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</si>
  <si>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</si>
  <si>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</si>
  <si>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</si>
  <si>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</si>
  <si>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</si>
  <si>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</si>
  <si>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</si>
  <si>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</si>
  <si>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</si>
  <si>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</si>
  <si>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</si>
  <si>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</si>
  <si>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</si>
  <si>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</si>
  <si>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</si>
  <si>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</si>
  <si>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</si>
  <si>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</si>
  <si>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</si>
  <si>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</si>
  <si>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</si>
  <si>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</si>
  <si>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</si>
  <si>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</si>
  <si>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</si>
  <si>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</si>
  <si>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</si>
  <si>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</si>
  <si>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</si>
  <si>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</si>
  <si>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</si>
  <si>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</si>
  <si>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</si>
  <si>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</si>
  <si>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</si>
  <si>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</si>
  <si>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</si>
  <si>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</si>
  <si>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</si>
  <si>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</si>
  <si>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</si>
  <si>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</si>
  <si>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</si>
  <si>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</si>
  <si>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</si>
  <si>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</si>
  <si>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</si>
  <si>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</si>
  <si>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</si>
  <si>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</si>
  <si>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</si>
  <si>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</si>
  <si>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</si>
  <si>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</si>
  <si>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</si>
  <si>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</si>
  <si>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</si>
  <si>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</si>
  <si>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</si>
  <si>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</si>
  <si>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</si>
  <si>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</si>
  <si>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</si>
  <si>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</si>
  <si>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</si>
  <si>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</si>
  <si>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</si>
  <si>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</si>
  <si>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</si>
  <si>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</si>
  <si>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</si>
  <si>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</si>
  <si>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</si>
  <si>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</si>
  <si>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</si>
  <si>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</si>
  <si>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</si>
  <si>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</si>
  <si>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</si>
  <si>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</si>
  <si>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</si>
  <si>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</si>
  <si>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</si>
  <si>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</si>
  <si>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</si>
  <si>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</si>
  <si>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</si>
  <si>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</si>
  <si>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</si>
  <si>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</si>
  <si>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</si>
  <si>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</si>
  <si>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</si>
  <si>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</si>
  <si>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</si>
  <si>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</si>
  <si>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</si>
  <si>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</si>
  <si>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</si>
  <si>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</si>
  <si>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</si>
  <si>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</si>
  <si>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</si>
  <si>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</si>
  <si>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</si>
  <si>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</si>
  <si>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</si>
  <si>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</si>
  <si>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</si>
  <si>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</si>
  <si>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</si>
  <si>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</si>
  <si>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</si>
  <si>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</si>
  <si>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</si>
  <si>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</si>
  <si>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</si>
  <si>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</si>
  <si>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</si>
  <si>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</si>
  <si>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</si>
  <si>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</si>
  <si>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</si>
  <si>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</si>
  <si>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</si>
  <si>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</si>
  <si>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</si>
  <si>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</si>
  <si>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</si>
  <si>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</si>
  <si>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</si>
  <si>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</si>
  <si>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</si>
  <si>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</si>
  <si>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</si>
  <si>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</si>
  <si>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</si>
  <si>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</si>
  <si>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</si>
  <si>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</si>
  <si>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</si>
  <si>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</si>
  <si>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</si>
  <si>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</si>
  <si>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</si>
  <si>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</si>
  <si>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</si>
  <si>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</si>
  <si>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</si>
  <si>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</si>
  <si>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</si>
  <si>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</si>
  <si>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</si>
  <si>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</si>
  <si>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</si>
  <si>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</si>
  <si>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</si>
  <si>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</si>
  <si>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</si>
  <si>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</si>
  <si>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</si>
  <si>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</si>
  <si>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</si>
  <si>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</si>
  <si>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</si>
  <si>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</si>
  <si>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</si>
  <si>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</si>
  <si>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</si>
  <si>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</si>
  <si>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</si>
  <si>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</si>
  <si>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</si>
  <si>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</si>
  <si>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</si>
  <si>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</si>
  <si>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</si>
  <si>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</si>
  <si>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</si>
  <si>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</si>
  <si>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</si>
  <si>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</si>
  <si>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</si>
  <si>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</si>
  <si>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</si>
  <si>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</si>
  <si>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</si>
  <si>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</si>
  <si>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</si>
  <si>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</si>
  <si>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</si>
  <si>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</si>
  <si>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</si>
  <si>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</si>
  <si>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</si>
  <si>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</si>
  <si>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</si>
  <si>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</si>
  <si>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</si>
  <si>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</si>
  <si>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</si>
  <si>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</si>
  <si>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</si>
  <si>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</si>
  <si>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</si>
  <si>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</si>
  <si>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</si>
  <si>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</si>
  <si>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</si>
  <si>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</si>
  <si>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</si>
  <si>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</si>
  <si>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</si>
  <si>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</si>
  <si>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</si>
  <si>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</si>
  <si>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</si>
  <si>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</si>
  <si>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</si>
  <si>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</si>
  <si>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</si>
  <si>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</si>
  <si>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</si>
  <si>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</si>
  <si>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</si>
  <si>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</si>
  <si>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</si>
  <si>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</si>
  <si>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</si>
  <si>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</si>
  <si>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</si>
  <si>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</si>
  <si>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</si>
  <si>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</si>
  <si>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</si>
  <si>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</si>
  <si>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</si>
  <si>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</si>
  <si>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</si>
  <si>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</si>
  <si>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</si>
  <si>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</si>
  <si>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</si>
  <si>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</si>
  <si>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</si>
  <si>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</si>
  <si>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</si>
  <si>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</si>
  <si>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</si>
  <si>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</si>
  <si>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</si>
  <si>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</si>
  <si>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</si>
  <si>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</si>
  <si>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</si>
  <si>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</si>
  <si>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</si>
  <si>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</si>
  <si>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</si>
  <si>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</si>
  <si>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</si>
  <si>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</si>
  <si>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</si>
  <si>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</si>
  <si>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</si>
  <si>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</si>
  <si>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</si>
  <si>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</si>
  <si>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</si>
  <si>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</si>
  <si>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</si>
  <si>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</si>
  <si>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</si>
  <si>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</si>
  <si>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</si>
  <si>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</si>
  <si>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</si>
  <si>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</si>
  <si>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</si>
  <si>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</si>
  <si>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</si>
  <si>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</si>
  <si>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</si>
  <si>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</si>
  <si>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</si>
  <si>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</si>
  <si>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</si>
  <si>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</si>
  <si>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</si>
  <si>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</si>
  <si>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</si>
  <si>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</si>
  <si>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</si>
  <si>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</si>
  <si>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</si>
  <si>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</si>
  <si>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</si>
  <si>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</si>
  <si>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</si>
  <si>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</si>
  <si>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</si>
  <si>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</si>
  <si>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</si>
  <si>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</si>
  <si>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</si>
  <si>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</si>
  <si>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</si>
  <si>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</si>
  <si>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</si>
  <si>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</si>
  <si>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</si>
  <si>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</si>
  <si>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</si>
  <si>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</si>
  <si>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</si>
  <si>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</si>
  <si>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</si>
  <si>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</si>
  <si>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</si>
  <si>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</si>
  <si>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</si>
  <si>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</si>
  <si>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</si>
  <si>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</si>
  <si>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</si>
  <si>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</si>
  <si>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</si>
  <si>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</si>
  <si>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</si>
  <si>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</si>
  <si>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</si>
  <si>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</si>
  <si>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</si>
  <si>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</si>
  <si>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</si>
  <si>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</si>
  <si>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</si>
  <si>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</si>
  <si>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</si>
  <si>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</si>
  <si>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</si>
  <si>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</si>
  <si>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</si>
  <si>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</si>
  <si>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</si>
  <si>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</si>
  <si>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</si>
  <si>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</si>
  <si>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</si>
  <si>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</si>
  <si>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</si>
  <si>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</si>
  <si>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</si>
  <si>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</si>
  <si>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</si>
  <si>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</si>
  <si>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</si>
  <si>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</si>
  <si>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</si>
  <si>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</si>
  <si>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</si>
  <si>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</si>
  <si>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</si>
  <si>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</si>
  <si>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</si>
  <si>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</si>
  <si>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</si>
  <si>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</si>
  <si>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</si>
  <si>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</si>
  <si>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</si>
  <si>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</si>
  <si>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</si>
  <si>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</si>
  <si>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</si>
  <si>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</si>
  <si>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</si>
  <si>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</si>
  <si>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</si>
  <si>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</si>
  <si>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</si>
  <si>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</si>
  <si>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</si>
  <si>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</si>
  <si>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</si>
  <si>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</si>
  <si>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</si>
  <si>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</si>
  <si>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</si>
  <si>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</si>
  <si>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</si>
  <si>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</si>
  <si>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</si>
  <si>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</si>
  <si>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</si>
  <si>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</si>
  <si>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</si>
  <si>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</si>
  <si>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</si>
  <si>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</si>
  <si>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</si>
  <si>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</si>
  <si>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</si>
  <si>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</si>
  <si>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</si>
  <si>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</si>
  <si>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</si>
  <si>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</si>
  <si>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</si>
  <si>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</si>
  <si>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</si>
  <si>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</si>
  <si>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</si>
  <si>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</si>
  <si>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</si>
  <si>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</si>
  <si>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</si>
  <si>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</si>
  <si>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</si>
  <si>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</si>
  <si>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</si>
  <si>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</si>
  <si>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</si>
  <si>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</si>
  <si>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</si>
  <si>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</si>
  <si>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</si>
  <si>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</si>
  <si>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</si>
  <si>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</si>
  <si>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</si>
  <si>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</si>
  <si>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</si>
  <si>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</si>
  <si>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</si>
  <si>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</si>
  <si>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</si>
  <si>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</si>
  <si>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</si>
  <si>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</si>
  <si>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</si>
  <si>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</si>
  <si>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</si>
  <si>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</si>
  <si>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</si>
  <si>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</si>
  <si>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</si>
  <si>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</si>
  <si>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</si>
  <si>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</si>
  <si>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</si>
  <si>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</si>
  <si>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</si>
  <si>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</si>
  <si>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</si>
  <si>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</si>
  <si>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</si>
  <si>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</si>
  <si>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</si>
  <si>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</si>
  <si>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</si>
  <si>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</si>
  <si>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</si>
  <si>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</si>
  <si>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</si>
  <si>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</si>
  <si>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</si>
  <si>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</si>
  <si>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</si>
  <si>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</si>
  <si>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</si>
  <si>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</si>
  <si>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</si>
  <si>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</si>
  <si>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</si>
  <si>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</si>
  <si>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</si>
  <si>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</si>
  <si>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</si>
  <si>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</si>
  <si>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</si>
  <si>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</si>
  <si>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</si>
  <si>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</si>
  <si>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</si>
  <si>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</si>
  <si>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</si>
  <si>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</si>
  <si>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</si>
  <si>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</si>
  <si>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</si>
  <si>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</si>
  <si>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</si>
  <si>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</si>
  <si>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</si>
  <si>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</si>
  <si>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</si>
  <si>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</si>
  <si>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</si>
  <si>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</si>
  <si>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</si>
  <si>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</si>
  <si>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</si>
  <si>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</si>
  <si>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</si>
  <si>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</si>
  <si>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</si>
  <si>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</si>
  <si>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</si>
  <si>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</si>
  <si>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</si>
  <si>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</si>
  <si>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</si>
  <si>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</si>
  <si>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</si>
  <si>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</si>
  <si>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</si>
  <si>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</si>
  <si>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</si>
  <si>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</si>
  <si>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</si>
  <si>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</si>
  <si>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</si>
  <si>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</si>
  <si>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</si>
  <si>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</si>
  <si>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</si>
  <si>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</si>
  <si>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</si>
  <si>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</si>
  <si>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</si>
  <si>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</si>
  <si>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</si>
  <si>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</si>
  <si>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</si>
  <si>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</si>
  <si>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</si>
  <si>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</si>
  <si>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</si>
  <si>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</si>
  <si>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</si>
  <si>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</si>
  <si>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</si>
  <si>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</si>
  <si>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</si>
  <si>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</si>
  <si>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</si>
  <si>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</si>
  <si>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</si>
  <si>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</si>
  <si>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</si>
  <si>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</si>
  <si>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</si>
  <si>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</si>
  <si>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</si>
  <si>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</si>
  <si>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</si>
  <si>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</si>
  <si>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</si>
  <si>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</si>
  <si>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</si>
  <si>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</si>
  <si>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</si>
  <si>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</si>
  <si>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</si>
  <si>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</si>
  <si>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</si>
  <si>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</si>
  <si>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</si>
  <si>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</si>
  <si>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</si>
  <si>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</si>
  <si>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</si>
  <si>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</si>
  <si>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</si>
  <si>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</si>
  <si>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</si>
  <si>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</si>
  <si>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</si>
  <si>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</si>
  <si>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</si>
  <si>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</si>
  <si>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</si>
  <si>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</si>
  <si>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</si>
  <si>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</si>
  <si>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</si>
  <si>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</si>
  <si>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</si>
  <si>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</si>
  <si>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</si>
  <si>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</si>
  <si>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</si>
  <si>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</si>
  <si>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</si>
  <si>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</si>
  <si>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</si>
  <si>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</si>
  <si>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</si>
  <si>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</si>
  <si>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</si>
  <si>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</si>
  <si>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</si>
  <si>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</si>
  <si>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</si>
  <si>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</si>
  <si>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</si>
  <si>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</si>
  <si>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</si>
  <si>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</si>
  <si>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</si>
  <si>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</si>
  <si>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</si>
  <si>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</si>
  <si>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</si>
  <si>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</si>
  <si>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</si>
  <si>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</si>
  <si>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</si>
  <si>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</si>
  <si>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</si>
  <si>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</si>
  <si>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</si>
  <si>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</si>
  <si>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</si>
  <si>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</si>
  <si>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</si>
  <si>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</si>
  <si>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</si>
  <si>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</si>
  <si>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</si>
  <si>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</si>
  <si>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</si>
  <si>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</si>
  <si>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</si>
  <si>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</si>
  <si>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</si>
  <si>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</si>
  <si>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</si>
  <si>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</si>
  <si>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</si>
  <si>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</si>
  <si>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</si>
  <si>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</si>
  <si>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</si>
  <si>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</si>
  <si>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</si>
  <si>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</si>
  <si>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</si>
  <si>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</si>
  <si>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</si>
  <si>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</si>
  <si>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</si>
  <si>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</si>
  <si>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</si>
  <si>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</si>
  <si>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</si>
  <si>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</si>
  <si>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</si>
  <si>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</si>
  <si>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</si>
  <si>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</si>
  <si>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</si>
  <si>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</si>
  <si>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</si>
  <si>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</si>
  <si>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</si>
  <si>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</si>
  <si>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</si>
  <si>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</si>
  <si>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</si>
  <si>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</si>
  <si>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</si>
  <si>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</si>
  <si>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</si>
  <si>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</si>
  <si>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</si>
  <si>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</si>
  <si>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</si>
  <si>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</si>
  <si>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</si>
  <si>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</si>
  <si>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</si>
  <si>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</si>
  <si>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</si>
  <si>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</si>
  <si>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</si>
  <si>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</si>
  <si>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</si>
  <si>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</si>
  <si>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</si>
  <si>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</si>
  <si>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</si>
  <si>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</si>
  <si>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</si>
  <si>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</si>
  <si>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</si>
  <si>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</si>
  <si>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</si>
  <si>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</si>
  <si>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</si>
  <si>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</si>
  <si>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</si>
  <si>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</si>
  <si>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</si>
  <si>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</si>
  <si>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</si>
  <si>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</si>
  <si>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</si>
  <si>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</si>
  <si>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</si>
  <si>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</si>
  <si>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</si>
  <si>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</si>
  <si>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</si>
  <si>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</si>
  <si>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</si>
  <si>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</si>
  <si>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</si>
  <si>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</si>
  <si>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</si>
  <si>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</si>
  <si>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</si>
  <si>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</si>
  <si>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</si>
  <si>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</si>
  <si>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</si>
  <si>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</si>
  <si>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</si>
  <si>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</si>
  <si>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</si>
  <si>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</si>
  <si>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</si>
  <si>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</si>
  <si>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</si>
  <si>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</si>
  <si>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</si>
  <si>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</si>
  <si>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</si>
  <si>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</si>
  <si>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</si>
  <si>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</si>
  <si>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</si>
  <si>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</si>
  <si>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</si>
  <si>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</si>
  <si>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</si>
  <si>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</si>
  <si>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</si>
  <si>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</si>
  <si>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</si>
  <si>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</si>
  <si>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</si>
  <si>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</si>
  <si>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</si>
  <si>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</si>
  <si>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</si>
  <si>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</si>
  <si>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</si>
  <si>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</si>
  <si>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</si>
  <si>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</si>
  <si>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</si>
  <si>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</si>
  <si>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</si>
  <si>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</si>
  <si>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</si>
  <si>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</si>
  <si>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</si>
  <si>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</si>
  <si>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</si>
  <si>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</si>
  <si>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</si>
  <si>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</si>
  <si>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</si>
  <si>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</si>
  <si>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</si>
  <si>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</si>
  <si>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</si>
  <si>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</si>
  <si>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</si>
  <si>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</si>
  <si>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</si>
  <si>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</si>
  <si>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</si>
  <si>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</si>
  <si>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</si>
  <si>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</si>
  <si>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</si>
  <si>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</si>
  <si>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</si>
  <si>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</si>
  <si>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</si>
  <si>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</si>
  <si>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</si>
  <si>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</si>
  <si>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</si>
  <si>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</si>
  <si>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</si>
  <si>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</si>
  <si>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</si>
  <si>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</si>
  <si>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</si>
  <si>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</si>
  <si>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</si>
  <si>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</si>
  <si>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</si>
  <si>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</si>
  <si>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</si>
  <si>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</si>
  <si>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</si>
  <si>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</si>
  <si>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</si>
  <si>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</si>
  <si>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</si>
  <si>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</si>
  <si>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</si>
  <si>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</si>
  <si>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</si>
  <si>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</si>
  <si>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</si>
  <si>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</si>
  <si>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</si>
  <si>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</si>
  <si>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</si>
  <si>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</si>
  <si>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</si>
  <si>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</si>
  <si>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</si>
  <si>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</si>
  <si>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</si>
  <si>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</si>
  <si>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</si>
  <si>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</si>
  <si>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</si>
  <si>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</si>
  <si>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</si>
  <si>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</si>
  <si>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</si>
  <si>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</si>
  <si>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</si>
  <si>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</si>
  <si>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</si>
  <si>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</si>
  <si>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</si>
  <si>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</si>
  <si>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</si>
  <si>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</si>
  <si>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</si>
  <si>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</si>
  <si>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</si>
  <si>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</si>
  <si>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</si>
  <si>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</si>
  <si>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</si>
  <si>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</si>
  <si>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</si>
  <si>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</si>
  <si>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</si>
  <si>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</si>
  <si>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</si>
  <si>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</si>
  <si>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</si>
  <si>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</si>
  <si>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</si>
  <si>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</si>
  <si>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</si>
  <si>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</si>
  <si>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</si>
  <si>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</si>
  <si>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</si>
  <si>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</si>
  <si>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</si>
  <si>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</si>
  <si>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</si>
  <si>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</si>
  <si>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</si>
  <si>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</si>
  <si>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</si>
  <si>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</si>
  <si>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</si>
  <si>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</si>
  <si>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</si>
  <si>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</si>
  <si>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</si>
  <si>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</si>
  <si>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</si>
  <si>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</si>
  <si>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</si>
  <si>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</si>
  <si>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</si>
  <si>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</si>
  <si>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</si>
  <si>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</si>
  <si>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</si>
  <si>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</si>
  <si>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</si>
  <si>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</si>
  <si>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</si>
  <si>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</si>
  <si>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</si>
  <si>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</si>
  <si>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</si>
  <si>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</si>
  <si>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</si>
  <si>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</si>
  <si>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</si>
  <si>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</si>
  <si>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</si>
  <si>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</si>
  <si>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</si>
  <si>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</si>
  <si>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</si>
  <si>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</si>
  <si>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</si>
  <si>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</si>
  <si>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</si>
  <si>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</si>
  <si>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</si>
  <si>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</si>
  <si>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</si>
  <si>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</si>
  <si>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</si>
  <si>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</si>
  <si>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</si>
  <si>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</si>
  <si>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</si>
  <si>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</si>
  <si>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</si>
  <si>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</si>
  <si>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</si>
  <si>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</si>
  <si>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</si>
  <si>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</si>
  <si>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</si>
  <si>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</si>
  <si>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</si>
  <si>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</si>
  <si>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</si>
  <si>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</si>
  <si>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</si>
  <si>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</si>
  <si>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</si>
  <si>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</si>
  <si>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</si>
  <si>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</si>
  <si>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</si>
  <si>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</si>
  <si>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</si>
  <si>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</si>
  <si>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</si>
  <si>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</si>
  <si>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</si>
  <si>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</si>
  <si>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</si>
  <si>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</si>
  <si>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</si>
  <si>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</si>
  <si>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</si>
  <si>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</si>
  <si>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</si>
  <si>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</si>
  <si>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</si>
  <si>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</si>
  <si>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</si>
  <si>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</si>
  <si>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</si>
  <si>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</si>
  <si>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</si>
  <si>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</si>
  <si>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</si>
  <si>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</si>
  <si>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</si>
  <si>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</si>
  <si>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</si>
  <si>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</si>
  <si>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</si>
  <si>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</si>
  <si>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</si>
  <si>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</si>
  <si>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</si>
  <si>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</si>
  <si>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</si>
  <si>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</si>
  <si>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</si>
  <si>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</si>
  <si>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</si>
  <si>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</si>
  <si>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</si>
  <si>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</si>
  <si>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</si>
  <si>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</si>
  <si>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</si>
  <si>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</si>
  <si>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</si>
  <si>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</si>
  <si>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</si>
  <si>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</si>
  <si>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</si>
  <si>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</si>
  <si>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</si>
  <si>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</si>
  <si>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</si>
  <si>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</si>
  <si>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</si>
  <si>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</si>
  <si>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</si>
  <si>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</si>
  <si>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</si>
  <si>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</si>
  <si>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</si>
  <si>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</si>
  <si>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</si>
  <si>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</si>
  <si>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</si>
  <si>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</si>
  <si>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</si>
  <si>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</si>
  <si>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</si>
  <si>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</si>
  <si>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</si>
  <si>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H30
事業
番号</t>
    <rPh sb="4" eb="6">
      <t>ジギョウ</t>
    </rPh>
    <rPh sb="7" eb="9">
      <t>バンゴウ</t>
    </rPh>
    <phoneticPr fontId="17"/>
  </si>
  <si>
    <t>事業実施圏域</t>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</si>
  <si>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</si>
  <si>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</si>
  <si>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</si>
  <si>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</si>
  <si>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</si>
  <si>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30拠点</t>
    <rPh sb="2" eb="4">
      <t>キョテン</t>
    </rPh>
    <phoneticPr fontId="17"/>
  </si>
  <si>
    <t>●</t>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</si>
  <si>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</si>
  <si>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17回</t>
    <rPh sb="2" eb="3">
      <t>カイ</t>
    </rPh>
    <phoneticPr fontId="17"/>
  </si>
  <si>
    <t>38%以上</t>
    <rPh sb="3" eb="5">
      <t>イジョウ</t>
    </rPh>
    <phoneticPr fontId="17"/>
  </si>
  <si>
    <t>在宅医療推進協議会開催数</t>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</si>
  <si>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</si>
  <si>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①360人
②1400人</t>
    <rPh sb="4" eb="5">
      <t>ヒト</t>
    </rPh>
    <rPh sb="12" eb="13">
      <t>ヒト</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</si>
  <si>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</si>
  <si>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</si>
  <si>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</si>
  <si>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①200人以上
②10人
③3件
④100%</t>
    <rPh sb="11" eb="12">
      <t>ニン</t>
    </rPh>
    <rPh sb="15" eb="16">
      <t>ケン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</si>
  <si>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</si>
  <si>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</si>
  <si>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</si>
  <si>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①150
医療機関
②290名</t>
    <rPh sb="5" eb="7">
      <t>イリョウ</t>
    </rPh>
    <rPh sb="7" eb="9">
      <t>キカン</t>
    </rPh>
    <rPh sb="15" eb="16">
      <t>メイ</t>
    </rPh>
    <phoneticPr fontId="17"/>
  </si>
  <si>
    <t>4,900人</t>
    <rPh sb="5" eb="6">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</si>
  <si>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</si>
  <si>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</si>
  <si>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</si>
  <si>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</si>
  <si>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医療機関に対し、がんの医療機器（マンモグラフィー・内視鏡・エコー等）の整備に伴う設備整備費に対し支援する。</t>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</si>
  <si>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</si>
  <si>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</si>
  <si>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</si>
  <si>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</si>
  <si>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</si>
  <si>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</si>
  <si>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</si>
  <si>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</si>
  <si>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</si>
  <si>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</si>
  <si>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</si>
  <si>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</si>
  <si>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生活習慣病・がん対策Ｇ</t>
    <phoneticPr fontId="17"/>
  </si>
  <si>
    <t>H30</t>
    <phoneticPr fontId="17"/>
  </si>
  <si>
    <t>㉘89%→㉜100%</t>
    <phoneticPr fontId="17"/>
  </si>
  <si>
    <t>長期入院精神障がい者退院促進事業</t>
    <phoneticPr fontId="17"/>
  </si>
  <si>
    <t>ー</t>
    <phoneticPr fontId="17"/>
  </si>
  <si>
    <t>長期入院者数（㉘9,823人→㉛9,093人）
②1か月短縮</t>
    <phoneticPr fontId="17"/>
  </si>
  <si>
    <t>府内の病院に対して、急性期、慢性期病床から地域包括ケア病床等に転換するための改修・新築・改築・備品購入経費並びに、転換準備に係るリハ職等の人件費を補助。</t>
    <phoneticPr fontId="17"/>
  </si>
  <si>
    <t>H30</t>
    <phoneticPr fontId="17"/>
  </si>
  <si>
    <t>20医療機関</t>
    <phoneticPr fontId="17"/>
  </si>
  <si>
    <t>回復期病床への
機能転換数</t>
    <phoneticPr fontId="17"/>
  </si>
  <si>
    <t>H30</t>
    <phoneticPr fontId="17"/>
  </si>
  <si>
    <t xml:space="preserve">府内身体科二次・三次救急病院における本事業の利用経験割合
</t>
    <phoneticPr fontId="17"/>
  </si>
  <si>
    <t>平成30年度夜間・休日における身体合併症患者受入数</t>
    <phoneticPr fontId="17"/>
  </si>
  <si>
    <t>135名（㉗60名）</t>
    <phoneticPr fontId="17"/>
  </si>
  <si>
    <t>●</t>
    <phoneticPr fontId="17"/>
  </si>
  <si>
    <t>14</t>
    <phoneticPr fontId="17"/>
  </si>
  <si>
    <t>同行研修
85人</t>
    <rPh sb="7" eb="8">
      <t>ニン</t>
    </rPh>
    <phoneticPr fontId="17"/>
  </si>
  <si>
    <t>●</t>
    <phoneticPr fontId="17"/>
  </si>
  <si>
    <t>歯科・栄養Ｇ</t>
    <phoneticPr fontId="17"/>
  </si>
  <si>
    <t>医科歯科連携推進事業</t>
    <rPh sb="0" eb="2">
      <t>イカ</t>
    </rPh>
    <rPh sb="2" eb="4">
      <t>シカ</t>
    </rPh>
    <rPh sb="4" eb="6">
      <t>レンケイ</t>
    </rPh>
    <rPh sb="6" eb="8">
      <t>スイシン</t>
    </rPh>
    <rPh sb="8" eb="10">
      <t>ジギョウ</t>
    </rPh>
    <phoneticPr fontId="16"/>
  </si>
  <si>
    <t>●</t>
    <phoneticPr fontId="17"/>
  </si>
  <si>
    <t>歯科・栄養Ｇ</t>
    <phoneticPr fontId="17"/>
  </si>
  <si>
    <t>経口摂取支援チーム育成研修の受講チーム数</t>
    <phoneticPr fontId="17"/>
  </si>
  <si>
    <t>8チーム</t>
    <phoneticPr fontId="17"/>
  </si>
  <si>
    <t>㉙9.7%以上（68,082件　→㉜68,742件</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</si>
  <si>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</si>
  <si>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19</t>
    <phoneticPr fontId="17"/>
  </si>
  <si>
    <t>難病患者在宅医療支援事業</t>
    <phoneticPr fontId="19"/>
  </si>
  <si>
    <t>654機関（平成30年度末）</t>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</si>
  <si>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</si>
  <si>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</si>
  <si>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</si>
  <si>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</si>
  <si>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</si>
  <si>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 xml:space="preserve">㉘25,003人⇒㉚25,004人以上
</t>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</si>
  <si>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</si>
  <si>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</si>
  <si>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医療勤務環境改善支援センター運営事業</t>
    <phoneticPr fontId="19"/>
  </si>
  <si>
    <t>H30</t>
    <phoneticPr fontId="17"/>
  </si>
  <si>
    <t>センターの支援により勤務環境改善計画を策定する医療機関数</t>
    <phoneticPr fontId="17"/>
  </si>
  <si>
    <t>医療従事者の離職率の減少</t>
    <phoneticPr fontId="17"/>
  </si>
  <si>
    <t xml:space="preserve">
㉘13.1％　→㉚13.0％
</t>
    <phoneticPr fontId="17"/>
  </si>
  <si>
    <t>●</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</si>
  <si>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</si>
  <si>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</si>
  <si>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</si>
  <si>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</si>
  <si>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大阪府の看護職員離職率の低下</t>
    <phoneticPr fontId="17"/>
  </si>
  <si>
    <t>病院内保育所運営費補助事業</t>
    <phoneticPr fontId="17"/>
  </si>
  <si>
    <t>●</t>
    <phoneticPr fontId="17"/>
  </si>
  <si>
    <t>ー</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</si>
  <si>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</si>
  <si>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</si>
  <si>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</si>
  <si>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</si>
  <si>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大阪府の看護職員離職率の低下</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</si>
  <si>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</si>
  <si>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</si>
  <si>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</si>
  <si>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</si>
  <si>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t>
    <phoneticPr fontId="17"/>
  </si>
  <si>
    <t>29</t>
    <phoneticPr fontId="17"/>
  </si>
  <si>
    <t>府内所定の診療科や施設への就業者数</t>
    <phoneticPr fontId="17"/>
  </si>
  <si>
    <t>医学生向け修学資金貸与者数</t>
    <phoneticPr fontId="17"/>
  </si>
  <si>
    <t>15人</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</si>
  <si>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</si>
  <si>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</si>
  <si>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</si>
  <si>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</si>
  <si>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</si>
  <si>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</si>
  <si>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</si>
  <si>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女性医師等就労環境改善事業</t>
    <phoneticPr fontId="17"/>
  </si>
  <si>
    <t>「就労環境改善」及び「復職支援研修」を実施する医療機関に対し、必要となる代替医師の人件費や研修経費を補助する。</t>
    <phoneticPr fontId="17"/>
  </si>
  <si>
    <t>●</t>
    <phoneticPr fontId="17"/>
  </si>
  <si>
    <t>H30</t>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</si>
  <si>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</si>
  <si>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</si>
  <si>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</si>
  <si>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</si>
  <si>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</si>
  <si>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</si>
  <si>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</si>
  <si>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</si>
  <si>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</si>
  <si>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</si>
  <si>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</si>
  <si>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</si>
  <si>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</si>
  <si>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</si>
  <si>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</si>
  <si>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</si>
  <si>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</si>
  <si>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</si>
  <si>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</si>
  <si>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</si>
  <si>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</si>
  <si>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</si>
  <si>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</si>
  <si>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</si>
  <si>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</si>
  <si>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コーディネータの養成・多職種連携研修を行う圏域数</t>
    <phoneticPr fontId="17"/>
  </si>
  <si>
    <t>8医療圏域</t>
    <phoneticPr fontId="17"/>
  </si>
  <si>
    <t>回復期病床への
機能転換数</t>
    <phoneticPr fontId="17"/>
  </si>
  <si>
    <t>4</t>
    <phoneticPr fontId="17"/>
  </si>
  <si>
    <t>患者情報の入力件数の増加</t>
    <phoneticPr fontId="17"/>
  </si>
  <si>
    <t>H28：455,082件→
H30：460,000件</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</si>
  <si>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</si>
  <si>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</si>
  <si>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t>
    <phoneticPr fontId="17"/>
  </si>
  <si>
    <t>夜間の子どもの急病時、保護者等からの「受診の目安」や「家庭での対処法」などの相談に、小児科医の支援体制のもと、看護師が対応する。</t>
    <phoneticPr fontId="17"/>
  </si>
  <si>
    <t>H30</t>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</si>
  <si>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</si>
  <si>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</si>
  <si>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</si>
  <si>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</si>
  <si>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</si>
  <si>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</si>
  <si>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</si>
  <si>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10回</t>
    <phoneticPr fontId="17"/>
  </si>
  <si>
    <t>災害医療の知識等を備えた医療従事者の増加</t>
    <phoneticPr fontId="17"/>
  </si>
  <si>
    <t>㉙739人→㉚1039人</t>
    <phoneticPr fontId="17"/>
  </si>
  <si>
    <t>㉖107,714
→㉙126,195　　
→㉚148,338</t>
    <phoneticPr fontId="17"/>
  </si>
  <si>
    <t>18</t>
    <phoneticPr fontId="17"/>
  </si>
  <si>
    <t>①10.37％→10.37％未満
②85%</t>
    <phoneticPr fontId="17"/>
  </si>
  <si>
    <t>6機関</t>
    <rPh sb="1" eb="3">
      <t>キカン</t>
    </rPh>
    <phoneticPr fontId="17"/>
  </si>
  <si>
    <t>医師会や府内病院に対して、在宅医療の普及促進に向けた研修会の開催を支援する。</t>
    <phoneticPr fontId="17"/>
  </si>
  <si>
    <t>H30</t>
    <phoneticPr fontId="17"/>
  </si>
  <si>
    <t>回復期病床への
機能転換数</t>
    <phoneticPr fontId="17"/>
  </si>
  <si>
    <t>H30</t>
    <phoneticPr fontId="17"/>
  </si>
  <si>
    <t>4</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</si>
  <si>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</si>
  <si>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ー</t>
    <phoneticPr fontId="17"/>
  </si>
  <si>
    <t>―</t>
    <phoneticPr fontId="17"/>
  </si>
  <si>
    <t>在宅医療・介護サービスの提供体制の充実、安定的な供給を図るための、訪問看護師の人材確保や資質向上、定着支援に関連する業務の委託及び補助を行う。</t>
    <phoneticPr fontId="17"/>
  </si>
  <si>
    <t>回復期病床への機能転換数</t>
    <phoneticPr fontId="17"/>
  </si>
  <si>
    <t>917床</t>
    <phoneticPr fontId="17"/>
  </si>
  <si>
    <t>①当該研修実施医療機関における新人看護職員の離職率（新人看護職員研修補助金申請時の離職率調査による）
②看護師等養成所における資格のある専任教員の充足</t>
    <phoneticPr fontId="17"/>
  </si>
  <si>
    <t>R1
事業
番号</t>
    <rPh sb="3" eb="5">
      <t>ジギョウ</t>
    </rPh>
    <rPh sb="6" eb="8">
      <t>バンゴウ</t>
    </rPh>
    <phoneticPr fontId="17"/>
  </si>
  <si>
    <t>R1</t>
    <phoneticPr fontId="17"/>
  </si>
  <si>
    <t>H30執行額</t>
    <rPh sb="3" eb="5">
      <t>シッコウ</t>
    </rPh>
    <rPh sb="5" eb="6">
      <t>ガク</t>
    </rPh>
    <phoneticPr fontId="17"/>
  </si>
  <si>
    <t>H30</t>
    <phoneticPr fontId="17"/>
  </si>
  <si>
    <t>R1</t>
    <phoneticPr fontId="17"/>
  </si>
  <si>
    <t>R1</t>
    <phoneticPr fontId="17"/>
  </si>
  <si>
    <t>R1</t>
    <phoneticPr fontId="17"/>
  </si>
  <si>
    <t>H30</t>
    <phoneticPr fontId="17"/>
  </si>
  <si>
    <t>R1</t>
    <phoneticPr fontId="17"/>
  </si>
  <si>
    <t>R1</t>
    <phoneticPr fontId="17"/>
  </si>
  <si>
    <t>がん診療施設設備整備事業
（がん医療提供体制等充実強化事業）</t>
    <phoneticPr fontId="17"/>
  </si>
  <si>
    <t>ー</t>
    <phoneticPr fontId="17"/>
  </si>
  <si>
    <t>在宅医療総合支援事業
（地域医療連携推進事業）</t>
    <phoneticPr fontId="17"/>
  </si>
  <si>
    <t>全市町村が在宅医療の推進に戦略的に取り組むことができるよう、ロードマップ作成に向けた支援を行う。</t>
    <phoneticPr fontId="17"/>
  </si>
  <si>
    <t>R1
新規</t>
    <rPh sb="3" eb="5">
      <t>シンキ</t>
    </rPh>
    <phoneticPr fontId="17"/>
  </si>
  <si>
    <t>H30懇話会の主なご意見</t>
    <rPh sb="3" eb="6">
      <t>コンワカイ</t>
    </rPh>
    <rPh sb="7" eb="8">
      <t>オモ</t>
    </rPh>
    <rPh sb="10" eb="12">
      <t>イケン</t>
    </rPh>
    <phoneticPr fontId="17"/>
  </si>
  <si>
    <t>H30懇話会の
ご意見に対する
担当課の考え</t>
    <rPh sb="3" eb="6">
      <t>コンワカイ</t>
    </rPh>
    <rPh sb="9" eb="11">
      <t>イケン</t>
    </rPh>
    <rPh sb="12" eb="13">
      <t>タイ</t>
    </rPh>
    <rPh sb="16" eb="19">
      <t>タントウカ</t>
    </rPh>
    <rPh sb="20" eb="21">
      <t>カンガ</t>
    </rPh>
    <phoneticPr fontId="17"/>
  </si>
  <si>
    <t>R1以降
の方向性等</t>
    <rPh sb="2" eb="4">
      <t>イコウ</t>
    </rPh>
    <rPh sb="6" eb="9">
      <t>ホウコウセイ</t>
    </rPh>
    <rPh sb="9" eb="10">
      <t>ナド</t>
    </rPh>
    <phoneticPr fontId="17"/>
  </si>
  <si>
    <t>590床</t>
    <phoneticPr fontId="17"/>
  </si>
  <si>
    <t>19医療機関</t>
    <phoneticPr fontId="17"/>
  </si>
  <si>
    <t>府内医師数</t>
    <phoneticPr fontId="17"/>
  </si>
  <si>
    <t xml:space="preserve">
㉙10.1→ ㉚10.1未満
※10万対
</t>
    <phoneticPr fontId="17"/>
  </si>
  <si>
    <t>ー</t>
    <phoneticPr fontId="17"/>
  </si>
  <si>
    <t>看護職員の養成・確保と資質の向上のために、ナースセンターで行う無料職業紹介や各種講習会の開催等、潜在看護職員の復職支援に必要な経費等を補助する。</t>
    <phoneticPr fontId="17"/>
  </si>
  <si>
    <t>看護職員確保対策推進事業（旧ナースセンター事業）</t>
    <phoneticPr fontId="17"/>
  </si>
  <si>
    <t>㉙61.9%→㉛63.0%</t>
    <phoneticPr fontId="17"/>
  </si>
  <si>
    <t>54施設</t>
    <phoneticPr fontId="17"/>
  </si>
  <si>
    <t>5,070人</t>
    <rPh sb="5" eb="6">
      <t>ニン</t>
    </rPh>
    <phoneticPr fontId="17"/>
  </si>
  <si>
    <t>ー</t>
    <phoneticPr fontId="17"/>
  </si>
  <si>
    <t>26
27</t>
    <phoneticPr fontId="17"/>
  </si>
  <si>
    <t>①当該研修実施医療機関における新人看護職員の離職率（新人看護職員研修補助金申請時の離職率調査による）
②看護師等養成所における資格のある専任教員の充足</t>
    <phoneticPr fontId="17"/>
  </si>
  <si>
    <t>①10.11％→10.11％未満
②100%→100%</t>
    <phoneticPr fontId="17"/>
  </si>
  <si>
    <t>㉘95%→㉜96%</t>
    <phoneticPr fontId="17"/>
  </si>
  <si>
    <t>①1,100人（㉚見込み）⇒ ㉛1,111人以上
②85医療機関（㉚見込み）⇒㉛86医療機関以上</t>
    <phoneticPr fontId="17"/>
  </si>
  <si>
    <t>①680人(㉚見込み)→㉛681人以上
②㉘13.3人→㉜14人以上</t>
    <phoneticPr fontId="17"/>
  </si>
  <si>
    <t>医学生向け修学資金新規貸与者数</t>
    <phoneticPr fontId="17"/>
  </si>
  <si>
    <t>15人</t>
    <phoneticPr fontId="17"/>
  </si>
  <si>
    <t>府内所定の診療科や施設への就業者数</t>
    <phoneticPr fontId="17"/>
  </si>
  <si>
    <t>㉙末6人⇒　㊲末85人</t>
    <rPh sb="1" eb="2">
      <t>マツ</t>
    </rPh>
    <rPh sb="7" eb="8">
      <t>マツ</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</si>
  <si>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</si>
  <si>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①研修受講者　
②医師派遣・あっせん数
③キャリア形成プログラム作成数3件
④地域枠卒業医師数に対するキャリア形成プログラム参加医師数の割合</t>
    <phoneticPr fontId="17"/>
  </si>
  <si>
    <t>①研修受講者　
②医師派遣・あっせん数
③キャリア形成プログラム参加割合
④キャリア形成プログラム策定医師数</t>
    <rPh sb="32" eb="34">
      <t>サンカ</t>
    </rPh>
    <rPh sb="34" eb="36">
      <t>ワリアイ</t>
    </rPh>
    <rPh sb="49" eb="51">
      <t>サクテイ</t>
    </rPh>
    <rPh sb="51" eb="53">
      <t>イシ</t>
    </rPh>
    <rPh sb="53" eb="54">
      <t>スウ</t>
    </rPh>
    <phoneticPr fontId="17"/>
  </si>
  <si>
    <t>①200人以上
②10名
③100%
④5名</t>
    <rPh sb="11" eb="12">
      <t>メイ</t>
    </rPh>
    <rPh sb="21" eb="22">
      <t>メイ</t>
    </rPh>
    <phoneticPr fontId="17"/>
  </si>
  <si>
    <t>①指定診療科志望によりキャリア形成支援を受ける登録医師数
②指定診療科志望による地域枠医師の医師派遣計画案策定</t>
    <phoneticPr fontId="17"/>
  </si>
  <si>
    <t xml:space="preserve">
①165名（㉚末見込）⇒175名（㉛末）
②2名</t>
    <phoneticPr fontId="17"/>
  </si>
  <si>
    <t>病院内保育所設置者に対し、保育士等の人件費の一部を補助する。</t>
    <phoneticPr fontId="17"/>
  </si>
  <si>
    <t>病院内保育所施設整備費補助事業</t>
    <phoneticPr fontId="17"/>
  </si>
  <si>
    <t>医療従事者の乳幼児を預かる府内病院内保育所の新築、増改築または改修に要する費用の一部を補助する。</t>
    <phoneticPr fontId="17"/>
  </si>
  <si>
    <t>新会員（登録医師等）の増加</t>
    <phoneticPr fontId="17"/>
  </si>
  <si>
    <t>研修会等の開催数、参加者数</t>
    <phoneticPr fontId="17"/>
  </si>
  <si>
    <t>4回400名</t>
    <phoneticPr fontId="17"/>
  </si>
  <si>
    <t>3機関</t>
    <rPh sb="1" eb="3">
      <t>キカン</t>
    </rPh>
    <phoneticPr fontId="17"/>
  </si>
  <si>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7"/>
  </si>
  <si>
    <t>5回</t>
    <rPh sb="1" eb="2">
      <t>カイ</t>
    </rPh>
    <phoneticPr fontId="17"/>
  </si>
  <si>
    <t xml:space="preserve">㉘25,003人⇒㉜25,004人以上
</t>
    <phoneticPr fontId="17"/>
  </si>
  <si>
    <t>①延べ1,300人
②45病院</t>
    <rPh sb="13" eb="15">
      <t>ビョウイン</t>
    </rPh>
    <phoneticPr fontId="17"/>
  </si>
  <si>
    <t>地域の歯科医師・歯科衛生士に対し、地域における訪問歯科診療での摂食嚥下障害への対応、経口摂取支援方法、口腔衛生指導や多職種との連携等について実習型研修を行う。</t>
    <phoneticPr fontId="17"/>
  </si>
  <si>
    <t>24チーム</t>
    <phoneticPr fontId="17"/>
  </si>
  <si>
    <t>㉙9.7%以上（114,501件　→㉜125,608件</t>
    <phoneticPr fontId="17"/>
  </si>
  <si>
    <t>研修受講者数</t>
    <phoneticPr fontId="17"/>
  </si>
  <si>
    <t>H30</t>
    <phoneticPr fontId="17"/>
  </si>
  <si>
    <t>訪問診療の実施件数の増加32.8%以上（医療施設調査）</t>
    <phoneticPr fontId="17"/>
  </si>
  <si>
    <t>訪問診療の実施件数の増加（医療施設調査）</t>
    <phoneticPr fontId="17"/>
  </si>
  <si>
    <t>㉙119,787件　⇒　㉛年度158,997件</t>
    <phoneticPr fontId="17"/>
  </si>
  <si>
    <t>㉙119,787件⇒㉛158,997件</t>
    <phoneticPr fontId="17"/>
  </si>
  <si>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7"/>
  </si>
  <si>
    <t>地域医療構想を踏まえた機能ごとの病床割合の適正化(単位：％）</t>
    <phoneticPr fontId="17"/>
  </si>
  <si>
    <t>㉙（高度急性期14.7、急性期46.2、回復期10.0、慢性期28.1、休棟等 0.9）⇒㊲（高度急性期11.6、急性期34.5、回復期30.9、慢性期22.9）</t>
    <phoneticPr fontId="17"/>
  </si>
  <si>
    <t>地域医療連携強化事業
（がん連携体制等充実強化事業）
※㉚区分Ⅱから㉛区分Ⅰへ変更</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7"/>
  </si>
  <si>
    <t>①研修受講者数
②同行訪問実施件数</t>
    <rPh sb="1" eb="3">
      <t>ケンシュウ</t>
    </rPh>
    <rPh sb="3" eb="6">
      <t>ジュコウシャ</t>
    </rPh>
    <rPh sb="6" eb="7">
      <t>スウ</t>
    </rPh>
    <rPh sb="10" eb="12">
      <t>ドウコウ</t>
    </rPh>
    <rPh sb="12" eb="14">
      <t>ホウモン</t>
    </rPh>
    <rPh sb="14" eb="16">
      <t>ジッシ</t>
    </rPh>
    <rPh sb="16" eb="18">
      <t>ケンスウ</t>
    </rPh>
    <phoneticPr fontId="17"/>
  </si>
  <si>
    <t>①2400人
②840人</t>
    <rPh sb="5" eb="6">
      <t>ニン</t>
    </rPh>
    <rPh sb="12" eb="13">
      <t>ニン</t>
    </rPh>
    <phoneticPr fontId="17"/>
  </si>
  <si>
    <t>難病患者在宅医療支援事業
（難病患者在宅医療介護連携体制強化、【新】難治性アレルギー疾患患者地域支援ネットワーク整備）</t>
    <rPh sb="14" eb="16">
      <t>ナンビョウ</t>
    </rPh>
    <rPh sb="16" eb="18">
      <t>カンジャ</t>
    </rPh>
    <rPh sb="18" eb="20">
      <t>ザイタク</t>
    </rPh>
    <rPh sb="20" eb="22">
      <t>イリョウ</t>
    </rPh>
    <rPh sb="22" eb="24">
      <t>カイゴ</t>
    </rPh>
    <rPh sb="24" eb="26">
      <t>レンケイ</t>
    </rPh>
    <rPh sb="26" eb="28">
      <t>タイセイ</t>
    </rPh>
    <rPh sb="28" eb="30">
      <t>キョウカ</t>
    </rPh>
    <rPh sb="32" eb="33">
      <t>シン</t>
    </rPh>
    <rPh sb="34" eb="37">
      <t>ナンチセイ</t>
    </rPh>
    <rPh sb="42" eb="44">
      <t>シッカン</t>
    </rPh>
    <rPh sb="44" eb="46">
      <t>カンジャ</t>
    </rPh>
    <rPh sb="46" eb="48">
      <t>チイキ</t>
    </rPh>
    <rPh sb="48" eb="50">
      <t>シエン</t>
    </rPh>
    <rPh sb="56" eb="58">
      <t>セイビ</t>
    </rPh>
    <phoneticPr fontId="17"/>
  </si>
  <si>
    <t>病院スタッフに対する周術期口腔機能管理に係る人材育成研修会の実施</t>
    <phoneticPr fontId="17"/>
  </si>
  <si>
    <t>がん診療拠点病院等へがん患者への口腔管理や連携手法の知識・技術を備えた歯科診療所の歯科医師及び歯科衛生士を派遣し、周術期のがん患者が継続的に口腔管理を受けられるよう、病院スタッフに対する周術期口腔機能管理に係る専門的助言や歯科診療所との連携調整等を実施。また、派遣先のがん診療拠点病院やその他地域病院において、病院スタッフ向け周術期口腔機能管理に係る研修会を実施。</t>
    <phoneticPr fontId="17"/>
  </si>
  <si>
    <t>高度急性期・急性期病床数の適正化</t>
    <phoneticPr fontId="17"/>
  </si>
  <si>
    <t>9回</t>
    <phoneticPr fontId="17"/>
  </si>
  <si>
    <t>㉙54,064床⇒㊲46,836床</t>
    <phoneticPr fontId="17"/>
  </si>
  <si>
    <t>多職種連携による医療提供体制強化研修</t>
    <phoneticPr fontId="17"/>
  </si>
  <si>
    <t>平均在院日数
（厚生労働省「患者調査」）</t>
    <phoneticPr fontId="17"/>
  </si>
  <si>
    <t>㉖23.6日 ⇒ ㉛23.6日未満</t>
    <phoneticPr fontId="17"/>
  </si>
  <si>
    <t>㉙465,216件→㉛470,000件</t>
    <phoneticPr fontId="17"/>
  </si>
  <si>
    <t>高度急性期・急性期病床数の適正化</t>
    <phoneticPr fontId="17"/>
  </si>
  <si>
    <t>㉙54,064床→㊲46,836床</t>
    <phoneticPr fontId="17"/>
  </si>
  <si>
    <t>100か所</t>
    <phoneticPr fontId="17"/>
  </si>
  <si>
    <t>連携ネットワークへの参加医療機関数</t>
    <phoneticPr fontId="17"/>
  </si>
  <si>
    <t>10か所</t>
    <phoneticPr fontId="17"/>
  </si>
  <si>
    <t>連携ネットワーク整備数</t>
    <phoneticPr fontId="17"/>
  </si>
  <si>
    <t>地域医療構想調整会議活性化事業</t>
    <phoneticPr fontId="17"/>
  </si>
  <si>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7"/>
  </si>
  <si>
    <t>救急から回復期への病床機能分化促進事業
（災害医療体制確保充実事業）</t>
    <rPh sb="21" eb="23">
      <t>サイガイ</t>
    </rPh>
    <rPh sb="23" eb="25">
      <t>イリョウ</t>
    </rPh>
    <rPh sb="25" eb="27">
      <t>タイセイ</t>
    </rPh>
    <rPh sb="27" eb="29">
      <t>カクホ</t>
    </rPh>
    <rPh sb="29" eb="31">
      <t>ジュウジツ</t>
    </rPh>
    <rPh sb="31" eb="33">
      <t>ジギョウ</t>
    </rPh>
    <phoneticPr fontId="17"/>
  </si>
  <si>
    <t>救急から回復期への病床機能分化促進事業
（救急搬送・受入体制強化事業、救急搬送患者受入促進事業、特定科目休日夜間二次救急医療体制運営事業）</t>
    <phoneticPr fontId="17"/>
  </si>
  <si>
    <t>在宅医療普及促進事業
（地域医療連携推進事業）</t>
    <rPh sb="0" eb="2">
      <t>ザイタク</t>
    </rPh>
    <rPh sb="2" eb="4">
      <t>イリョウ</t>
    </rPh>
    <rPh sb="4" eb="6">
      <t>フキュウ</t>
    </rPh>
    <rPh sb="6" eb="8">
      <t>ソクシン</t>
    </rPh>
    <rPh sb="8" eb="10">
      <t>ジギョウ</t>
    </rPh>
    <phoneticPr fontId="16"/>
  </si>
  <si>
    <t>機能強化等した訪問看護事業所数</t>
    <phoneticPr fontId="17"/>
  </si>
  <si>
    <t>40事業所</t>
    <rPh sb="2" eb="5">
      <t>ジギョウショ</t>
    </rPh>
    <phoneticPr fontId="17"/>
  </si>
  <si>
    <t>H30</t>
    <phoneticPr fontId="17"/>
  </si>
  <si>
    <t>在宅医療体制強化事業
（在宅医療連携体制強化事業）</t>
    <phoneticPr fontId="17"/>
  </si>
  <si>
    <t>ー</t>
  </si>
  <si>
    <t>6か月の補助としているのは、診療報酬上、直近6か月の実績を求められることなどを鑑み設定。診療報酬上で一定見ることのできる人員への補助は現時点では困難。</t>
    <phoneticPr fontId="17"/>
  </si>
  <si>
    <t>R1年度の事業効果を踏まえ、R2年度以降に事業内容見直し等を実施予定。</t>
    <phoneticPr fontId="17"/>
  </si>
  <si>
    <t>地域医療機関ＩＣＴ連携整備事業
（地域医療機関連携ネットワーク整備事業）</t>
    <phoneticPr fontId="17"/>
  </si>
  <si>
    <t>訪問看護ネットワーク事業
（地域看護ネットワーク整備による医療連携体制強化事業）</t>
    <phoneticPr fontId="17"/>
  </si>
  <si>
    <t>訪問看護師確保定着支援事業
（地域看護ネットワーク整備による医療連携体制強化事業）</t>
    <phoneticPr fontId="17"/>
  </si>
  <si>
    <t>今回人件費に6か月補助金が設けられたが、半年等ではとても短く2年間の補助がほしい。</t>
    <phoneticPr fontId="17"/>
  </si>
  <si>
    <t>(1)地域－病院相互理解促進事業
スムーズな在宅移行や在宅看取りのため、地域と病院間の共通理解を深める事業・研修、実習（同行訪問、見学）等が必要。
(2)在宅療養ニーズ具体化及び移行困難事例収集事業
どのようなケースが在宅療養を必要としているのかどのようなケースが在宅移行に困難を抱えているのか、在宅療養のニーズの具体化と、移行困難例の収集と分析を行う。</t>
    <phoneticPr fontId="17"/>
  </si>
  <si>
    <t>多職種連携の24時間365日対応が在宅医療の生命線、ここに予算を重点化すべき。一方で働き方改革により1人の医療従事者の負担は減らさないといけない。</t>
    <phoneticPr fontId="17"/>
  </si>
  <si>
    <t>医師単独で対応できないため、数人の医師の連携、看護師の協力が不可欠。新たに機能型事業所（診療所・病院・訪問看護ＳＴ）の整備促進に着手。全体予算の中でニーズや効果を踏まえ事業の重点化等を検討。</t>
    <phoneticPr fontId="17"/>
  </si>
  <si>
    <t>圏域の嚥下障害者の実態調査や在宅部門で嚥下障害をサポートできる場所の確保など、他の職種と連携しながら取り組んでいくことができれば良い。</t>
    <phoneticPr fontId="17"/>
  </si>
  <si>
    <t>がん診療拠点病院が、外部からの歯科口腔保健のスタッフをどこまで受け入れる体制があるのか疑問。特別な病院に限定せず、歯科との連携の必要性や具体的な知識・技術を習得するための研修が必要。</t>
    <phoneticPr fontId="17"/>
  </si>
  <si>
    <t>在宅療養後方支援病院数の増加</t>
    <rPh sb="0" eb="2">
      <t>ザイタク</t>
    </rPh>
    <rPh sb="2" eb="4">
      <t>リョウヨウ</t>
    </rPh>
    <rPh sb="4" eb="6">
      <t>コウホウ</t>
    </rPh>
    <rPh sb="6" eb="8">
      <t>シエン</t>
    </rPh>
    <rPh sb="8" eb="10">
      <t>ビョウイン</t>
    </rPh>
    <rPh sb="10" eb="11">
      <t>スウ</t>
    </rPh>
    <rPh sb="12" eb="14">
      <t>ゾウカ</t>
    </rPh>
    <phoneticPr fontId="17"/>
  </si>
  <si>
    <t>㉙33施設→㉚34施設以上</t>
    <rPh sb="3" eb="5">
      <t>シセツ</t>
    </rPh>
    <rPh sb="9" eb="11">
      <t>シセツ</t>
    </rPh>
    <rPh sb="11" eb="13">
      <t>イジョウ</t>
    </rPh>
    <phoneticPr fontId="17"/>
  </si>
  <si>
    <t>43施設</t>
    <rPh sb="2" eb="4">
      <t>シセツ</t>
    </rPh>
    <phoneticPr fontId="17"/>
  </si>
  <si>
    <t>㉚43施設→㉛44施設</t>
    <rPh sb="3" eb="5">
      <t>シセツ</t>
    </rPh>
    <rPh sb="9" eb="11">
      <t>シセツ</t>
    </rPh>
    <phoneticPr fontId="17"/>
  </si>
  <si>
    <t>10か所</t>
    <rPh sb="3" eb="4">
      <t>ショ</t>
    </rPh>
    <phoneticPr fontId="17"/>
  </si>
  <si>
    <t>11か所</t>
    <rPh sb="3" eb="4">
      <t>ショ</t>
    </rPh>
    <phoneticPr fontId="17"/>
  </si>
  <si>
    <t>補助医療機関数</t>
    <rPh sb="0" eb="2">
      <t>ホジョ</t>
    </rPh>
    <rPh sb="2" eb="4">
      <t>イリョウ</t>
    </rPh>
    <rPh sb="4" eb="6">
      <t>キカン</t>
    </rPh>
    <phoneticPr fontId="17"/>
  </si>
  <si>
    <t>在宅医療移行体制確保事業
（在宅医療連携体制強化事業）</t>
    <phoneticPr fontId="17"/>
  </si>
  <si>
    <t>在宅患者の退院調整や急変時の入院受入整備等に資する病院との医療連携体制の運営に係る人件費等に対する支援を行う。</t>
    <rPh sb="44" eb="45">
      <t>トウ</t>
    </rPh>
    <phoneticPr fontId="17"/>
  </si>
  <si>
    <t>在宅患者の退院調整や急変時の入院受入整備等の医療連携体制を構築する医療機関のICTを活用した情報共有や連携会議等の経費、在宅医の確保に向け医師（医学生）への同行訪問研修の経費などに対する支援を行う。</t>
    <phoneticPr fontId="17"/>
  </si>
  <si>
    <t>市町村の在宅医療・介護連携推進事業の相談窓口や多職種連携、看取り・死亡診断に係る研修等の経費を支援する。</t>
    <phoneticPr fontId="17"/>
  </si>
  <si>
    <t>コーディネータの養成・多職種連携研修を行う圏域数</t>
    <phoneticPr fontId="17"/>
  </si>
  <si>
    <t>ロードマップ（在宅医療）作成市町村数</t>
    <rPh sb="7" eb="9">
      <t>ザイタク</t>
    </rPh>
    <rPh sb="9" eb="11">
      <t>イリョウ</t>
    </rPh>
    <rPh sb="12" eb="14">
      <t>サクセイ</t>
    </rPh>
    <rPh sb="14" eb="17">
      <t>シチョウソン</t>
    </rPh>
    <rPh sb="17" eb="18">
      <t>スウ</t>
    </rPh>
    <phoneticPr fontId="17"/>
  </si>
  <si>
    <t>①15か所
②45カ所</t>
    <rPh sb="10" eb="11">
      <t>ショ</t>
    </rPh>
    <phoneticPr fontId="17"/>
  </si>
  <si>
    <t>①連携システム導入数
②同行訪問研修等実施事業所件数</t>
    <rPh sb="12" eb="14">
      <t>ドウコウ</t>
    </rPh>
    <rPh sb="14" eb="16">
      <t>ホウモン</t>
    </rPh>
    <rPh sb="16" eb="18">
      <t>ケンシュウ</t>
    </rPh>
    <rPh sb="18" eb="19">
      <t>トウ</t>
    </rPh>
    <rPh sb="19" eb="21">
      <t>ジッシ</t>
    </rPh>
    <rPh sb="21" eb="24">
      <t>ジギョウショ</t>
    </rPh>
    <rPh sb="24" eb="26">
      <t>ケンスウ</t>
    </rPh>
    <phoneticPr fontId="17"/>
  </si>
  <si>
    <t>３地区の12市町村</t>
    <rPh sb="1" eb="3">
      <t>チク</t>
    </rPh>
    <rPh sb="6" eb="9">
      <t>シチョウソン</t>
    </rPh>
    <phoneticPr fontId="17"/>
  </si>
  <si>
    <t>7医療機関</t>
    <rPh sb="1" eb="3">
      <t>イリョウ</t>
    </rPh>
    <rPh sb="3" eb="5">
      <t>キカン</t>
    </rPh>
    <phoneticPr fontId="17"/>
  </si>
  <si>
    <t>２医療機関</t>
    <rPh sb="1" eb="3">
      <t>イリョウ</t>
    </rPh>
    <rPh sb="3" eb="5">
      <t>キカン</t>
    </rPh>
    <phoneticPr fontId="17"/>
  </si>
  <si>
    <t>315床</t>
    <rPh sb="3" eb="4">
      <t>ショウ</t>
    </rPh>
    <phoneticPr fontId="17"/>
  </si>
  <si>
    <t>医事Ｇ</t>
    <rPh sb="0" eb="2">
      <t>イジ</t>
    </rPh>
    <phoneticPr fontId="17"/>
  </si>
  <si>
    <t>近代化施設整備事業
（病床機能分化・連携を推進するための基盤整備事業）</t>
    <phoneticPr fontId="17"/>
  </si>
  <si>
    <t>病床転換促進事業補助金事業
（病床機能分化・連携を推進するための基盤整備事業）</t>
    <phoneticPr fontId="17"/>
  </si>
  <si>
    <t>30カ所</t>
    <rPh sb="3" eb="4">
      <t>ショ</t>
    </rPh>
    <phoneticPr fontId="17"/>
  </si>
  <si>
    <t>33カ所</t>
    <rPh sb="3" eb="4">
      <t>ショ</t>
    </rPh>
    <phoneticPr fontId="17"/>
  </si>
  <si>
    <t>同行訪問研修等実施事業所件数</t>
    <phoneticPr fontId="17"/>
  </si>
  <si>
    <t>研修等を受けた医師（医学生）数</t>
    <rPh sb="14" eb="15">
      <t>スウ</t>
    </rPh>
    <phoneticPr fontId="17"/>
  </si>
  <si>
    <t>300人以上</t>
    <rPh sb="3" eb="4">
      <t>ニン</t>
    </rPh>
    <rPh sb="4" eb="6">
      <t>イジョウ</t>
    </rPh>
    <phoneticPr fontId="17"/>
  </si>
  <si>
    <t>327人（延べ）</t>
    <rPh sb="3" eb="4">
      <t>ニン</t>
    </rPh>
    <rPh sb="5" eb="6">
      <t>ノ</t>
    </rPh>
    <phoneticPr fontId="17"/>
  </si>
  <si>
    <t>①退院支援加算を算定している病院・診療所数の増加
②研修等を受けた医師（医学生）の増加</t>
    <rPh sb="26" eb="28">
      <t>ケンシュウ</t>
    </rPh>
    <rPh sb="28" eb="29">
      <t>トウ</t>
    </rPh>
    <rPh sb="30" eb="31">
      <t>ウ</t>
    </rPh>
    <rPh sb="33" eb="35">
      <t>イシ</t>
    </rPh>
    <rPh sb="36" eb="39">
      <t>イガクセイ</t>
    </rPh>
    <rPh sb="41" eb="43">
      <t>ゾウカ</t>
    </rPh>
    <phoneticPr fontId="17"/>
  </si>
  <si>
    <t>①㉙248か所→㉛249か所以上
②350人以上（延べ数）</t>
    <rPh sb="21" eb="22">
      <t>ニン</t>
    </rPh>
    <rPh sb="22" eb="24">
      <t>イジョウ</t>
    </rPh>
    <rPh sb="25" eb="26">
      <t>ノ</t>
    </rPh>
    <rPh sb="27" eb="28">
      <t>スウ</t>
    </rPh>
    <phoneticPr fontId="17"/>
  </si>
  <si>
    <t>全市町村の参加</t>
    <rPh sb="0" eb="1">
      <t>ゼン</t>
    </rPh>
    <rPh sb="1" eb="4">
      <t>シチョウソン</t>
    </rPh>
    <rPh sb="5" eb="7">
      <t>サンカ</t>
    </rPh>
    <phoneticPr fontId="17"/>
  </si>
  <si>
    <t xml:space="preserve">医師の同行訪問、医学生の訪問体験とあわせて、診療所間の連携等にかかる支援を実施。
意見・提案やニーズに応じて見直し、補助枠も拡大。
</t>
    <phoneticPr fontId="17"/>
  </si>
  <si>
    <t>一部市町村では、在宅医療・介護連携推進事業において、在宅医確保のための同行訪問研修を実施。府は広域の視点で、市域を越えた同行訪問研修等、柔軟な事業を継続してほしい。</t>
    <phoneticPr fontId="17"/>
  </si>
  <si>
    <t xml:space="preserve">診療所間連携を支援する取組の充実が必要。
</t>
    <phoneticPr fontId="17"/>
  </si>
  <si>
    <t xml:space="preserve">在宅医療の普及促進（患者・家族への意思決定支援）は、現場でのニーズも拡大しているため、府補助事業の継続と補助枠の充実（内容・額）を検討してほしい。
</t>
    <phoneticPr fontId="17"/>
  </si>
  <si>
    <t xml:space="preserve">H30から、医療従事者を通じた在宅医療の理解促進を目的とした研修への支援を実施。
R1は意見・提案も参考に、患者・家族への意思決定支援に重点化し、補助枠も拡大。
</t>
    <phoneticPr fontId="17"/>
  </si>
  <si>
    <t>地域包括ケアシステムの構築に向け、市町村に対して在宅医療の推進を目的としたロードマップの策定を支援。</t>
    <phoneticPr fontId="17"/>
  </si>
  <si>
    <t>基金計画額
(単年度額のみ)</t>
    <rPh sb="0" eb="2">
      <t>キキン</t>
    </rPh>
    <rPh sb="2" eb="4">
      <t>ケイカク</t>
    </rPh>
    <rPh sb="4" eb="5">
      <t>ガク</t>
    </rPh>
    <rPh sb="7" eb="10">
      <t>タンネンド</t>
    </rPh>
    <rPh sb="10" eb="11">
      <t>ガク</t>
    </rPh>
    <phoneticPr fontId="17"/>
  </si>
  <si>
    <t>①精神科病院職員研修受講者数
②広域コーディネーターが関わる精神科病院：45病院　</t>
    <rPh sb="16" eb="18">
      <t>コウイキ</t>
    </rPh>
    <phoneticPr fontId="17"/>
  </si>
  <si>
    <t xml:space="preserve">府内医師数
（厚生労働省「医師・歯科医師・薬剤師調査」）
</t>
    <rPh sb="0" eb="2">
      <t>フナイ</t>
    </rPh>
    <rPh sb="4" eb="5">
      <t>スウ</t>
    </rPh>
    <phoneticPr fontId="17"/>
  </si>
  <si>
    <t>①２回
②２回</t>
    <phoneticPr fontId="17"/>
  </si>
  <si>
    <t>①研修開催
②厚生労働省主催の会議等への地域医療構想アドバイザーの出席</t>
    <phoneticPr fontId="17"/>
  </si>
  <si>
    <t>患者情報の入力件数の増加</t>
    <phoneticPr fontId="17"/>
  </si>
  <si>
    <t>地域包括ケアシステム構築支援事業
（地域医療連携推進事業）</t>
    <rPh sb="0" eb="2">
      <t>チイキ</t>
    </rPh>
    <phoneticPr fontId="17"/>
  </si>
  <si>
    <t>ノウハウを伝えるための研修会参加市町村数</t>
    <rPh sb="5" eb="6">
      <t>ツタ</t>
    </rPh>
    <rPh sb="11" eb="14">
      <t>ケンシュウカイ</t>
    </rPh>
    <rPh sb="14" eb="16">
      <t>サンカ</t>
    </rPh>
    <rPh sb="16" eb="19">
      <t>シチョウソン</t>
    </rPh>
    <rPh sb="19" eb="20">
      <t>スウ</t>
    </rPh>
    <phoneticPr fontId="17"/>
  </si>
  <si>
    <t>30年度から完全実施された市町村の「在宅医療・介護連携推進事業」が円滑に実施されるよう、府から市町村に対して積極的に働きかけるべき。
今後の在宅医療を推進にあたり、本基金を有効に使って府全体の医療が良くなるよう検討し、予算措置をしっかりしてほしい。</t>
    <phoneticPr fontId="17"/>
  </si>
  <si>
    <t>同行研修
208人
※導入研修は、
926人が受講</t>
    <rPh sb="8" eb="9">
      <t>ニン</t>
    </rPh>
    <rPh sb="11" eb="13">
      <t>ドウニュウ</t>
    </rPh>
    <rPh sb="13" eb="15">
      <t>ケンシュウ</t>
    </rPh>
    <rPh sb="21" eb="22">
      <t>ニン</t>
    </rPh>
    <rPh sb="23" eb="25">
      <t>ジュコウ</t>
    </rPh>
    <phoneticPr fontId="17"/>
  </si>
  <si>
    <t>385件
（30年度末1,762件）</t>
    <rPh sb="3" eb="4">
      <t>ケン</t>
    </rPh>
    <rPh sb="8" eb="11">
      <t>ネンドマツ</t>
    </rPh>
    <rPh sb="16" eb="17">
      <t>ケン</t>
    </rPh>
    <phoneticPr fontId="17"/>
  </si>
  <si>
    <t>R1年度の事業効果を踏まえ、R2年度以降に事業内容見直し等を実施予定。</t>
  </si>
  <si>
    <t>現在の体制を引き続き確保して、一般救急病院への精神科対応を行っていく。</t>
    <phoneticPr fontId="17"/>
  </si>
  <si>
    <t>147名（㉗60名）</t>
    <phoneticPr fontId="17"/>
  </si>
  <si>
    <t>25％⇒49%
（㉗→㉚）</t>
    <phoneticPr fontId="17"/>
  </si>
  <si>
    <t>25％⇒45%
（㉗→㉚）</t>
    <phoneticPr fontId="17"/>
  </si>
  <si>
    <t>㉙31％⇒㉛49%</t>
    <phoneticPr fontId="17"/>
  </si>
  <si>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7"/>
  </si>
  <si>
    <t>①　㉚9,198人
②　㉙（国病院報告）226.9日（㉗比6.7日短縮）</t>
    <rPh sb="8" eb="9">
      <t>ニン</t>
    </rPh>
    <rPh sb="14" eb="15">
      <t>クニ</t>
    </rPh>
    <rPh sb="15" eb="17">
      <t>ビョウイン</t>
    </rPh>
    <rPh sb="17" eb="19">
      <t>ホウコク</t>
    </rPh>
    <rPh sb="25" eb="26">
      <t>ニチ</t>
    </rPh>
    <rPh sb="28" eb="29">
      <t>クラ</t>
    </rPh>
    <rPh sb="32" eb="33">
      <t>ニチ</t>
    </rPh>
    <rPh sb="33" eb="35">
      <t>タンシュク</t>
    </rPh>
    <phoneticPr fontId="17"/>
  </si>
  <si>
    <t>㉙54,064床⇒㊲46,836床</t>
    <phoneticPr fontId="17"/>
  </si>
  <si>
    <t>高度急性期・急性期病床数の適正化</t>
    <phoneticPr fontId="17"/>
  </si>
  <si>
    <t>病院スタッフ向け研修について、実施場所をモデル病院に限定せず、各医療圏のニーズに応じて開催できるよう対応済み。</t>
    <rPh sb="0" eb="2">
      <t>ビョウイン</t>
    </rPh>
    <rPh sb="6" eb="7">
      <t>ム</t>
    </rPh>
    <rPh sb="8" eb="10">
      <t>ケンシュウ</t>
    </rPh>
    <rPh sb="15" eb="17">
      <t>ジッシ</t>
    </rPh>
    <rPh sb="17" eb="19">
      <t>バショ</t>
    </rPh>
    <rPh sb="23" eb="25">
      <t>ビョウイン</t>
    </rPh>
    <rPh sb="26" eb="28">
      <t>ゲンテイ</t>
    </rPh>
    <rPh sb="31" eb="32">
      <t>カク</t>
    </rPh>
    <rPh sb="32" eb="34">
      <t>イリョウ</t>
    </rPh>
    <rPh sb="34" eb="35">
      <t>ケン</t>
    </rPh>
    <rPh sb="40" eb="41">
      <t>オウ</t>
    </rPh>
    <rPh sb="43" eb="45">
      <t>カイサイ</t>
    </rPh>
    <rPh sb="50" eb="52">
      <t>タイオウ</t>
    </rPh>
    <rPh sb="52" eb="53">
      <t>ズ</t>
    </rPh>
    <phoneticPr fontId="17"/>
  </si>
  <si>
    <t>R1年度の事業効果を踏まえ、R2年度以降に事業内容見直し等を実施予定。</t>
    <rPh sb="2" eb="4">
      <t>ネンド</t>
    </rPh>
    <rPh sb="5" eb="7">
      <t>ジギョウ</t>
    </rPh>
    <rPh sb="7" eb="9">
      <t>コウカ</t>
    </rPh>
    <rPh sb="10" eb="11">
      <t>フ</t>
    </rPh>
    <rPh sb="16" eb="18">
      <t>ネンド</t>
    </rPh>
    <rPh sb="18" eb="20">
      <t>イコウ</t>
    </rPh>
    <rPh sb="21" eb="23">
      <t>ジギョウ</t>
    </rPh>
    <rPh sb="23" eb="25">
      <t>ナイヨウ</t>
    </rPh>
    <rPh sb="25" eb="27">
      <t>ミナオ</t>
    </rPh>
    <rPh sb="28" eb="29">
      <t>トウ</t>
    </rPh>
    <rPh sb="30" eb="32">
      <t>ジッシ</t>
    </rPh>
    <rPh sb="32" eb="34">
      <t>ヨテイ</t>
    </rPh>
    <phoneticPr fontId="17"/>
  </si>
  <si>
    <t>ー</t>
    <phoneticPr fontId="17"/>
  </si>
  <si>
    <t>10医療圏で12回
1医療圏で9回（研修日程確保が困難であったため）</t>
    <rPh sb="2" eb="4">
      <t>イリョウ</t>
    </rPh>
    <rPh sb="4" eb="5">
      <t>ケン</t>
    </rPh>
    <rPh sb="12" eb="14">
      <t>イリョウ</t>
    </rPh>
    <rPh sb="14" eb="15">
      <t>ケン</t>
    </rPh>
    <rPh sb="17" eb="18">
      <t>カイ</t>
    </rPh>
    <rPh sb="19" eb="21">
      <t>ケンシュウ</t>
    </rPh>
    <rPh sb="21" eb="23">
      <t>ニッテイ</t>
    </rPh>
    <rPh sb="23" eb="25">
      <t>カクホ</t>
    </rPh>
    <rPh sb="26" eb="28">
      <t>コンナン</t>
    </rPh>
    <phoneticPr fontId="17"/>
  </si>
  <si>
    <t>8チーム</t>
  </si>
  <si>
    <t>8チーム</t>
    <phoneticPr fontId="17"/>
  </si>
  <si>
    <t>多職種連携等、在宅歯科医療の拠点については、在宅歯科ケアST。
現在、現状把握に努めている。</t>
    <rPh sb="0" eb="1">
      <t>タ</t>
    </rPh>
    <rPh sb="1" eb="3">
      <t>ショクシュ</t>
    </rPh>
    <rPh sb="3" eb="5">
      <t>レンケイ</t>
    </rPh>
    <rPh sb="5" eb="6">
      <t>ナド</t>
    </rPh>
    <rPh sb="7" eb="9">
      <t>ザイタク</t>
    </rPh>
    <rPh sb="9" eb="11">
      <t>シカ</t>
    </rPh>
    <rPh sb="11" eb="13">
      <t>イリョウ</t>
    </rPh>
    <rPh sb="14" eb="16">
      <t>キョテン</t>
    </rPh>
    <rPh sb="32" eb="34">
      <t>ゲンザイ</t>
    </rPh>
    <rPh sb="35" eb="37">
      <t>ゲンジョウ</t>
    </rPh>
    <rPh sb="37" eb="39">
      <t>ハアク</t>
    </rPh>
    <rPh sb="40" eb="41">
      <t>ツト</t>
    </rPh>
    <phoneticPr fontId="17"/>
  </si>
  <si>
    <t>22病院</t>
    <rPh sb="2" eb="4">
      <t>ビョウイン</t>
    </rPh>
    <phoneticPr fontId="17"/>
  </si>
  <si>
    <t>ー</t>
    <phoneticPr fontId="17"/>
  </si>
  <si>
    <t>●</t>
    <phoneticPr fontId="17"/>
  </si>
  <si>
    <t>●</t>
    <phoneticPr fontId="17"/>
  </si>
  <si>
    <t>●</t>
    <phoneticPr fontId="17"/>
  </si>
  <si>
    <t>令和元年度以降毎年度の事業効果を踏まえ、事業内容の変更や事業継続の有無について判断</t>
    <rPh sb="0" eb="2">
      <t>レイワ</t>
    </rPh>
    <rPh sb="2" eb="3">
      <t>モト</t>
    </rPh>
    <phoneticPr fontId="17"/>
  </si>
  <si>
    <t>●</t>
    <phoneticPr fontId="17"/>
  </si>
  <si>
    <t>17回</t>
    <phoneticPr fontId="17"/>
  </si>
  <si>
    <t>R1年度の事業効果を踏まえ、R2年度以降に事業内容見直し等を実施予定。</t>
    <phoneticPr fontId="17"/>
  </si>
  <si>
    <t>R1年度の事業効果を踏まえ、R2年度以降に事業内容見直し等を実施予定。</t>
    <phoneticPr fontId="17"/>
  </si>
  <si>
    <t>訪問診療の実施件数の増加（医療施設調査）
㉖107,714
　→㉙126,195
　→㉚148,338</t>
    <phoneticPr fontId="17"/>
  </si>
  <si>
    <t>訪問診療の実施件数の増加32.8%以上（医療施設調査）</t>
    <phoneticPr fontId="17"/>
  </si>
  <si>
    <t>退院支援強化研修事業
（地域医療機関連携ネットワーク整備事業）</t>
    <phoneticPr fontId="19"/>
  </si>
  <si>
    <t>23事業者</t>
    <rPh sb="2" eb="5">
      <t>ジギョウシャ</t>
    </rPh>
    <phoneticPr fontId="17"/>
  </si>
  <si>
    <t>12事業者</t>
    <rPh sb="2" eb="5">
      <t>ジギョウシャ</t>
    </rPh>
    <phoneticPr fontId="17"/>
  </si>
  <si>
    <t>在宅医療普及促進研修を行う事業者数</t>
    <rPh sb="0" eb="2">
      <t>ザイタク</t>
    </rPh>
    <rPh sb="2" eb="4">
      <t>イリョウ</t>
    </rPh>
    <rPh sb="4" eb="6">
      <t>フキュウ</t>
    </rPh>
    <rPh sb="6" eb="8">
      <t>ソクシン</t>
    </rPh>
    <rPh sb="8" eb="10">
      <t>ケンシュウ</t>
    </rPh>
    <rPh sb="11" eb="12">
      <t>オコナ</t>
    </rPh>
    <rPh sb="13" eb="16">
      <t>ジギョウシャ</t>
    </rPh>
    <rPh sb="16" eb="17">
      <t>スウ</t>
    </rPh>
    <phoneticPr fontId="17"/>
  </si>
  <si>
    <t>24事業者</t>
    <rPh sb="2" eb="5">
      <t>ジギョウシャ</t>
    </rPh>
    <phoneticPr fontId="17"/>
  </si>
  <si>
    <t>訪問看護指数の増加</t>
    <rPh sb="0" eb="2">
      <t>ホウモン</t>
    </rPh>
    <rPh sb="2" eb="4">
      <t>カンゴ</t>
    </rPh>
    <rPh sb="4" eb="6">
      <t>シスウ</t>
    </rPh>
    <rPh sb="7" eb="9">
      <t>ゾウカ</t>
    </rPh>
    <phoneticPr fontId="17"/>
  </si>
  <si>
    <t>㉖2,652人→㊲6,950人</t>
    <rPh sb="6" eb="7">
      <t>ニン</t>
    </rPh>
    <rPh sb="14" eb="15">
      <t>ニン</t>
    </rPh>
    <phoneticPr fontId="17"/>
  </si>
  <si>
    <t>規模拡大・機能強化する訪問看護ステーションの増加数</t>
    <rPh sb="0" eb="2">
      <t>キボ</t>
    </rPh>
    <rPh sb="2" eb="4">
      <t>カクダイ</t>
    </rPh>
    <rPh sb="5" eb="7">
      <t>キノウ</t>
    </rPh>
    <rPh sb="7" eb="9">
      <t>キョウカ</t>
    </rPh>
    <rPh sb="11" eb="13">
      <t>ホウモン</t>
    </rPh>
    <rPh sb="13" eb="15">
      <t>カンゴ</t>
    </rPh>
    <rPh sb="22" eb="24">
      <t>ゾウカ</t>
    </rPh>
    <rPh sb="24" eb="25">
      <t>スウ</t>
    </rPh>
    <phoneticPr fontId="17"/>
  </si>
  <si>
    <t>地域看護の拠点を整備した圏域数</t>
    <phoneticPr fontId="17"/>
  </si>
  <si>
    <t>8圏域</t>
    <rPh sb="1" eb="3">
      <t>ケンイキ</t>
    </rPh>
    <phoneticPr fontId="17"/>
  </si>
  <si>
    <t>148事業所</t>
    <rPh sb="3" eb="6">
      <t>ジギョウショ</t>
    </rPh>
    <phoneticPr fontId="17"/>
  </si>
  <si>
    <t>66事業所</t>
    <rPh sb="2" eb="5">
      <t>ジギョウショ</t>
    </rPh>
    <phoneticPr fontId="17"/>
  </si>
  <si>
    <t>㉚148施設→㊲400施設</t>
    <rPh sb="4" eb="6">
      <t>シセツ</t>
    </rPh>
    <rPh sb="11" eb="13">
      <t>シセツ</t>
    </rPh>
    <phoneticPr fontId="17"/>
  </si>
  <si>
    <t>30拠点</t>
    <phoneticPr fontId="17"/>
  </si>
  <si>
    <t>２回</t>
    <rPh sb="1" eb="2">
      <t>カイ</t>
    </rPh>
    <phoneticPr fontId="17"/>
  </si>
  <si>
    <t>退院支援強化研修の開催数</t>
    <rPh sb="0" eb="2">
      <t>タイイン</t>
    </rPh>
    <rPh sb="2" eb="4">
      <t>シエン</t>
    </rPh>
    <rPh sb="4" eb="6">
      <t>キョウカ</t>
    </rPh>
    <rPh sb="6" eb="8">
      <t>ケンシュウ</t>
    </rPh>
    <rPh sb="9" eb="11">
      <t>カイサイ</t>
    </rPh>
    <rPh sb="11" eb="12">
      <t>スウ</t>
    </rPh>
    <phoneticPr fontId="17"/>
  </si>
  <si>
    <t>入退院支援加算を算定している病院・診療所数の増加</t>
    <rPh sb="0" eb="1">
      <t>ニュウ</t>
    </rPh>
    <phoneticPr fontId="17"/>
  </si>
  <si>
    <t>㉙248か所→㉛249か所以上</t>
    <phoneticPr fontId="17"/>
  </si>
  <si>
    <t>地域医療構想を踏まえた機能ごとの病床割合の適正化(単位：％）</t>
  </si>
  <si>
    <t>㉙（高度急性期14.7、急性期46.2、回復期10.0、慢性期28.1、休棟等 0.9）⇒㊲（高度急性期11.6、急性期34.5、回復期30.9、慢性期22.9）</t>
  </si>
  <si>
    <t>小児在宅医療同行訪問に14人の医師が同行</t>
    <rPh sb="0" eb="2">
      <t>ショウニ</t>
    </rPh>
    <rPh sb="2" eb="4">
      <t>ザイタク</t>
    </rPh>
    <rPh sb="4" eb="6">
      <t>イリョウ</t>
    </rPh>
    <rPh sb="6" eb="8">
      <t>ドウコウ</t>
    </rPh>
    <rPh sb="8" eb="10">
      <t>ホウモン</t>
    </rPh>
    <rPh sb="13" eb="14">
      <t>ニン</t>
    </rPh>
    <rPh sb="15" eb="17">
      <t>イシ</t>
    </rPh>
    <rPh sb="18" eb="20">
      <t>ドウコウ</t>
    </rPh>
    <phoneticPr fontId="17"/>
  </si>
  <si>
    <t>㉙119,787件
（12073件増）</t>
    <rPh sb="8" eb="9">
      <t>ケン</t>
    </rPh>
    <rPh sb="16" eb="17">
      <t>ケン</t>
    </rPh>
    <rPh sb="17" eb="18">
      <t>ゾウ</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</si>
  <si>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</si>
  <si>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</si>
  <si>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●身近な地域の医療機関がある程度均一な医療を提供できるようなシステムが必要。
●他府県では、在宅小児への補助がある。府でも補助制度を設けてほしい。</t>
    <rPh sb="1" eb="3">
      <t>ミジカ</t>
    </rPh>
    <rPh sb="4" eb="6">
      <t>チイキ</t>
    </rPh>
    <rPh sb="7" eb="9">
      <t>イリョウ</t>
    </rPh>
    <rPh sb="9" eb="11">
      <t>キカン</t>
    </rPh>
    <rPh sb="14" eb="16">
      <t>テイド</t>
    </rPh>
    <rPh sb="16" eb="18">
      <t>キンイツ</t>
    </rPh>
    <rPh sb="19" eb="21">
      <t>イリョウ</t>
    </rPh>
    <rPh sb="22" eb="24">
      <t>テイキョウ</t>
    </rPh>
    <rPh sb="35" eb="37">
      <t>ヒツヨウ</t>
    </rPh>
    <phoneticPr fontId="17"/>
  </si>
  <si>
    <t>引き続き、安心して在宅で療養できる医療体制の整備をめざす。</t>
    <rPh sb="0" eb="1">
      <t>ヒ</t>
    </rPh>
    <rPh sb="2" eb="3">
      <t>ツヅ</t>
    </rPh>
    <rPh sb="17" eb="19">
      <t>イリョウ</t>
    </rPh>
    <rPh sb="19" eb="21">
      <t>タイセイ</t>
    </rPh>
    <phoneticPr fontId="17"/>
  </si>
  <si>
    <t>在宅医療の推進に向けて、引続き令和元年度以降も実施予定。</t>
    <rPh sb="15" eb="17">
      <t>レイワ</t>
    </rPh>
    <rPh sb="17" eb="19">
      <t>ガンネン</t>
    </rPh>
    <rPh sb="19" eb="20">
      <t>ド</t>
    </rPh>
    <phoneticPr fontId="17"/>
  </si>
  <si>
    <t xml:space="preserve">府内の医師の確保と適正配置を行う
（厚生労働省「医師・歯科医師・薬剤師調査」）
</t>
    <phoneticPr fontId="17"/>
  </si>
  <si>
    <t>観察できなかった⇒アウトカム指標算出の根拠となる調査結果が未更新の為</t>
    <phoneticPr fontId="17"/>
  </si>
  <si>
    <t>医師確保計画策定に伴い、開催回数が増加する予定。</t>
    <rPh sb="0" eb="2">
      <t>イシ</t>
    </rPh>
    <rPh sb="2" eb="4">
      <t>カクホ</t>
    </rPh>
    <rPh sb="4" eb="6">
      <t>ケイカク</t>
    </rPh>
    <rPh sb="6" eb="8">
      <t>サクテイ</t>
    </rPh>
    <rPh sb="9" eb="10">
      <t>トモナ</t>
    </rPh>
    <rPh sb="12" eb="14">
      <t>カイサイ</t>
    </rPh>
    <rPh sb="14" eb="16">
      <t>カイスウ</t>
    </rPh>
    <rPh sb="17" eb="19">
      <t>ゾウカ</t>
    </rPh>
    <rPh sb="21" eb="23">
      <t>ヨテイ</t>
    </rPh>
    <phoneticPr fontId="17"/>
  </si>
  <si>
    <t>㉚12.9%</t>
    <phoneticPr fontId="17"/>
  </si>
  <si>
    <t>102医療機関</t>
    <rPh sb="3" eb="7">
      <t>イリョウキカン</t>
    </rPh>
    <phoneticPr fontId="17"/>
  </si>
  <si>
    <t>①136
②17人
③4件
④0%</t>
    <rPh sb="8" eb="9">
      <t>ニン</t>
    </rPh>
    <rPh sb="12" eb="13">
      <t>ケン</t>
    </rPh>
    <phoneticPr fontId="17"/>
  </si>
  <si>
    <t>162人</t>
    <rPh sb="3" eb="4">
      <t>ニン</t>
    </rPh>
    <phoneticPr fontId="17"/>
  </si>
  <si>
    <t>H31年度の事業効果を踏まえ、R２年度以降に事業内容見直し等を実施予定。</t>
    <rPh sb="3" eb="5">
      <t>ネンド</t>
    </rPh>
    <rPh sb="6" eb="8">
      <t>ジギョウ</t>
    </rPh>
    <rPh sb="8" eb="10">
      <t>コウカ</t>
    </rPh>
    <rPh sb="11" eb="12">
      <t>フ</t>
    </rPh>
    <rPh sb="17" eb="19">
      <t>ネンド</t>
    </rPh>
    <rPh sb="19" eb="21">
      <t>イコウ</t>
    </rPh>
    <rPh sb="22" eb="24">
      <t>ジギョウ</t>
    </rPh>
    <rPh sb="24" eb="26">
      <t>ナイヨウ</t>
    </rPh>
    <rPh sb="26" eb="28">
      <t>ミナオ</t>
    </rPh>
    <rPh sb="29" eb="30">
      <t>トウ</t>
    </rPh>
    <rPh sb="31" eb="33">
      <t>ジッシ</t>
    </rPh>
    <rPh sb="33" eb="35">
      <t>ヨテイ</t>
    </rPh>
    <phoneticPr fontId="17"/>
  </si>
  <si>
    <t>①1,081人
②85医療機関</t>
    <phoneticPr fontId="17"/>
  </si>
  <si>
    <t>①663人
②観察できなかった
⇒アウトカム指標算出の根拠となる調査結果が未更新の為</t>
    <rPh sb="4" eb="5">
      <t>ニン</t>
    </rPh>
    <phoneticPr fontId="17"/>
  </si>
  <si>
    <t>Ｒ２年度まで実施。事業効果を踏まえ、開始3年目となる来年度に見直し等実施予定。</t>
    <rPh sb="2" eb="4">
      <t>ネンド</t>
    </rPh>
    <rPh sb="6" eb="8">
      <t>ジッシ</t>
    </rPh>
    <rPh sb="9" eb="11">
      <t>ジギョウ</t>
    </rPh>
    <rPh sb="11" eb="13">
      <t>コウカ</t>
    </rPh>
    <rPh sb="14" eb="15">
      <t>フ</t>
    </rPh>
    <rPh sb="18" eb="20">
      <t>カイシ</t>
    </rPh>
    <rPh sb="21" eb="22">
      <t>ネン</t>
    </rPh>
    <rPh sb="22" eb="23">
      <t>メ</t>
    </rPh>
    <rPh sb="26" eb="29">
      <t>ライネンド</t>
    </rPh>
    <rPh sb="30" eb="32">
      <t>ミナオ</t>
    </rPh>
    <rPh sb="33" eb="34">
      <t>トウ</t>
    </rPh>
    <rPh sb="34" eb="36">
      <t>ジッシ</t>
    </rPh>
    <rPh sb="36" eb="38">
      <t>ヨテイ</t>
    </rPh>
    <phoneticPr fontId="17"/>
  </si>
  <si>
    <t>機能強化等した訪問看護事業所数</t>
    <rPh sb="0" eb="2">
      <t>キノウ</t>
    </rPh>
    <rPh sb="2" eb="5">
      <t>キョウカナド</t>
    </rPh>
    <rPh sb="7" eb="9">
      <t>ホウモン</t>
    </rPh>
    <rPh sb="9" eb="11">
      <t>カンゴ</t>
    </rPh>
    <rPh sb="11" eb="14">
      <t>ジギョウショ</t>
    </rPh>
    <rPh sb="14" eb="15">
      <t>スウ</t>
    </rPh>
    <phoneticPr fontId="17"/>
  </si>
  <si>
    <t>50事業所</t>
    <rPh sb="2" eb="5">
      <t>ジギョウショ</t>
    </rPh>
    <phoneticPr fontId="17"/>
  </si>
  <si>
    <t>32医療機関</t>
    <rPh sb="2" eb="4">
      <t>イリョウ</t>
    </rPh>
    <rPh sb="4" eb="6">
      <t>キカン</t>
    </rPh>
    <phoneticPr fontId="17"/>
  </si>
  <si>
    <t xml:space="preserve">観察できなかった
⇒アウトカム指標算出の根拠となる調査結果が未更新の為
</t>
    <phoneticPr fontId="17"/>
  </si>
  <si>
    <t>①162医療機関
②295名</t>
    <rPh sb="4" eb="8">
      <t>イリョウキカン</t>
    </rPh>
    <rPh sb="14" eb="15">
      <t>メイ</t>
    </rPh>
    <phoneticPr fontId="17"/>
  </si>
  <si>
    <t>①新人看護職員研修の実施医療機関数
②専任教員養成講習会（定員５０名）・実習指導者講習会（定員２8０名）の受講者数</t>
    <phoneticPr fontId="17"/>
  </si>
  <si>
    <t>①162
医療機関
②280名</t>
    <rPh sb="5" eb="7">
      <t>イリョウ</t>
    </rPh>
    <rPh sb="7" eb="9">
      <t>キカン</t>
    </rPh>
    <rPh sb="15" eb="16">
      <t>メイ</t>
    </rPh>
    <phoneticPr fontId="17"/>
  </si>
  <si>
    <t>①10.11%
②95%</t>
    <phoneticPr fontId="17"/>
  </si>
  <si>
    <t>例年通り実施予定。
（R1は希望施設なし）</t>
    <rPh sb="0" eb="2">
      <t>レイネン</t>
    </rPh>
    <rPh sb="2" eb="3">
      <t>ドオ</t>
    </rPh>
    <rPh sb="4" eb="6">
      <t>ジッシ</t>
    </rPh>
    <rPh sb="6" eb="8">
      <t>ヨテイ</t>
    </rPh>
    <rPh sb="14" eb="16">
      <t>キボウ</t>
    </rPh>
    <rPh sb="16" eb="18">
      <t>シセツ</t>
    </rPh>
    <phoneticPr fontId="17"/>
  </si>
  <si>
    <t>例年通り実施予定。</t>
    <rPh sb="0" eb="3">
      <t>レイネンドオ</t>
    </rPh>
    <rPh sb="4" eb="6">
      <t>ジッシ</t>
    </rPh>
    <rPh sb="6" eb="8">
      <t>ヨテイ</t>
    </rPh>
    <phoneticPr fontId="17"/>
  </si>
  <si>
    <t>57施設</t>
    <rPh sb="2" eb="4">
      <t>シセツ</t>
    </rPh>
    <phoneticPr fontId="17"/>
  </si>
  <si>
    <t>R1の事業効果を踏まえ、R2以降に事業内容見直し等を実施予定。</t>
  </si>
  <si>
    <t>９回</t>
    <rPh sb="1" eb="2">
      <t>カイ</t>
    </rPh>
    <phoneticPr fontId="17"/>
  </si>
  <si>
    <t>58,694件</t>
    <rPh sb="6" eb="7">
      <t>ケン</t>
    </rPh>
    <phoneticPr fontId="17"/>
  </si>
  <si>
    <t>㉘25,003人⇒
㉜25,004人以上</t>
    <rPh sb="7" eb="8">
      <t>ニン</t>
    </rPh>
    <rPh sb="17" eb="18">
      <t>ニン</t>
    </rPh>
    <rPh sb="18" eb="20">
      <t>イジョウ</t>
    </rPh>
    <phoneticPr fontId="17"/>
  </si>
  <si>
    <t>㉗84％→㉚84%以上</t>
    <rPh sb="9" eb="11">
      <t>イジョウ</t>
    </rPh>
    <phoneticPr fontId="17"/>
  </si>
  <si>
    <t>6医療圏＋大阪市4基本医療圏</t>
  </si>
  <si>
    <t>9月以降に算出可能（e-Statの更新のため）</t>
  </si>
  <si>
    <t>464810件</t>
    <rPh sb="6" eb="7">
      <t>ケン</t>
    </rPh>
    <phoneticPr fontId="17"/>
  </si>
  <si>
    <t>㉚1,035人</t>
    <phoneticPr fontId="17"/>
  </si>
  <si>
    <t>医療資源の効率的な再編及び地域医療の確保に配慮しつつ、病院における患者の療養環境、医療従事者の職場環境、衛生環境の改善を促進し、医療施設の経営の確保を図るために必要な施設整備事業に対する補助を行う。</t>
    <rPh sb="96" eb="97">
      <t>オコナ</t>
    </rPh>
    <phoneticPr fontId="17"/>
  </si>
  <si>
    <t>●</t>
    <phoneticPr fontId="17"/>
  </si>
  <si>
    <t>R1年度の事業効果を踏まえ、R2年度以降に事業内容見直し等を検討</t>
    <rPh sb="30" eb="32">
      <t>ケントウ</t>
    </rPh>
    <phoneticPr fontId="17"/>
  </si>
  <si>
    <t>①同行訪問実施件数
②研修受講者数</t>
    <rPh sb="7" eb="9">
      <t>ケンスウ</t>
    </rPh>
    <rPh sb="12" eb="14">
      <t>ケンシュウ</t>
    </rPh>
    <rPh sb="14" eb="17">
      <t>ジュコウシャ</t>
    </rPh>
    <rPh sb="17" eb="18">
      <t>スウ</t>
    </rPh>
    <phoneticPr fontId="17"/>
  </si>
  <si>
    <t>①587人
②2572人</t>
  </si>
  <si>
    <t>641機関</t>
    <rPh sb="3" eb="5">
      <t>キカン</t>
    </rPh>
    <phoneticPr fontId="17"/>
  </si>
  <si>
    <t>今年度の事業効果を踏まえ検討を行う。</t>
    <rPh sb="0" eb="3">
      <t>コンネンド</t>
    </rPh>
    <rPh sb="4" eb="6">
      <t>ジギョウ</t>
    </rPh>
    <rPh sb="6" eb="8">
      <t>コウカ</t>
    </rPh>
    <rPh sb="9" eb="10">
      <t>フ</t>
    </rPh>
    <rPh sb="12" eb="14">
      <t>ケントウ</t>
    </rPh>
    <rPh sb="15" eb="16">
      <t>オコナ</t>
    </rPh>
    <phoneticPr fontId="17"/>
  </si>
  <si>
    <t>①296人
②1344人</t>
  </si>
  <si>
    <t>府内身体科二次・三次救急病院における本事業の利用経験割合</t>
    <phoneticPr fontId="17"/>
  </si>
  <si>
    <t>①平成30年度養成所施設整備事業
②平成30年度養成所初度設備整備事業</t>
    <phoneticPr fontId="17"/>
  </si>
  <si>
    <t>5,110人</t>
    <rPh sb="5" eb="6">
      <t>ニン</t>
    </rPh>
    <phoneticPr fontId="17"/>
  </si>
  <si>
    <t>㉚60.3%</t>
  </si>
  <si>
    <t>184人</t>
    <rPh sb="3" eb="4">
      <t>ニン</t>
    </rPh>
    <phoneticPr fontId="17"/>
  </si>
  <si>
    <t>入院患者が円滑に在宅生活に移行できるよう病院で勤務する看護職に対して、退院調整業務に必要な知識や技術の習得を図るための研修を実施する。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5">
      <t>キンム</t>
    </rPh>
    <rPh sb="27" eb="30">
      <t>カンゴショク</t>
    </rPh>
    <rPh sb="31" eb="32">
      <t>タイ</t>
    </rPh>
    <rPh sb="35" eb="37">
      <t>タイイン</t>
    </rPh>
    <rPh sb="37" eb="39">
      <t>チョウセイ</t>
    </rPh>
    <rPh sb="39" eb="41">
      <t>ギョウム</t>
    </rPh>
    <rPh sb="42" eb="44">
      <t>ヒツヨウ</t>
    </rPh>
    <rPh sb="45" eb="47">
      <t>チシキ</t>
    </rPh>
    <rPh sb="48" eb="50">
      <t>ギジュツ</t>
    </rPh>
    <rPh sb="51" eb="53">
      <t>シュウトク</t>
    </rPh>
    <rPh sb="54" eb="55">
      <t>ハカ</t>
    </rPh>
    <rPh sb="59" eb="61">
      <t>ケンシュウ</t>
    </rPh>
    <rPh sb="62" eb="64">
      <t>ジッシ</t>
    </rPh>
    <phoneticPr fontId="17"/>
  </si>
  <si>
    <r>
      <rPr>
        <sz val="8"/>
        <rFont val="Meiryo UI"/>
        <family val="3"/>
        <charset val="128"/>
      </rPr>
      <t>病院スタッフに対する周術期口腔機能管理に係る人材育成研修会の実施</t>
    </r>
    <r>
      <rPr>
        <strike/>
        <sz val="8"/>
        <rFont val="Meiryo UI"/>
        <family val="3"/>
        <charset val="128"/>
      </rPr>
      <t xml:space="preserve">
</t>
    </r>
    <phoneticPr fontId="17"/>
  </si>
  <si>
    <t>総務・歯科・栄養Ｇ</t>
    <phoneticPr fontId="17"/>
  </si>
  <si>
    <t>208件(29年度当初1377件→31年度末1880件</t>
    <rPh sb="3" eb="4">
      <t>ケン</t>
    </rPh>
    <rPh sb="9" eb="11">
      <t>トウショ</t>
    </rPh>
    <rPh sb="15" eb="16">
      <t>ケン</t>
    </rPh>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</si>
  <si>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7"/>
  </si>
  <si>
    <t>「長期入院精神障がい者退院促進事業」の検証・総括を行うとともに、令和２年度以降の精神科病院からの地域生活への移行のあり方について検討を行う。</t>
    <rPh sb="1" eb="3">
      <t>チョウキ</t>
    </rPh>
    <rPh sb="3" eb="5">
      <t>ニュウイン</t>
    </rPh>
    <rPh sb="5" eb="7">
      <t>セイシン</t>
    </rPh>
    <rPh sb="7" eb="8">
      <t>ショウ</t>
    </rPh>
    <rPh sb="10" eb="11">
      <t>シャ</t>
    </rPh>
    <rPh sb="11" eb="13">
      <t>タイイン</t>
    </rPh>
    <rPh sb="13" eb="15">
      <t>ソクシン</t>
    </rPh>
    <rPh sb="15" eb="17">
      <t>ジギョウ</t>
    </rPh>
    <rPh sb="19" eb="21">
      <t>ケンショウ</t>
    </rPh>
    <rPh sb="22" eb="24">
      <t>ソウカツ</t>
    </rPh>
    <rPh sb="25" eb="26">
      <t>オコナ</t>
    </rPh>
    <rPh sb="32" eb="33">
      <t>レイ</t>
    </rPh>
    <rPh sb="33" eb="34">
      <t>ワ</t>
    </rPh>
    <rPh sb="35" eb="37">
      <t>ネンド</t>
    </rPh>
    <rPh sb="37" eb="39">
      <t>イコウ</t>
    </rPh>
    <rPh sb="40" eb="43">
      <t>セイシンカ</t>
    </rPh>
    <rPh sb="43" eb="45">
      <t>ビョウイン</t>
    </rPh>
    <rPh sb="48" eb="50">
      <t>チイキ</t>
    </rPh>
    <rPh sb="50" eb="52">
      <t>セイカツ</t>
    </rPh>
    <rPh sb="54" eb="56">
      <t>イコウ</t>
    </rPh>
    <rPh sb="59" eb="60">
      <t>カタ</t>
    </rPh>
    <rPh sb="64" eb="66">
      <t>ケントウ</t>
    </rPh>
    <rPh sb="67" eb="68">
      <t>オコナ</t>
    </rPh>
    <phoneticPr fontId="17"/>
  </si>
  <si>
    <t>平均在院日数
（厚生労働省「患者調査」）</t>
    <phoneticPr fontId="17"/>
  </si>
  <si>
    <t>難病患者に係る連携が日常的に行われる地域診療所等の増加</t>
    <rPh sb="7" eb="9">
      <t>レンケイ</t>
    </rPh>
    <rPh sb="20" eb="22">
      <t>シンリョウ</t>
    </rPh>
    <rPh sb="22" eb="23">
      <t>ジョ</t>
    </rPh>
    <rPh sb="23" eb="24">
      <t>トウ</t>
    </rPh>
    <rPh sb="25" eb="27">
      <t>ゾウカ</t>
    </rPh>
    <phoneticPr fontId="17"/>
  </si>
  <si>
    <t>50人</t>
    <phoneticPr fontId="17"/>
  </si>
  <si>
    <r>
      <t>0機関</t>
    </r>
    <r>
      <rPr>
        <sz val="6"/>
        <rFont val="Meiryo UI"/>
        <family val="3"/>
        <charset val="128"/>
      </rPr>
      <t>(病院の意向により、マネジメントシステム（計画策定を経て導入するPDCAサイクル）についての説明をした実績あり。)</t>
    </r>
    <rPh sb="1" eb="3">
      <t>キカン</t>
    </rPh>
    <phoneticPr fontId="17"/>
  </si>
  <si>
    <t>訪問歯科診療の実施件数の増加
（医療施設調査）</t>
    <phoneticPr fontId="17"/>
  </si>
  <si>
    <t>102医療機関</t>
    <rPh sb="3" eb="5">
      <t>イリョウ</t>
    </rPh>
    <rPh sb="5" eb="7">
      <t>キカン</t>
    </rPh>
    <phoneticPr fontId="17"/>
  </si>
  <si>
    <t>大阪府の看護職員離職率の低下</t>
  </si>
  <si>
    <t>㉚13.4％　→
㉛13.1％</t>
    <phoneticPr fontId="17"/>
  </si>
  <si>
    <t>㉘13.1％　→
㉚13.0％</t>
    <phoneticPr fontId="17"/>
  </si>
  <si>
    <t>㉚13.4％　→
㉛13.1％</t>
    <phoneticPr fontId="17"/>
  </si>
  <si>
    <t>㉘13.1％　→
㉚13.0％</t>
    <phoneticPr fontId="17"/>
  </si>
  <si>
    <t>①精神科病院職員研修受講者数
②広域コーディネーターが関わる精神科病院</t>
    <rPh sb="16" eb="18">
      <t>コウイキ</t>
    </rPh>
    <rPh sb="27" eb="28">
      <t>カカ</t>
    </rPh>
    <rPh sb="30" eb="33">
      <t>セイシンカ</t>
    </rPh>
    <rPh sb="33" eb="35">
      <t>ビョウイン</t>
    </rPh>
    <phoneticPr fontId="17"/>
  </si>
  <si>
    <t xml:space="preserve">①延べ1,000人
②45病院
</t>
    <rPh sb="1" eb="2">
      <t>ノベ</t>
    </rPh>
    <rPh sb="8" eb="9">
      <t>ニン</t>
    </rPh>
    <rPh sb="13" eb="15">
      <t>ビョウイン</t>
    </rPh>
    <phoneticPr fontId="17"/>
  </si>
  <si>
    <t>①1,121人
②46病院</t>
    <rPh sb="6" eb="7">
      <t>ニン</t>
    </rPh>
    <rPh sb="11" eb="13">
      <t>ビョウイン</t>
    </rPh>
    <phoneticPr fontId="17"/>
  </si>
  <si>
    <t>①長期入院者数
②平均在院日数</t>
    <phoneticPr fontId="17"/>
  </si>
  <si>
    <t>①長期入院者数
②平均在院日数</t>
    <phoneticPr fontId="17"/>
  </si>
  <si>
    <t>㉙145人　→　㉚165人</t>
    <rPh sb="4" eb="5">
      <t>ニン</t>
    </rPh>
    <rPh sb="12" eb="13">
      <t>ニン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</si>
</sst>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
      <strike/>
      <sz val="8"/>
      <name val="Meiryo UI"/>
      <family val="3"/>
      <charset val="128"/>
    </font>
    <font>
      <sz val="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5">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0" fontId="31" fillId="4" borderId="2" xfId="127" applyFont="1" applyFill="1" applyBorder="1" applyAlignment="1">
      <alignment vertical="center" wrapText="1"/>
    </xf>
    <xf numFmtId="49" fontId="78" fillId="0" borderId="0" xfId="2" applyNumberFormat="1" applyFont="1" applyAlignment="1">
      <alignment vertical="center"/>
    </xf>
    <xf numFmtId="0" fontId="79" fillId="0" borderId="0" xfId="2" applyFont="1" applyAlignment="1">
      <alignment vertical="center" wrapText="1"/>
    </xf>
    <xf numFmtId="0" fontId="79" fillId="0" borderId="0" xfId="2" applyFont="1" applyAlignment="1">
      <alignment vertical="top" wrapText="1"/>
    </xf>
    <xf numFmtId="38" fontId="80" fillId="0" borderId="0" xfId="1" applyFont="1" applyAlignment="1">
      <alignment horizontal="center" vertical="center" wrapText="1"/>
    </xf>
    <xf numFmtId="38" fontId="79" fillId="0" borderId="0" xfId="1" applyFont="1" applyAlignment="1">
      <alignment vertical="center" wrapText="1"/>
    </xf>
    <xf numFmtId="38" fontId="80" fillId="0" borderId="0" xfId="1" applyFont="1" applyAlignment="1">
      <alignment vertical="center" wrapText="1"/>
    </xf>
    <xf numFmtId="38" fontId="79" fillId="0" borderId="0" xfId="1" applyFont="1" applyAlignment="1">
      <alignment horizontal="left" vertical="center" wrapText="1"/>
    </xf>
    <xf numFmtId="38" fontId="80" fillId="0" borderId="0" xfId="1" applyFont="1" applyAlignment="1">
      <alignment horizontal="left" vertical="center" wrapText="1"/>
    </xf>
    <xf numFmtId="38" fontId="79" fillId="0" borderId="0" xfId="1" applyFont="1" applyBorder="1" applyAlignment="1">
      <alignment horizontal="center" wrapText="1"/>
    </xf>
    <xf numFmtId="0" fontId="79" fillId="0" borderId="0" xfId="2" applyFont="1" applyAlignment="1">
      <alignment horizontal="left" vertical="top" wrapText="1"/>
    </xf>
    <xf numFmtId="0" fontId="79" fillId="0" borderId="0" xfId="2" applyFont="1" applyAlignment="1">
      <alignment vertical="top"/>
    </xf>
    <xf numFmtId="0" fontId="79" fillId="7" borderId="0" xfId="2" applyFont="1" applyFill="1" applyAlignment="1">
      <alignment vertical="top"/>
    </xf>
    <xf numFmtId="0" fontId="79" fillId="0" borderId="0" xfId="2" applyFont="1" applyFill="1" applyAlignment="1">
      <alignment vertical="top"/>
    </xf>
    <xf numFmtId="0" fontId="79" fillId="0" borderId="0" xfId="2" applyFont="1" applyFill="1" applyBorder="1" applyAlignment="1">
      <alignment vertical="top"/>
    </xf>
    <xf numFmtId="0" fontId="79" fillId="0" borderId="13" xfId="2" applyFont="1" applyFill="1" applyBorder="1" applyAlignment="1">
      <alignment vertical="top"/>
    </xf>
    <xf numFmtId="0" fontId="79" fillId="0" borderId="0" xfId="2" applyFont="1" applyFill="1" applyAlignment="1">
      <alignment horizontal="center" vertical="center"/>
    </xf>
    <xf numFmtId="49" fontId="79" fillId="0" borderId="0" xfId="2" applyNumberFormat="1" applyFont="1" applyAlignment="1">
      <alignment horizontal="left" vertical="top" wrapText="1"/>
    </xf>
    <xf numFmtId="38" fontId="79" fillId="0" borderId="0" xfId="1" applyFont="1" applyAlignment="1">
      <alignment horizontal="center" vertical="center" wrapText="1"/>
    </xf>
    <xf numFmtId="38" fontId="81" fillId="7" borderId="4" xfId="1" applyFont="1" applyFill="1" applyBorder="1" applyAlignment="1">
      <alignment horizontal="center" vertical="center" wrapText="1"/>
    </xf>
    <xf numFmtId="38" fontId="81" fillId="7" borderId="2" xfId="1" applyFont="1" applyFill="1" applyBorder="1" applyAlignment="1">
      <alignment horizontal="center" vertical="center" wrapText="1"/>
    </xf>
    <xf numFmtId="38" fontId="81" fillId="7" borderId="2" xfId="1" applyFont="1" applyFill="1" applyBorder="1" applyAlignment="1">
      <alignment horizontal="center" vertical="top" textRotation="255" wrapText="1"/>
    </xf>
    <xf numFmtId="0" fontId="81" fillId="7" borderId="2" xfId="2" applyFont="1" applyFill="1" applyBorder="1" applyAlignment="1">
      <alignment horizontal="center" vertical="top" textRotation="255" shrinkToFit="1"/>
    </xf>
    <xf numFmtId="0" fontId="81" fillId="7" borderId="4" xfId="194" applyFont="1" applyFill="1" applyBorder="1" applyAlignment="1">
      <alignment horizontal="left" vertical="center" wrapText="1"/>
    </xf>
    <xf numFmtId="0" fontId="81" fillId="7" borderId="4" xfId="194" applyFont="1" applyFill="1" applyBorder="1" applyAlignment="1">
      <alignment horizontal="center" vertical="center" wrapText="1"/>
    </xf>
    <xf numFmtId="0" fontId="82" fillId="0" borderId="0" xfId="2" applyFont="1" applyAlignment="1">
      <alignment horizontal="center" vertical="center" wrapText="1"/>
    </xf>
    <xf numFmtId="0" fontId="82" fillId="0" borderId="0" xfId="2" applyFont="1" applyAlignment="1">
      <alignment vertical="top" wrapText="1"/>
    </xf>
    <xf numFmtId="38" fontId="82" fillId="12" borderId="4" xfId="1" applyFont="1" applyFill="1" applyBorder="1" applyAlignment="1">
      <alignment horizontal="center" vertical="center" wrapText="1"/>
    </xf>
    <xf numFmtId="38" fontId="82" fillId="12" borderId="2" xfId="1" applyFont="1" applyFill="1" applyBorder="1" applyAlignment="1">
      <alignment vertical="center" wrapText="1"/>
    </xf>
    <xf numFmtId="38" fontId="82" fillId="12" borderId="2" xfId="1" applyFont="1" applyFill="1" applyBorder="1" applyAlignment="1">
      <alignment horizontal="right" vertical="center" wrapText="1"/>
    </xf>
    <xf numFmtId="38" fontId="82" fillId="12" borderId="2" xfId="1" applyFont="1" applyFill="1" applyBorder="1" applyAlignment="1">
      <alignment horizontal="center" vertical="center" wrapText="1"/>
    </xf>
    <xf numFmtId="0" fontId="82" fillId="12" borderId="2" xfId="2" applyFont="1" applyFill="1" applyBorder="1" applyAlignment="1">
      <alignment horizontal="center" vertical="center" wrapText="1"/>
    </xf>
    <xf numFmtId="0" fontId="82" fillId="12" borderId="4" xfId="2" applyFont="1" applyFill="1" applyBorder="1" applyAlignment="1">
      <alignment horizontal="center" vertical="center" wrapText="1"/>
    </xf>
    <xf numFmtId="38" fontId="82" fillId="0" borderId="4" xfId="1" applyFont="1" applyFill="1" applyBorder="1" applyAlignment="1">
      <alignment horizontal="center" vertical="center" wrapText="1"/>
    </xf>
    <xf numFmtId="38" fontId="82" fillId="0" borderId="4" xfId="1" applyFont="1" applyFill="1" applyBorder="1" applyAlignment="1">
      <alignment vertical="center" wrapText="1"/>
    </xf>
    <xf numFmtId="38" fontId="82" fillId="0" borderId="2" xfId="1" applyFont="1" applyFill="1" applyBorder="1" applyAlignment="1">
      <alignment vertical="center" wrapText="1"/>
    </xf>
    <xf numFmtId="38" fontId="82" fillId="0" borderId="2" xfId="1" applyFont="1" applyFill="1" applyBorder="1" applyAlignment="1">
      <alignment horizontal="right" vertical="center" wrapText="1"/>
    </xf>
    <xf numFmtId="0" fontId="82" fillId="0" borderId="4" xfId="2" applyFont="1" applyFill="1" applyBorder="1" applyAlignment="1">
      <alignment horizontal="center" vertical="center" wrapText="1"/>
    </xf>
    <xf numFmtId="38" fontId="82" fillId="0" borderId="2" xfId="1" applyFont="1" applyFill="1" applyBorder="1" applyAlignment="1">
      <alignment horizontal="center" vertical="center" wrapText="1"/>
    </xf>
    <xf numFmtId="0" fontId="82" fillId="0" borderId="2" xfId="2" applyFont="1" applyFill="1" applyBorder="1" applyAlignment="1">
      <alignment horizontal="center" vertical="center" wrapText="1"/>
    </xf>
    <xf numFmtId="178" fontId="79" fillId="0" borderId="2" xfId="2" applyNumberFormat="1" applyFont="1" applyFill="1" applyBorder="1" applyAlignment="1">
      <alignment horizontal="center" vertical="center" wrapText="1"/>
    </xf>
    <xf numFmtId="0" fontId="82" fillId="0" borderId="2" xfId="2" applyFont="1" applyFill="1" applyBorder="1" applyAlignment="1">
      <alignment horizontal="left" vertical="center" wrapText="1"/>
    </xf>
    <xf numFmtId="38" fontId="82" fillId="0" borderId="3" xfId="1" applyFont="1" applyFill="1" applyBorder="1" applyAlignment="1">
      <alignment vertical="center" wrapText="1"/>
    </xf>
    <xf numFmtId="0" fontId="82" fillId="0" borderId="4" xfId="2" applyFont="1" applyFill="1" applyBorder="1" applyAlignment="1">
      <alignment horizontal="left" vertical="top" wrapText="1"/>
    </xf>
    <xf numFmtId="38" fontId="82" fillId="0"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38" fontId="82" fillId="0" borderId="2" xfId="1" applyFont="1" applyFill="1" applyBorder="1" applyAlignment="1">
      <alignment horizontal="left" vertical="center" wrapText="1"/>
    </xf>
    <xf numFmtId="3" fontId="82" fillId="0" borderId="4" xfId="2" applyNumberFormat="1" applyFont="1" applyFill="1" applyBorder="1" applyAlignment="1">
      <alignment horizontal="right" vertical="center" wrapText="1"/>
    </xf>
    <xf numFmtId="38" fontId="82" fillId="0" borderId="19" xfId="1" applyFont="1" applyFill="1" applyBorder="1" applyAlignment="1">
      <alignment horizontal="center" vertical="center" wrapText="1"/>
    </xf>
    <xf numFmtId="176" fontId="82" fillId="0" borderId="2" xfId="1" applyNumberFormat="1" applyFont="1" applyFill="1" applyBorder="1" applyAlignment="1">
      <alignment vertical="center" wrapText="1"/>
    </xf>
    <xf numFmtId="38" fontId="82" fillId="0" borderId="2" xfId="1" applyFont="1" applyFill="1" applyBorder="1" applyAlignment="1">
      <alignment horizontal="left" vertical="top" wrapText="1"/>
    </xf>
    <xf numFmtId="49" fontId="77" fillId="0" borderId="0" xfId="2" applyNumberFormat="1" applyFont="1" applyAlignment="1">
      <alignment vertical="center"/>
    </xf>
    <xf numFmtId="38" fontId="82" fillId="0" borderId="4" xfId="1" applyFont="1" applyFill="1" applyBorder="1" applyAlignment="1">
      <alignment horizontal="left" vertical="center" wrapText="1"/>
    </xf>
    <xf numFmtId="38" fontId="82" fillId="0" borderId="3" xfId="1" applyFont="1" applyFill="1" applyBorder="1" applyAlignment="1">
      <alignment horizontal="left" vertical="center" wrapText="1"/>
    </xf>
    <xf numFmtId="38" fontId="82" fillId="12" borderId="2" xfId="1" applyFont="1" applyFill="1" applyBorder="1" applyAlignment="1">
      <alignment horizontal="left" vertical="center" wrapText="1"/>
    </xf>
    <xf numFmtId="176" fontId="82" fillId="0" borderId="2" xfId="1" applyNumberFormat="1" applyFont="1" applyFill="1" applyBorder="1" applyAlignment="1">
      <alignment horizontal="left" vertical="center" wrapText="1"/>
    </xf>
    <xf numFmtId="38" fontId="83" fillId="0" borderId="2" xfId="1" applyFont="1" applyFill="1" applyBorder="1" applyAlignment="1">
      <alignment horizontal="left" vertical="center" wrapText="1"/>
    </xf>
    <xf numFmtId="0" fontId="82" fillId="0" borderId="2" xfId="194" applyFont="1" applyFill="1" applyBorder="1" applyAlignment="1">
      <alignment horizontal="left" vertical="center" wrapText="1"/>
    </xf>
    <xf numFmtId="0" fontId="82" fillId="0" borderId="4" xfId="2" applyFont="1" applyFill="1" applyBorder="1" applyAlignment="1">
      <alignment horizontal="left" vertical="center" wrapText="1"/>
    </xf>
    <xf numFmtId="9" fontId="82" fillId="0" borderId="2" xfId="1" applyNumberFormat="1" applyFont="1" applyFill="1" applyBorder="1" applyAlignment="1">
      <alignment horizontal="left" vertical="center" wrapText="1"/>
    </xf>
    <xf numFmtId="9" fontId="82" fillId="0" borderId="2" xfId="125" applyFont="1" applyFill="1" applyBorder="1" applyAlignment="1">
      <alignment horizontal="left" vertical="center" wrapText="1"/>
    </xf>
    <xf numFmtId="38" fontId="82" fillId="12" borderId="4" xfId="1" applyFont="1" applyFill="1" applyBorder="1" applyAlignment="1">
      <alignment horizontal="right" vertical="center" wrapText="1"/>
    </xf>
    <xf numFmtId="0" fontId="82" fillId="0" borderId="3" xfId="2" applyFont="1" applyFill="1" applyBorder="1" applyAlignment="1">
      <alignment horizontal="center" vertical="center" wrapText="1"/>
    </xf>
    <xf numFmtId="0" fontId="82" fillId="0" borderId="4" xfId="2" applyFont="1" applyFill="1" applyBorder="1" applyAlignment="1">
      <alignment horizontal="center" vertical="center" wrapText="1"/>
    </xf>
    <xf numFmtId="0" fontId="82" fillId="0" borderId="3" xfId="194" applyFont="1" applyFill="1" applyBorder="1" applyAlignment="1">
      <alignment vertical="top" wrapText="1"/>
    </xf>
    <xf numFmtId="0" fontId="82" fillId="0" borderId="4" xfId="194" applyFont="1" applyFill="1" applyBorder="1" applyAlignment="1">
      <alignment vertical="top" wrapText="1"/>
    </xf>
    <xf numFmtId="178" fontId="79" fillId="0" borderId="3" xfId="2" applyNumberFormat="1" applyFont="1" applyFill="1" applyBorder="1" applyAlignment="1">
      <alignment horizontal="center" vertical="center" wrapText="1"/>
    </xf>
    <xf numFmtId="178" fontId="79" fillId="0" borderId="4" xfId="2" applyNumberFormat="1" applyFont="1" applyFill="1" applyBorder="1" applyAlignment="1">
      <alignment horizontal="center" vertical="center" wrapText="1"/>
    </xf>
    <xf numFmtId="178" fontId="82" fillId="0" borderId="3" xfId="2" applyNumberFormat="1" applyFont="1" applyFill="1" applyBorder="1" applyAlignment="1">
      <alignment horizontal="left" vertical="center" wrapText="1"/>
    </xf>
    <xf numFmtId="178" fontId="82" fillId="0" borderId="4" xfId="2" applyNumberFormat="1" applyFont="1" applyFill="1" applyBorder="1" applyAlignment="1">
      <alignment horizontal="left" vertical="center" wrapText="1"/>
    </xf>
    <xf numFmtId="178" fontId="79" fillId="12" borderId="3" xfId="2" applyNumberFormat="1" applyFont="1" applyFill="1" applyBorder="1" applyAlignment="1">
      <alignment horizontal="center" vertical="center" wrapText="1"/>
    </xf>
    <xf numFmtId="178" fontId="79" fillId="12" borderId="4" xfId="2" applyNumberFormat="1" applyFont="1" applyFill="1" applyBorder="1" applyAlignment="1">
      <alignment horizontal="center" vertical="center" wrapText="1"/>
    </xf>
    <xf numFmtId="178" fontId="82" fillId="12" borderId="3" xfId="2" applyNumberFormat="1" applyFont="1" applyFill="1" applyBorder="1" applyAlignment="1">
      <alignment horizontal="left" vertical="center" wrapText="1"/>
    </xf>
    <xf numFmtId="178" fontId="82" fillId="12" borderId="4" xfId="2" applyNumberFormat="1" applyFont="1" applyFill="1" applyBorder="1" applyAlignment="1">
      <alignment horizontal="left" vertical="center" wrapText="1"/>
    </xf>
    <xf numFmtId="0" fontId="82" fillId="12" borderId="3" xfId="2" applyFont="1" applyFill="1" applyBorder="1" applyAlignment="1">
      <alignment horizontal="center" vertical="center" wrapText="1"/>
    </xf>
    <xf numFmtId="0" fontId="82" fillId="12" borderId="4" xfId="2" applyFont="1" applyFill="1" applyBorder="1" applyAlignment="1">
      <alignment horizontal="center" vertical="center" wrapText="1"/>
    </xf>
    <xf numFmtId="0" fontId="82" fillId="12" borderId="3" xfId="194" applyFont="1" applyFill="1" applyBorder="1" applyAlignment="1">
      <alignment vertical="top" wrapText="1"/>
    </xf>
    <xf numFmtId="0" fontId="82" fillId="12" borderId="4" xfId="194" applyFont="1" applyFill="1" applyBorder="1" applyAlignment="1">
      <alignment vertical="top" wrapText="1"/>
    </xf>
    <xf numFmtId="0" fontId="83" fillId="0" borderId="4" xfId="194" applyFont="1" applyFill="1" applyBorder="1" applyAlignment="1">
      <alignment vertical="top" wrapText="1"/>
    </xf>
    <xf numFmtId="178" fontId="82" fillId="0" borderId="3" xfId="2" applyNumberFormat="1" applyFont="1" applyFill="1" applyBorder="1" applyAlignment="1">
      <alignment horizontal="left" vertical="top" wrapText="1"/>
    </xf>
    <xf numFmtId="178" fontId="82" fillId="0" borderId="4" xfId="2" applyNumberFormat="1" applyFont="1" applyFill="1" applyBorder="1" applyAlignment="1">
      <alignment horizontal="left" vertical="top" wrapText="1"/>
    </xf>
    <xf numFmtId="0" fontId="82" fillId="0" borderId="3" xfId="2" applyFont="1" applyFill="1" applyBorder="1" applyAlignment="1">
      <alignment horizontal="left" vertical="center" wrapText="1"/>
    </xf>
    <xf numFmtId="0" fontId="82" fillId="0" borderId="4" xfId="2" applyFont="1" applyFill="1" applyBorder="1" applyAlignment="1">
      <alignment horizontal="left" vertical="center" wrapText="1"/>
    </xf>
    <xf numFmtId="0" fontId="82" fillId="0" borderId="3" xfId="2" applyFont="1" applyFill="1" applyBorder="1" applyAlignment="1">
      <alignment vertical="center" wrapText="1"/>
    </xf>
    <xf numFmtId="0" fontId="82" fillId="0" borderId="4" xfId="2" applyFont="1" applyFill="1" applyBorder="1" applyAlignment="1">
      <alignment vertical="center" wrapText="1"/>
    </xf>
    <xf numFmtId="38" fontId="82" fillId="0" borderId="3" xfId="1" applyFont="1" applyFill="1" applyBorder="1" applyAlignment="1">
      <alignment horizontal="left" vertical="center" wrapText="1"/>
    </xf>
    <xf numFmtId="38" fontId="82" fillId="0" borderId="4" xfId="1" applyFont="1" applyFill="1" applyBorder="1" applyAlignment="1">
      <alignment horizontal="left" vertical="center" wrapText="1"/>
    </xf>
    <xf numFmtId="0" fontId="82" fillId="0" borderId="3" xfId="2" applyFont="1" applyFill="1" applyBorder="1" applyAlignment="1">
      <alignment horizontal="left" vertical="top" wrapText="1"/>
    </xf>
    <xf numFmtId="0" fontId="82" fillId="0" borderId="4" xfId="2" applyFont="1" applyFill="1" applyBorder="1" applyAlignment="1">
      <alignment horizontal="left" vertical="top" wrapText="1"/>
    </xf>
    <xf numFmtId="0" fontId="82" fillId="0" borderId="3" xfId="194" applyFont="1" applyFill="1" applyBorder="1" applyAlignment="1">
      <alignment horizontal="left" vertical="top" wrapText="1"/>
    </xf>
    <xf numFmtId="0" fontId="82" fillId="0" borderId="4" xfId="194" applyFont="1" applyFill="1" applyBorder="1" applyAlignment="1">
      <alignment horizontal="left" vertical="top" wrapText="1"/>
    </xf>
    <xf numFmtId="0" fontId="79" fillId="0" borderId="32" xfId="2" applyFont="1" applyFill="1" applyBorder="1" applyAlignment="1">
      <alignment horizontal="center" vertical="top"/>
    </xf>
    <xf numFmtId="0" fontId="82" fillId="0" borderId="3" xfId="194" applyFont="1" applyFill="1" applyBorder="1" applyAlignment="1">
      <alignment horizontal="center" vertical="center" wrapText="1"/>
    </xf>
    <xf numFmtId="0" fontId="82" fillId="0" borderId="4" xfId="194" applyFont="1" applyFill="1" applyBorder="1" applyAlignment="1">
      <alignment horizontal="center" vertical="center" wrapText="1"/>
    </xf>
    <xf numFmtId="0" fontId="82" fillId="0" borderId="3" xfId="2" applyFont="1" applyFill="1" applyBorder="1" applyAlignment="1">
      <alignment vertical="top" wrapText="1"/>
    </xf>
    <xf numFmtId="0" fontId="82" fillId="0" borderId="4" xfId="2" applyFont="1" applyFill="1" applyBorder="1" applyAlignment="1">
      <alignment vertical="top" wrapText="1"/>
    </xf>
    <xf numFmtId="0" fontId="82" fillId="12" borderId="3" xfId="2" applyFont="1" applyFill="1" applyBorder="1" applyAlignment="1">
      <alignment horizontal="left" vertical="center" wrapText="1"/>
    </xf>
    <xf numFmtId="0" fontId="82" fillId="12" borderId="4" xfId="2" applyFont="1" applyFill="1" applyBorder="1" applyAlignment="1">
      <alignment horizontal="left" vertical="center" wrapText="1"/>
    </xf>
    <xf numFmtId="38" fontId="81" fillId="7" borderId="11" xfId="1" applyFont="1" applyFill="1" applyBorder="1" applyAlignment="1">
      <alignment horizontal="center" vertical="center" wrapText="1"/>
    </xf>
    <xf numFmtId="38" fontId="81" fillId="7" borderId="20" xfId="1" applyFont="1" applyFill="1" applyBorder="1" applyAlignment="1">
      <alignment horizontal="center" vertical="center" wrapText="1"/>
    </xf>
    <xf numFmtId="38" fontId="81" fillId="7" borderId="31" xfId="1" applyFont="1" applyFill="1" applyBorder="1" applyAlignment="1">
      <alignment horizontal="center" vertical="center" wrapText="1"/>
    </xf>
    <xf numFmtId="0" fontId="81" fillId="7" borderId="2" xfId="194" applyFont="1" applyFill="1" applyBorder="1" applyAlignment="1">
      <alignment horizontal="center" vertical="center" wrapText="1"/>
    </xf>
    <xf numFmtId="0" fontId="81" fillId="7" borderId="3" xfId="194" applyFont="1" applyFill="1" applyBorder="1" applyAlignment="1">
      <alignment horizontal="center" vertical="center" wrapText="1"/>
    </xf>
    <xf numFmtId="0" fontId="81" fillId="7" borderId="4" xfId="194" applyFont="1" applyFill="1" applyBorder="1" applyAlignment="1">
      <alignment horizontal="center" vertical="center" wrapText="1"/>
    </xf>
    <xf numFmtId="0" fontId="81" fillId="7" borderId="2" xfId="2" applyFont="1" applyFill="1" applyBorder="1" applyAlignment="1">
      <alignment horizontal="center" vertical="center" wrapText="1"/>
    </xf>
    <xf numFmtId="38" fontId="79" fillId="0" borderId="22" xfId="1" applyFont="1" applyBorder="1" applyAlignment="1">
      <alignment horizontal="right" wrapText="1"/>
    </xf>
    <xf numFmtId="49" fontId="81" fillId="7" borderId="3" xfId="2" applyNumberFormat="1" applyFont="1" applyFill="1" applyBorder="1" applyAlignment="1">
      <alignment horizontal="center" vertical="center" wrapText="1"/>
    </xf>
    <xf numFmtId="49" fontId="81" fillId="7" borderId="4" xfId="2" applyNumberFormat="1" applyFont="1" applyFill="1" applyBorder="1" applyAlignment="1">
      <alignment horizontal="center" vertical="center" wrapText="1"/>
    </xf>
    <xf numFmtId="0" fontId="81" fillId="7" borderId="10" xfId="2" applyFont="1" applyFill="1" applyBorder="1" applyAlignment="1">
      <alignment horizontal="center" vertical="center" wrapText="1"/>
    </xf>
    <xf numFmtId="0" fontId="81" fillId="7" borderId="3" xfId="2" applyFont="1" applyFill="1" applyBorder="1" applyAlignment="1">
      <alignment horizontal="center" vertical="center" wrapText="1"/>
    </xf>
    <xf numFmtId="0" fontId="81" fillId="7" borderId="4" xfId="2" applyFont="1" applyFill="1" applyBorder="1" applyAlignment="1">
      <alignment horizontal="center" vertical="center" wrapText="1"/>
    </xf>
    <xf numFmtId="38" fontId="81" fillId="7" borderId="10" xfId="1" applyFont="1" applyFill="1" applyBorder="1" applyAlignment="1">
      <alignment horizontal="center" vertical="center" wrapText="1"/>
    </xf>
    <xf numFmtId="38" fontId="81" fillId="7" borderId="12" xfId="1" applyFont="1" applyFill="1" applyBorder="1" applyAlignment="1">
      <alignment horizontal="center" vertical="center" wrapText="1"/>
    </xf>
    <xf numFmtId="38" fontId="81" fillId="7" borderId="8" xfId="1" applyFont="1" applyFill="1" applyBorder="1" applyAlignment="1">
      <alignment horizontal="center" vertical="center" wrapText="1"/>
    </xf>
    <xf numFmtId="38" fontId="81" fillId="7" borderId="3" xfId="1" applyFont="1" applyFill="1" applyBorder="1" applyAlignment="1">
      <alignment horizontal="center" vertical="center" wrapText="1"/>
    </xf>
    <xf numFmtId="38" fontId="81" fillId="7" borderId="4" xfId="1" applyFont="1" applyFill="1" applyBorder="1" applyAlignment="1">
      <alignment horizontal="center" vertical="center" wrapText="1"/>
    </xf>
    <xf numFmtId="38" fontId="81" fillId="0" borderId="4" xfId="1" applyFont="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2" xfId="194" applyFont="1" applyFill="1" applyBorder="1" applyAlignment="1">
      <alignment horizontal="center" vertical="center" wrapText="1"/>
    </xf>
    <xf numFmtId="0" fontId="73" fillId="4" borderId="2" xfId="3" applyFont="1" applyFill="1" applyBorder="1" applyAlignment="1">
      <alignment horizontal="center" vertical="center" wrapText="1"/>
    </xf>
    <xf numFmtId="0" fontId="73" fillId="5" borderId="2" xfId="3" applyFont="1" applyFill="1" applyBorder="1" applyAlignment="1">
      <alignment horizontal="left" vertical="center" wrapText="1"/>
    </xf>
    <xf numFmtId="0" fontId="72" fillId="5"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3" fillId="5" borderId="2" xfId="194"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5" fillId="5" borderId="2" xfId="0" applyFont="1" applyFill="1" applyBorder="1" applyAlignment="1">
      <alignment horizontal="center"/>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539750</xdr:colOff>
      <xdr:row>0</xdr:row>
      <xdr:rowOff>50799</xdr:rowOff>
    </xdr:from>
    <xdr:to>
      <xdr:col>27</xdr:col>
      <xdr:colOff>746125</xdr:colOff>
      <xdr:row>0</xdr:row>
      <xdr:rowOff>841375</xdr:rowOff>
    </xdr:to>
    <xdr:sp macro="" textlink="">
      <xdr:nvSpPr>
        <xdr:cNvPr id="2" name="タイトル 1"/>
        <xdr:cNvSpPr txBox="1">
          <a:spLocks/>
        </xdr:cNvSpPr>
      </xdr:nvSpPr>
      <xdr:spPr>
        <a:xfrm>
          <a:off x="16398875" y="50799"/>
          <a:ext cx="2730500" cy="790576"/>
        </a:xfrm>
        <a:prstGeom prst="rect">
          <a:avLst/>
        </a:prstGeom>
        <a:solidFill>
          <a:schemeClr val="bg1"/>
        </a:solidFill>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ja-JP" sz="2400" b="1"/>
            <a:t>資料</a:t>
          </a:r>
          <a:r>
            <a:rPr lang="ja-JP" altLang="en-US" sz="2400" b="1">
              <a:latin typeface="+mn-ea"/>
              <a:ea typeface="+mn-ea"/>
            </a:rPr>
            <a:t>１</a:t>
          </a:r>
          <a:r>
            <a:rPr lang="ja-JP" altLang="en-US" sz="2400" b="1"/>
            <a:t>－２</a:t>
          </a: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1"/>
  <sheetViews>
    <sheetView tabSelected="1" view="pageBreakPreview" zoomScale="60" zoomScaleNormal="25" workbookViewId="0">
      <pane xSplit="6" ySplit="3" topLeftCell="G4" activePane="bottomRight" state="frozen"/>
      <selection pane="topRight" activeCell="E1" sqref="E1"/>
      <selection pane="bottomLeft" activeCell="A6" sqref="A6"/>
      <selection pane="bottomRight" activeCell="P1" sqref="P1"/>
    </sheetView>
  </sheetViews>
  <sheetFormatPr defaultRowHeight="14.25"/>
  <cols>
    <col min="1" max="1" width="4" style="473" customWidth="1"/>
    <col min="2" max="3" width="4.5" style="479" customWidth="1"/>
    <col min="4" max="4" width="27.875" style="464" customWidth="1"/>
    <col min="5" max="5" width="27.875" style="465" customWidth="1"/>
    <col min="6" max="6" width="5" style="480" customWidth="1"/>
    <col min="7" max="7" width="15" style="467" customWidth="1"/>
    <col min="8" max="10" width="9" style="467" customWidth="1"/>
    <col min="11" max="11" width="15" style="469" customWidth="1"/>
    <col min="12" max="12" width="9" style="469" customWidth="1"/>
    <col min="13" max="15" width="9" style="467" customWidth="1"/>
    <col min="16" max="23" width="3.625" style="467" customWidth="1"/>
    <col min="24" max="24" width="13.125" style="472" customWidth="1"/>
    <col min="25" max="27" width="11" style="472" customWidth="1"/>
    <col min="28" max="28" width="11" style="488" customWidth="1"/>
    <col min="29" max="29" width="11" style="487" customWidth="1"/>
    <col min="30" max="30" width="10.75" style="473" customWidth="1"/>
    <col min="31" max="16384" width="9" style="473"/>
  </cols>
  <sheetData>
    <row r="1" spans="2:29" ht="71.25" customHeight="1">
      <c r="B1" s="513" t="s">
        <v>1254</v>
      </c>
      <c r="C1" s="463"/>
      <c r="F1" s="466"/>
      <c r="H1" s="468"/>
      <c r="I1" s="468"/>
      <c r="J1" s="468"/>
      <c r="L1" s="470"/>
      <c r="M1" s="468"/>
      <c r="N1" s="567" t="s">
        <v>988</v>
      </c>
      <c r="O1" s="567"/>
      <c r="P1" s="471"/>
      <c r="Q1" s="471"/>
      <c r="R1" s="471"/>
      <c r="S1" s="471"/>
      <c r="T1" s="471"/>
      <c r="U1" s="471"/>
      <c r="V1" s="471"/>
      <c r="W1" s="471"/>
    </row>
    <row r="2" spans="2:29" s="474" customFormat="1" ht="23.25" customHeight="1">
      <c r="B2" s="568" t="s">
        <v>1256</v>
      </c>
      <c r="C2" s="568" t="s">
        <v>1435</v>
      </c>
      <c r="D2" s="566" t="s">
        <v>2</v>
      </c>
      <c r="E2" s="566" t="s">
        <v>0</v>
      </c>
      <c r="F2" s="571" t="s">
        <v>1033</v>
      </c>
      <c r="G2" s="573" t="s">
        <v>885</v>
      </c>
      <c r="H2" s="574"/>
      <c r="I2" s="574"/>
      <c r="J2" s="575"/>
      <c r="K2" s="573" t="s">
        <v>886</v>
      </c>
      <c r="L2" s="574"/>
      <c r="M2" s="574"/>
      <c r="N2" s="576" t="s">
        <v>1580</v>
      </c>
      <c r="O2" s="576" t="s">
        <v>1437</v>
      </c>
      <c r="P2" s="560" t="s">
        <v>1257</v>
      </c>
      <c r="Q2" s="561"/>
      <c r="R2" s="561"/>
      <c r="S2" s="561"/>
      <c r="T2" s="561"/>
      <c r="U2" s="561"/>
      <c r="V2" s="561"/>
      <c r="W2" s="562"/>
      <c r="X2" s="563" t="s">
        <v>1450</v>
      </c>
      <c r="Y2" s="563"/>
      <c r="Z2" s="563"/>
      <c r="AA2" s="564" t="s">
        <v>1451</v>
      </c>
      <c r="AB2" s="564" t="s">
        <v>1452</v>
      </c>
      <c r="AC2" s="566" t="s">
        <v>1238</v>
      </c>
    </row>
    <row r="3" spans="2:29" s="474" customFormat="1" ht="46.5" customHeight="1">
      <c r="B3" s="569"/>
      <c r="C3" s="569"/>
      <c r="D3" s="566"/>
      <c r="E3" s="570"/>
      <c r="F3" s="572"/>
      <c r="G3" s="481" t="s">
        <v>160</v>
      </c>
      <c r="H3" s="481" t="s">
        <v>159</v>
      </c>
      <c r="I3" s="481" t="s">
        <v>158</v>
      </c>
      <c r="J3" s="481" t="s">
        <v>1255</v>
      </c>
      <c r="K3" s="481" t="s">
        <v>160</v>
      </c>
      <c r="L3" s="481" t="s">
        <v>159</v>
      </c>
      <c r="M3" s="482" t="s">
        <v>158</v>
      </c>
      <c r="N3" s="577"/>
      <c r="O3" s="578"/>
      <c r="P3" s="483" t="s">
        <v>974</v>
      </c>
      <c r="Q3" s="484" t="s">
        <v>975</v>
      </c>
      <c r="R3" s="484" t="s">
        <v>976</v>
      </c>
      <c r="S3" s="484" t="s">
        <v>977</v>
      </c>
      <c r="T3" s="484" t="s">
        <v>978</v>
      </c>
      <c r="U3" s="484" t="s">
        <v>979</v>
      </c>
      <c r="V3" s="484" t="s">
        <v>980</v>
      </c>
      <c r="W3" s="484" t="s">
        <v>981</v>
      </c>
      <c r="X3" s="485" t="s">
        <v>1246</v>
      </c>
      <c r="Y3" s="485" t="s">
        <v>1247</v>
      </c>
      <c r="Z3" s="486" t="s">
        <v>1248</v>
      </c>
      <c r="AA3" s="565"/>
      <c r="AB3" s="565"/>
      <c r="AC3" s="566"/>
    </row>
    <row r="4" spans="2:29" s="475" customFormat="1" ht="69.75" customHeight="1">
      <c r="B4" s="528">
        <v>1</v>
      </c>
      <c r="C4" s="528">
        <v>1</v>
      </c>
      <c r="D4" s="543" t="s">
        <v>1564</v>
      </c>
      <c r="E4" s="543" t="s">
        <v>1303</v>
      </c>
      <c r="F4" s="495" t="s">
        <v>1259</v>
      </c>
      <c r="G4" s="514" t="s">
        <v>891</v>
      </c>
      <c r="H4" s="496" t="s">
        <v>1305</v>
      </c>
      <c r="I4" s="508" t="s">
        <v>1559</v>
      </c>
      <c r="J4" s="508" t="s">
        <v>1560</v>
      </c>
      <c r="K4" s="508" t="s">
        <v>1261</v>
      </c>
      <c r="L4" s="514" t="s">
        <v>1262</v>
      </c>
      <c r="M4" s="508" t="s">
        <v>1561</v>
      </c>
      <c r="N4" s="506">
        <v>1731603</v>
      </c>
      <c r="O4" s="498">
        <v>433696</v>
      </c>
      <c r="P4" s="499" t="s">
        <v>1283</v>
      </c>
      <c r="Q4" s="499" t="s">
        <v>1283</v>
      </c>
      <c r="R4" s="500" t="s">
        <v>1264</v>
      </c>
      <c r="S4" s="500" t="s">
        <v>1264</v>
      </c>
      <c r="T4" s="500" t="s">
        <v>1264</v>
      </c>
      <c r="U4" s="499" t="s">
        <v>1283</v>
      </c>
      <c r="V4" s="500" t="s">
        <v>1264</v>
      </c>
      <c r="W4" s="500" t="s">
        <v>1264</v>
      </c>
      <c r="X4" s="524" t="s">
        <v>1531</v>
      </c>
      <c r="Y4" s="549" t="s">
        <v>1537</v>
      </c>
      <c r="Z4" s="524" t="s">
        <v>1531</v>
      </c>
      <c r="AA4" s="549" t="s">
        <v>1532</v>
      </c>
      <c r="AB4" s="556" t="s">
        <v>1616</v>
      </c>
      <c r="AC4" s="499" t="s">
        <v>1258</v>
      </c>
    </row>
    <row r="5" spans="2:29" s="475" customFormat="1" ht="69.75" customHeight="1">
      <c r="B5" s="529">
        <v>1</v>
      </c>
      <c r="C5" s="529"/>
      <c r="D5" s="544"/>
      <c r="E5" s="544"/>
      <c r="F5" s="495" t="s">
        <v>1436</v>
      </c>
      <c r="G5" s="514" t="s">
        <v>891</v>
      </c>
      <c r="H5" s="496" t="s">
        <v>1454</v>
      </c>
      <c r="I5" s="499" t="s">
        <v>1283</v>
      </c>
      <c r="J5" s="499" t="s">
        <v>1283</v>
      </c>
      <c r="K5" s="508" t="s">
        <v>1261</v>
      </c>
      <c r="L5" s="514" t="s">
        <v>1453</v>
      </c>
      <c r="M5" s="499" t="s">
        <v>1283</v>
      </c>
      <c r="N5" s="506">
        <v>1253703</v>
      </c>
      <c r="O5" s="499" t="s">
        <v>1283</v>
      </c>
      <c r="P5" s="499" t="s">
        <v>1283</v>
      </c>
      <c r="Q5" s="499" t="s">
        <v>1283</v>
      </c>
      <c r="R5" s="499" t="s">
        <v>1283</v>
      </c>
      <c r="S5" s="499" t="s">
        <v>1283</v>
      </c>
      <c r="T5" s="499" t="s">
        <v>1283</v>
      </c>
      <c r="U5" s="499" t="s">
        <v>1283</v>
      </c>
      <c r="V5" s="499" t="s">
        <v>1283</v>
      </c>
      <c r="W5" s="499" t="s">
        <v>1283</v>
      </c>
      <c r="X5" s="525"/>
      <c r="Y5" s="550"/>
      <c r="Z5" s="525"/>
      <c r="AA5" s="550"/>
      <c r="AB5" s="557"/>
      <c r="AC5" s="499" t="s">
        <v>1258</v>
      </c>
    </row>
    <row r="6" spans="2:29" s="475" customFormat="1" ht="46.5" customHeight="1">
      <c r="B6" s="528" t="s">
        <v>1139</v>
      </c>
      <c r="C6" s="528">
        <v>1</v>
      </c>
      <c r="D6" s="543" t="s">
        <v>1563</v>
      </c>
      <c r="E6" s="543" t="s">
        <v>1678</v>
      </c>
      <c r="F6" s="495" t="s">
        <v>1304</v>
      </c>
      <c r="G6" s="514" t="s">
        <v>891</v>
      </c>
      <c r="H6" s="496" t="s">
        <v>1008</v>
      </c>
      <c r="I6" s="508" t="s">
        <v>1008</v>
      </c>
      <c r="J6" s="508" t="s">
        <v>1008</v>
      </c>
      <c r="K6" s="508" t="s">
        <v>1306</v>
      </c>
      <c r="L6" s="514" t="s">
        <v>1262</v>
      </c>
      <c r="M6" s="508" t="s">
        <v>1561</v>
      </c>
      <c r="N6" s="506">
        <v>38202</v>
      </c>
      <c r="O6" s="498">
        <v>28271</v>
      </c>
      <c r="P6" s="499" t="s">
        <v>1283</v>
      </c>
      <c r="Q6" s="499" t="s">
        <v>1283</v>
      </c>
      <c r="R6" s="499" t="s">
        <v>1283</v>
      </c>
      <c r="S6" s="499" t="s">
        <v>1283</v>
      </c>
      <c r="T6" s="500" t="s">
        <v>1679</v>
      </c>
      <c r="U6" s="499" t="s">
        <v>1283</v>
      </c>
      <c r="V6" s="499" t="s">
        <v>1283</v>
      </c>
      <c r="W6" s="499" t="s">
        <v>1283</v>
      </c>
      <c r="X6" s="524" t="s">
        <v>1531</v>
      </c>
      <c r="Y6" s="524" t="s">
        <v>1531</v>
      </c>
      <c r="Z6" s="524" t="s">
        <v>1531</v>
      </c>
      <c r="AA6" s="524" t="s">
        <v>1531</v>
      </c>
      <c r="AB6" s="556" t="s">
        <v>1680</v>
      </c>
      <c r="AC6" s="499" t="s">
        <v>1562</v>
      </c>
    </row>
    <row r="7" spans="2:29" s="475" customFormat="1" ht="46.5" customHeight="1">
      <c r="B7" s="529">
        <v>1</v>
      </c>
      <c r="C7" s="529"/>
      <c r="D7" s="544"/>
      <c r="E7" s="544"/>
      <c r="F7" s="495" t="s">
        <v>1436</v>
      </c>
      <c r="G7" s="514" t="s">
        <v>891</v>
      </c>
      <c r="H7" s="496" t="s">
        <v>1008</v>
      </c>
      <c r="I7" s="499" t="s">
        <v>1283</v>
      </c>
      <c r="J7" s="499" t="s">
        <v>1283</v>
      </c>
      <c r="K7" s="508" t="s">
        <v>1261</v>
      </c>
      <c r="L7" s="514" t="s">
        <v>1453</v>
      </c>
      <c r="M7" s="499" t="s">
        <v>1283</v>
      </c>
      <c r="N7" s="506">
        <v>382024</v>
      </c>
      <c r="O7" s="499" t="s">
        <v>1347</v>
      </c>
      <c r="P7" s="499" t="s">
        <v>1283</v>
      </c>
      <c r="Q7" s="499" t="s">
        <v>1283</v>
      </c>
      <c r="R7" s="499" t="s">
        <v>1283</v>
      </c>
      <c r="S7" s="499" t="s">
        <v>1283</v>
      </c>
      <c r="T7" s="499" t="s">
        <v>1283</v>
      </c>
      <c r="U7" s="499" t="s">
        <v>1283</v>
      </c>
      <c r="V7" s="499" t="s">
        <v>1283</v>
      </c>
      <c r="W7" s="499" t="s">
        <v>1283</v>
      </c>
      <c r="X7" s="525"/>
      <c r="Y7" s="525"/>
      <c r="Z7" s="525"/>
      <c r="AA7" s="525"/>
      <c r="AB7" s="557"/>
      <c r="AC7" s="499" t="s">
        <v>1562</v>
      </c>
    </row>
    <row r="8" spans="2:29" s="476" customFormat="1" ht="46.5" customHeight="1">
      <c r="B8" s="528">
        <v>2</v>
      </c>
      <c r="C8" s="528">
        <v>2</v>
      </c>
      <c r="D8" s="543" t="s">
        <v>1447</v>
      </c>
      <c r="E8" s="543" t="s">
        <v>1553</v>
      </c>
      <c r="F8" s="495" t="s">
        <v>1438</v>
      </c>
      <c r="G8" s="514" t="s">
        <v>1398</v>
      </c>
      <c r="H8" s="496" t="s">
        <v>1399</v>
      </c>
      <c r="I8" s="514" t="s">
        <v>1399</v>
      </c>
      <c r="J8" s="499" t="s">
        <v>1283</v>
      </c>
      <c r="K8" s="514" t="s">
        <v>1400</v>
      </c>
      <c r="L8" s="514" t="s">
        <v>1262</v>
      </c>
      <c r="M8" s="508" t="s">
        <v>1561</v>
      </c>
      <c r="N8" s="506">
        <v>15708</v>
      </c>
      <c r="O8" s="498">
        <v>15708</v>
      </c>
      <c r="P8" s="500" t="s">
        <v>1368</v>
      </c>
      <c r="Q8" s="500" t="s">
        <v>1368</v>
      </c>
      <c r="R8" s="500" t="s">
        <v>1368</v>
      </c>
      <c r="S8" s="500" t="s">
        <v>1368</v>
      </c>
      <c r="T8" s="500" t="s">
        <v>1368</v>
      </c>
      <c r="U8" s="500" t="s">
        <v>1368</v>
      </c>
      <c r="V8" s="500" t="s">
        <v>1368</v>
      </c>
      <c r="W8" s="500" t="s">
        <v>1368</v>
      </c>
      <c r="X8" s="524" t="s">
        <v>1531</v>
      </c>
      <c r="Y8" s="524" t="s">
        <v>1531</v>
      </c>
      <c r="Z8" s="524" t="s">
        <v>1531</v>
      </c>
      <c r="AA8" s="524" t="s">
        <v>1531</v>
      </c>
      <c r="AB8" s="556" t="s">
        <v>1533</v>
      </c>
      <c r="AC8" s="501" t="s">
        <v>1276</v>
      </c>
    </row>
    <row r="9" spans="2:29" s="476" customFormat="1" ht="186" customHeight="1">
      <c r="B9" s="529"/>
      <c r="C9" s="529"/>
      <c r="D9" s="544"/>
      <c r="E9" s="544"/>
      <c r="F9" s="495" t="s">
        <v>1436</v>
      </c>
      <c r="G9" s="514" t="s">
        <v>1554</v>
      </c>
      <c r="H9" s="496" t="s">
        <v>1399</v>
      </c>
      <c r="I9" s="499" t="s">
        <v>1283</v>
      </c>
      <c r="J9" s="499" t="s">
        <v>1283</v>
      </c>
      <c r="K9" s="508" t="s">
        <v>1638</v>
      </c>
      <c r="L9" s="508" t="s">
        <v>1639</v>
      </c>
      <c r="M9" s="499" t="s">
        <v>1283</v>
      </c>
      <c r="N9" s="498">
        <v>13091</v>
      </c>
      <c r="O9" s="499" t="s">
        <v>1347</v>
      </c>
      <c r="P9" s="500" t="s">
        <v>1368</v>
      </c>
      <c r="Q9" s="500" t="s">
        <v>1368</v>
      </c>
      <c r="R9" s="500" t="s">
        <v>1368</v>
      </c>
      <c r="S9" s="500" t="s">
        <v>1368</v>
      </c>
      <c r="T9" s="500" t="s">
        <v>1368</v>
      </c>
      <c r="U9" s="500" t="s">
        <v>1368</v>
      </c>
      <c r="V9" s="500" t="s">
        <v>1368</v>
      </c>
      <c r="W9" s="500" t="s">
        <v>1368</v>
      </c>
      <c r="X9" s="525"/>
      <c r="Y9" s="525"/>
      <c r="Z9" s="525"/>
      <c r="AA9" s="525"/>
      <c r="AB9" s="557"/>
      <c r="AC9" s="501" t="s">
        <v>1276</v>
      </c>
    </row>
    <row r="10" spans="2:29" s="475" customFormat="1" ht="101.25" customHeight="1">
      <c r="B10" s="528">
        <v>2</v>
      </c>
      <c r="C10" s="528">
        <v>2</v>
      </c>
      <c r="D10" s="543" t="s">
        <v>1526</v>
      </c>
      <c r="E10" s="543" t="s">
        <v>1423</v>
      </c>
      <c r="F10" s="495" t="s">
        <v>1424</v>
      </c>
      <c r="G10" s="515" t="s">
        <v>1623</v>
      </c>
      <c r="H10" s="504" t="s">
        <v>1622</v>
      </c>
      <c r="I10" s="508" t="s">
        <v>1621</v>
      </c>
      <c r="J10" s="499" t="s">
        <v>1283</v>
      </c>
      <c r="K10" s="514" t="s">
        <v>1425</v>
      </c>
      <c r="L10" s="514" t="s">
        <v>1262</v>
      </c>
      <c r="M10" s="508" t="s">
        <v>1561</v>
      </c>
      <c r="N10" s="506">
        <v>4800</v>
      </c>
      <c r="O10" s="498">
        <v>4606</v>
      </c>
      <c r="P10" s="500" t="s">
        <v>1368</v>
      </c>
      <c r="Q10" s="500" t="s">
        <v>1368</v>
      </c>
      <c r="R10" s="500" t="s">
        <v>1368</v>
      </c>
      <c r="S10" s="500" t="s">
        <v>1368</v>
      </c>
      <c r="T10" s="500" t="s">
        <v>1368</v>
      </c>
      <c r="U10" s="500" t="s">
        <v>1368</v>
      </c>
      <c r="V10" s="500" t="s">
        <v>1368</v>
      </c>
      <c r="W10" s="500" t="s">
        <v>1368</v>
      </c>
      <c r="X10" s="549" t="s">
        <v>1538</v>
      </c>
      <c r="Y10" s="549" t="s">
        <v>1577</v>
      </c>
      <c r="Z10" s="524" t="s">
        <v>1531</v>
      </c>
      <c r="AA10" s="549" t="s">
        <v>1578</v>
      </c>
      <c r="AB10" s="556" t="s">
        <v>1533</v>
      </c>
      <c r="AC10" s="501" t="s">
        <v>1276</v>
      </c>
    </row>
    <row r="11" spans="2:29" s="475" customFormat="1" ht="186" customHeight="1">
      <c r="B11" s="529"/>
      <c r="C11" s="529"/>
      <c r="D11" s="544"/>
      <c r="E11" s="544"/>
      <c r="F11" s="500" t="s">
        <v>1439</v>
      </c>
      <c r="G11" s="508" t="s">
        <v>1623</v>
      </c>
      <c r="H11" s="497" t="s">
        <v>1624</v>
      </c>
      <c r="I11" s="499" t="s">
        <v>1283</v>
      </c>
      <c r="J11" s="499" t="s">
        <v>1283</v>
      </c>
      <c r="K11" s="508" t="s">
        <v>1638</v>
      </c>
      <c r="L11" s="508" t="s">
        <v>1639</v>
      </c>
      <c r="M11" s="499" t="s">
        <v>1283</v>
      </c>
      <c r="N11" s="506">
        <v>9600</v>
      </c>
      <c r="O11" s="499" t="s">
        <v>1347</v>
      </c>
      <c r="P11" s="500" t="s">
        <v>1368</v>
      </c>
      <c r="Q11" s="500" t="s">
        <v>1368</v>
      </c>
      <c r="R11" s="500" t="s">
        <v>1368</v>
      </c>
      <c r="S11" s="500" t="s">
        <v>1368</v>
      </c>
      <c r="T11" s="500" t="s">
        <v>1368</v>
      </c>
      <c r="U11" s="500" t="s">
        <v>1368</v>
      </c>
      <c r="V11" s="500" t="s">
        <v>1368</v>
      </c>
      <c r="W11" s="500" t="s">
        <v>1368</v>
      </c>
      <c r="X11" s="550"/>
      <c r="Y11" s="550"/>
      <c r="Z11" s="525"/>
      <c r="AA11" s="550"/>
      <c r="AB11" s="557"/>
      <c r="AC11" s="501" t="s">
        <v>1276</v>
      </c>
    </row>
    <row r="12" spans="2:29" s="475" customFormat="1" ht="192" customHeight="1">
      <c r="B12" s="502" t="s">
        <v>1430</v>
      </c>
      <c r="C12" s="502">
        <v>2</v>
      </c>
      <c r="D12" s="503" t="s">
        <v>1586</v>
      </c>
      <c r="E12" s="503" t="s">
        <v>1448</v>
      </c>
      <c r="F12" s="495" t="s">
        <v>1449</v>
      </c>
      <c r="G12" s="515" t="s">
        <v>1555</v>
      </c>
      <c r="H12" s="504" t="s">
        <v>1558</v>
      </c>
      <c r="I12" s="499" t="s">
        <v>1283</v>
      </c>
      <c r="J12" s="499" t="s">
        <v>1283</v>
      </c>
      <c r="K12" s="508" t="s">
        <v>1587</v>
      </c>
      <c r="L12" s="508" t="s">
        <v>1573</v>
      </c>
      <c r="M12" s="499" t="s">
        <v>1283</v>
      </c>
      <c r="N12" s="506">
        <v>13961</v>
      </c>
      <c r="O12" s="499" t="s">
        <v>1283</v>
      </c>
      <c r="P12" s="500" t="s">
        <v>1328</v>
      </c>
      <c r="Q12" s="499" t="s">
        <v>1283</v>
      </c>
      <c r="R12" s="499" t="s">
        <v>1283</v>
      </c>
      <c r="S12" s="500" t="s">
        <v>1328</v>
      </c>
      <c r="T12" s="499" t="s">
        <v>1283</v>
      </c>
      <c r="U12" s="500" t="s">
        <v>1328</v>
      </c>
      <c r="V12" s="499" t="s">
        <v>1283</v>
      </c>
      <c r="W12" s="499" t="s">
        <v>1283</v>
      </c>
      <c r="X12" s="505" t="s">
        <v>1588</v>
      </c>
      <c r="Y12" s="499" t="s">
        <v>1283</v>
      </c>
      <c r="Z12" s="499" t="s">
        <v>1283</v>
      </c>
      <c r="AA12" s="505" t="s">
        <v>1579</v>
      </c>
      <c r="AB12" s="505" t="s">
        <v>1533</v>
      </c>
      <c r="AC12" s="501" t="s">
        <v>1276</v>
      </c>
    </row>
    <row r="13" spans="2:29" s="475" customFormat="1" ht="46.5" customHeight="1">
      <c r="B13" s="528">
        <v>3</v>
      </c>
      <c r="C13" s="528">
        <v>3</v>
      </c>
      <c r="D13" s="543" t="s">
        <v>1534</v>
      </c>
      <c r="E13" s="543" t="s">
        <v>165</v>
      </c>
      <c r="F13" s="495" t="s">
        <v>1335</v>
      </c>
      <c r="G13" s="508" t="s">
        <v>1521</v>
      </c>
      <c r="H13" s="497" t="s">
        <v>1263</v>
      </c>
      <c r="I13" s="499" t="s">
        <v>1283</v>
      </c>
      <c r="J13" s="508" t="s">
        <v>1633</v>
      </c>
      <c r="K13" s="508" t="s">
        <v>1261</v>
      </c>
      <c r="L13" s="514" t="s">
        <v>1262</v>
      </c>
      <c r="M13" s="508" t="s">
        <v>1561</v>
      </c>
      <c r="N13" s="506">
        <v>400000</v>
      </c>
      <c r="O13" s="498">
        <v>0</v>
      </c>
      <c r="P13" s="499" t="s">
        <v>1283</v>
      </c>
      <c r="Q13" s="499" t="s">
        <v>1283</v>
      </c>
      <c r="R13" s="499" t="s">
        <v>1283</v>
      </c>
      <c r="S13" s="499" t="s">
        <v>1283</v>
      </c>
      <c r="T13" s="499" t="s">
        <v>1283</v>
      </c>
      <c r="U13" s="499" t="s">
        <v>1283</v>
      </c>
      <c r="V13" s="499" t="s">
        <v>1283</v>
      </c>
      <c r="W13" s="499" t="s">
        <v>1283</v>
      </c>
      <c r="X13" s="524" t="s">
        <v>1531</v>
      </c>
      <c r="Y13" s="524" t="s">
        <v>1531</v>
      </c>
      <c r="Z13" s="524" t="s">
        <v>1531</v>
      </c>
      <c r="AA13" s="524" t="s">
        <v>1531</v>
      </c>
      <c r="AB13" s="556" t="s">
        <v>1533</v>
      </c>
      <c r="AC13" s="501" t="s">
        <v>1276</v>
      </c>
    </row>
    <row r="14" spans="2:29" s="475" customFormat="1" ht="46.5" customHeight="1">
      <c r="B14" s="529" t="s">
        <v>968</v>
      </c>
      <c r="C14" s="529"/>
      <c r="D14" s="544"/>
      <c r="E14" s="544"/>
      <c r="F14" s="495" t="s">
        <v>1436</v>
      </c>
      <c r="G14" s="508" t="s">
        <v>1521</v>
      </c>
      <c r="H14" s="497" t="s">
        <v>1520</v>
      </c>
      <c r="I14" s="499" t="s">
        <v>1283</v>
      </c>
      <c r="J14" s="499" t="s">
        <v>1283</v>
      </c>
      <c r="K14" s="508" t="s">
        <v>1519</v>
      </c>
      <c r="L14" s="514" t="s">
        <v>1518</v>
      </c>
      <c r="M14" s="499" t="s">
        <v>1283</v>
      </c>
      <c r="N14" s="506">
        <v>200000</v>
      </c>
      <c r="O14" s="499" t="s">
        <v>1347</v>
      </c>
      <c r="P14" s="499" t="s">
        <v>1283</v>
      </c>
      <c r="Q14" s="499" t="s">
        <v>1283</v>
      </c>
      <c r="R14" s="499" t="s">
        <v>1283</v>
      </c>
      <c r="S14" s="499" t="s">
        <v>1283</v>
      </c>
      <c r="T14" s="499" t="s">
        <v>1283</v>
      </c>
      <c r="U14" s="499" t="s">
        <v>1283</v>
      </c>
      <c r="V14" s="499" t="s">
        <v>1283</v>
      </c>
      <c r="W14" s="499" t="s">
        <v>1283</v>
      </c>
      <c r="X14" s="525"/>
      <c r="Y14" s="525"/>
      <c r="Z14" s="525"/>
      <c r="AA14" s="525"/>
      <c r="AB14" s="557"/>
      <c r="AC14" s="501" t="s">
        <v>1276</v>
      </c>
    </row>
    <row r="15" spans="2:29" s="475" customFormat="1" ht="63" customHeight="1">
      <c r="B15" s="528" t="s">
        <v>1427</v>
      </c>
      <c r="C15" s="528" t="s">
        <v>983</v>
      </c>
      <c r="D15" s="530" t="s">
        <v>1535</v>
      </c>
      <c r="E15" s="530" t="s">
        <v>1428</v>
      </c>
      <c r="F15" s="495" t="s">
        <v>1426</v>
      </c>
      <c r="G15" s="508" t="s">
        <v>1658</v>
      </c>
      <c r="H15" s="497" t="s">
        <v>1659</v>
      </c>
      <c r="I15" s="508" t="s">
        <v>1631</v>
      </c>
      <c r="J15" s="508" t="s">
        <v>1630</v>
      </c>
      <c r="K15" s="508" t="s">
        <v>1261</v>
      </c>
      <c r="L15" s="508" t="s">
        <v>1262</v>
      </c>
      <c r="M15" s="508" t="s">
        <v>1561</v>
      </c>
      <c r="N15" s="506">
        <v>59898</v>
      </c>
      <c r="O15" s="498">
        <v>37287</v>
      </c>
      <c r="P15" s="500" t="s">
        <v>1317</v>
      </c>
      <c r="Q15" s="500" t="s">
        <v>1317</v>
      </c>
      <c r="R15" s="500" t="s">
        <v>1317</v>
      </c>
      <c r="S15" s="500" t="s">
        <v>1317</v>
      </c>
      <c r="T15" s="500" t="s">
        <v>1317</v>
      </c>
      <c r="U15" s="500" t="s">
        <v>1317</v>
      </c>
      <c r="V15" s="500" t="s">
        <v>1317</v>
      </c>
      <c r="W15" s="500" t="s">
        <v>1317</v>
      </c>
      <c r="X15" s="524" t="s">
        <v>1531</v>
      </c>
      <c r="Y15" s="524" t="s">
        <v>1531</v>
      </c>
      <c r="Z15" s="524" t="s">
        <v>1531</v>
      </c>
      <c r="AA15" s="524" t="s">
        <v>1531</v>
      </c>
      <c r="AB15" s="556" t="s">
        <v>1533</v>
      </c>
      <c r="AC15" s="501" t="s">
        <v>1276</v>
      </c>
    </row>
    <row r="16" spans="2:29" s="475" customFormat="1" ht="53.25" customHeight="1">
      <c r="B16" s="529" t="s">
        <v>1427</v>
      </c>
      <c r="C16" s="529" t="s">
        <v>983</v>
      </c>
      <c r="D16" s="531" t="s">
        <v>89</v>
      </c>
      <c r="E16" s="531" t="s">
        <v>1428</v>
      </c>
      <c r="F16" s="495" t="s">
        <v>1441</v>
      </c>
      <c r="G16" s="508" t="s">
        <v>1527</v>
      </c>
      <c r="H16" s="497" t="s">
        <v>1528</v>
      </c>
      <c r="I16" s="499" t="s">
        <v>1429</v>
      </c>
      <c r="J16" s="499" t="s">
        <v>1429</v>
      </c>
      <c r="K16" s="508" t="s">
        <v>1627</v>
      </c>
      <c r="L16" s="508" t="s">
        <v>1632</v>
      </c>
      <c r="M16" s="499" t="s">
        <v>1429</v>
      </c>
      <c r="N16" s="506">
        <v>58826</v>
      </c>
      <c r="O16" s="499" t="s">
        <v>1347</v>
      </c>
      <c r="P16" s="500" t="s">
        <v>1138</v>
      </c>
      <c r="Q16" s="500" t="s">
        <v>1138</v>
      </c>
      <c r="R16" s="500" t="s">
        <v>1138</v>
      </c>
      <c r="S16" s="500" t="s">
        <v>1138</v>
      </c>
      <c r="T16" s="500" t="s">
        <v>1138</v>
      </c>
      <c r="U16" s="500" t="s">
        <v>1138</v>
      </c>
      <c r="V16" s="500" t="s">
        <v>1138</v>
      </c>
      <c r="W16" s="500" t="s">
        <v>1138</v>
      </c>
      <c r="X16" s="525"/>
      <c r="Y16" s="525"/>
      <c r="Z16" s="525"/>
      <c r="AA16" s="525"/>
      <c r="AB16" s="557"/>
      <c r="AC16" s="501" t="s">
        <v>1276</v>
      </c>
    </row>
    <row r="17" spans="1:29" s="475" customFormat="1" ht="92.25" customHeight="1">
      <c r="B17" s="528" t="s">
        <v>1427</v>
      </c>
      <c r="C17" s="528">
        <v>4</v>
      </c>
      <c r="D17" s="543" t="s">
        <v>1536</v>
      </c>
      <c r="E17" s="543" t="s">
        <v>1431</v>
      </c>
      <c r="F17" s="495" t="s">
        <v>1426</v>
      </c>
      <c r="G17" s="508" t="s">
        <v>1628</v>
      </c>
      <c r="H17" s="497" t="s">
        <v>1629</v>
      </c>
      <c r="I17" s="508" t="s">
        <v>1629</v>
      </c>
      <c r="J17" s="499" t="s">
        <v>1329</v>
      </c>
      <c r="K17" s="508" t="s">
        <v>1432</v>
      </c>
      <c r="L17" s="508" t="s">
        <v>1433</v>
      </c>
      <c r="M17" s="508" t="s">
        <v>1561</v>
      </c>
      <c r="N17" s="506">
        <v>61846</v>
      </c>
      <c r="O17" s="498">
        <v>54164</v>
      </c>
      <c r="P17" s="500" t="s">
        <v>1317</v>
      </c>
      <c r="Q17" s="500" t="s">
        <v>1317</v>
      </c>
      <c r="R17" s="500" t="s">
        <v>1317</v>
      </c>
      <c r="S17" s="500" t="s">
        <v>1317</v>
      </c>
      <c r="T17" s="499" t="s">
        <v>1283</v>
      </c>
      <c r="U17" s="499" t="s">
        <v>1283</v>
      </c>
      <c r="V17" s="500" t="s">
        <v>1317</v>
      </c>
      <c r="W17" s="500" t="s">
        <v>1317</v>
      </c>
      <c r="X17" s="549" t="s">
        <v>1539</v>
      </c>
      <c r="Y17" s="524" t="s">
        <v>1531</v>
      </c>
      <c r="Z17" s="524" t="s">
        <v>1531</v>
      </c>
      <c r="AA17" s="549" t="s">
        <v>1540</v>
      </c>
      <c r="AB17" s="556" t="s">
        <v>1533</v>
      </c>
      <c r="AC17" s="501" t="s">
        <v>1276</v>
      </c>
    </row>
    <row r="18" spans="1:29" s="475" customFormat="1" ht="92.25" customHeight="1">
      <c r="B18" s="529" t="s">
        <v>1427</v>
      </c>
      <c r="C18" s="529"/>
      <c r="D18" s="544"/>
      <c r="E18" s="544"/>
      <c r="F18" s="495" t="s">
        <v>1436</v>
      </c>
      <c r="G18" s="508" t="s">
        <v>1527</v>
      </c>
      <c r="H18" s="497" t="s">
        <v>1528</v>
      </c>
      <c r="I18" s="499" t="s">
        <v>1429</v>
      </c>
      <c r="J18" s="499" t="s">
        <v>1429</v>
      </c>
      <c r="K18" s="508" t="s">
        <v>1625</v>
      </c>
      <c r="L18" s="508" t="s">
        <v>1626</v>
      </c>
      <c r="M18" s="499" t="s">
        <v>1429</v>
      </c>
      <c r="N18" s="506">
        <v>47966</v>
      </c>
      <c r="O18" s="499" t="s">
        <v>1347</v>
      </c>
      <c r="P18" s="500" t="s">
        <v>1317</v>
      </c>
      <c r="Q18" s="500" t="s">
        <v>1317</v>
      </c>
      <c r="R18" s="500" t="s">
        <v>1317</v>
      </c>
      <c r="S18" s="500" t="s">
        <v>1317</v>
      </c>
      <c r="T18" s="500" t="s">
        <v>1317</v>
      </c>
      <c r="U18" s="500" t="s">
        <v>1317</v>
      </c>
      <c r="V18" s="500" t="s">
        <v>1317</v>
      </c>
      <c r="W18" s="500" t="s">
        <v>1317</v>
      </c>
      <c r="X18" s="550"/>
      <c r="Y18" s="525"/>
      <c r="Z18" s="525"/>
      <c r="AA18" s="550"/>
      <c r="AB18" s="557"/>
      <c r="AC18" s="501" t="s">
        <v>1276</v>
      </c>
    </row>
    <row r="19" spans="1:29" s="475" customFormat="1" ht="46.5" customHeight="1">
      <c r="B19" s="528">
        <v>3</v>
      </c>
      <c r="C19" s="528">
        <v>4</v>
      </c>
      <c r="D19" s="543" t="s">
        <v>1620</v>
      </c>
      <c r="E19" s="545" t="s">
        <v>1691</v>
      </c>
      <c r="F19" s="495" t="s">
        <v>1259</v>
      </c>
      <c r="G19" s="508" t="s">
        <v>1635</v>
      </c>
      <c r="H19" s="497" t="s">
        <v>1634</v>
      </c>
      <c r="I19" s="508" t="s">
        <v>1634</v>
      </c>
      <c r="J19" s="499" t="s">
        <v>1329</v>
      </c>
      <c r="K19" s="508" t="s">
        <v>1261</v>
      </c>
      <c r="L19" s="514" t="s">
        <v>1262</v>
      </c>
      <c r="M19" s="508" t="s">
        <v>1561</v>
      </c>
      <c r="N19" s="506">
        <v>1266</v>
      </c>
      <c r="O19" s="506">
        <v>1266</v>
      </c>
      <c r="P19" s="500" t="s">
        <v>1138</v>
      </c>
      <c r="Q19" s="500" t="s">
        <v>1138</v>
      </c>
      <c r="R19" s="500" t="s">
        <v>1138</v>
      </c>
      <c r="S19" s="500" t="s">
        <v>1138</v>
      </c>
      <c r="T19" s="500" t="s">
        <v>1138</v>
      </c>
      <c r="U19" s="500" t="s">
        <v>1138</v>
      </c>
      <c r="V19" s="500" t="s">
        <v>1138</v>
      </c>
      <c r="W19" s="500" t="s">
        <v>1138</v>
      </c>
      <c r="X19" s="524" t="s">
        <v>1531</v>
      </c>
      <c r="Y19" s="524" t="s">
        <v>1531</v>
      </c>
      <c r="Z19" s="524" t="s">
        <v>1531</v>
      </c>
      <c r="AA19" s="524" t="s">
        <v>1531</v>
      </c>
      <c r="AB19" s="556" t="s">
        <v>1533</v>
      </c>
      <c r="AC19" s="501" t="s">
        <v>1276</v>
      </c>
    </row>
    <row r="20" spans="1:29" s="475" customFormat="1" ht="46.5" customHeight="1">
      <c r="B20" s="529"/>
      <c r="C20" s="529"/>
      <c r="D20" s="544"/>
      <c r="E20" s="546"/>
      <c r="F20" s="495" t="s">
        <v>1440</v>
      </c>
      <c r="G20" s="508" t="s">
        <v>1635</v>
      </c>
      <c r="H20" s="497" t="s">
        <v>1634</v>
      </c>
      <c r="I20" s="499" t="s">
        <v>1329</v>
      </c>
      <c r="J20" s="499" t="s">
        <v>1329</v>
      </c>
      <c r="K20" s="508" t="s">
        <v>1636</v>
      </c>
      <c r="L20" s="508" t="s">
        <v>1637</v>
      </c>
      <c r="M20" s="499" t="s">
        <v>1329</v>
      </c>
      <c r="N20" s="506">
        <v>1266</v>
      </c>
      <c r="O20" s="499" t="s">
        <v>1446</v>
      </c>
      <c r="P20" s="500" t="s">
        <v>1138</v>
      </c>
      <c r="Q20" s="500" t="s">
        <v>1138</v>
      </c>
      <c r="R20" s="500" t="s">
        <v>1138</v>
      </c>
      <c r="S20" s="500" t="s">
        <v>1138</v>
      </c>
      <c r="T20" s="500" t="s">
        <v>1138</v>
      </c>
      <c r="U20" s="500" t="s">
        <v>1138</v>
      </c>
      <c r="V20" s="500" t="s">
        <v>1138</v>
      </c>
      <c r="W20" s="500" t="s">
        <v>1138</v>
      </c>
      <c r="X20" s="525"/>
      <c r="Y20" s="525"/>
      <c r="Z20" s="525"/>
      <c r="AA20" s="525"/>
      <c r="AB20" s="557"/>
      <c r="AC20" s="501" t="s">
        <v>1276</v>
      </c>
    </row>
    <row r="21" spans="1:29" s="475" customFormat="1" ht="63" customHeight="1">
      <c r="B21" s="528">
        <v>5</v>
      </c>
      <c r="C21" s="528">
        <v>5</v>
      </c>
      <c r="D21" s="530" t="s">
        <v>1525</v>
      </c>
      <c r="E21" s="530" t="s">
        <v>1523</v>
      </c>
      <c r="F21" s="500" t="s">
        <v>1350</v>
      </c>
      <c r="G21" s="508" t="s">
        <v>1402</v>
      </c>
      <c r="H21" s="497" t="s">
        <v>1403</v>
      </c>
      <c r="I21" s="508" t="s">
        <v>1676</v>
      </c>
      <c r="J21" s="499" t="s">
        <v>1283</v>
      </c>
      <c r="K21" s="508" t="s">
        <v>1306</v>
      </c>
      <c r="L21" s="508" t="s">
        <v>1262</v>
      </c>
      <c r="M21" s="508" t="s">
        <v>1561</v>
      </c>
      <c r="N21" s="506">
        <v>713407</v>
      </c>
      <c r="O21" s="498">
        <v>713407</v>
      </c>
      <c r="P21" s="500" t="s">
        <v>1339</v>
      </c>
      <c r="Q21" s="500" t="s">
        <v>1339</v>
      </c>
      <c r="R21" s="500" t="s">
        <v>1339</v>
      </c>
      <c r="S21" s="500" t="s">
        <v>1339</v>
      </c>
      <c r="T21" s="500" t="s">
        <v>1339</v>
      </c>
      <c r="U21" s="500" t="s">
        <v>1339</v>
      </c>
      <c r="V21" s="500" t="s">
        <v>1339</v>
      </c>
      <c r="W21" s="500" t="s">
        <v>1339</v>
      </c>
      <c r="X21" s="524" t="s">
        <v>1531</v>
      </c>
      <c r="Y21" s="524" t="s">
        <v>1531</v>
      </c>
      <c r="Z21" s="524" t="s">
        <v>1531</v>
      </c>
      <c r="AA21" s="524" t="s">
        <v>1531</v>
      </c>
      <c r="AB21" s="551" t="s">
        <v>1669</v>
      </c>
      <c r="AC21" s="507" t="s">
        <v>1245</v>
      </c>
    </row>
    <row r="22" spans="1:29" s="475" customFormat="1" ht="63" customHeight="1">
      <c r="B22" s="529" t="s">
        <v>1401</v>
      </c>
      <c r="C22" s="529"/>
      <c r="D22" s="531" t="s">
        <v>89</v>
      </c>
      <c r="E22" s="531"/>
      <c r="F22" s="500" t="s">
        <v>1440</v>
      </c>
      <c r="G22" s="508" t="s">
        <v>1585</v>
      </c>
      <c r="H22" s="497" t="s">
        <v>1515</v>
      </c>
      <c r="I22" s="499" t="s">
        <v>1283</v>
      </c>
      <c r="J22" s="499" t="s">
        <v>1283</v>
      </c>
      <c r="K22" s="508" t="s">
        <v>1516</v>
      </c>
      <c r="L22" s="508" t="s">
        <v>1517</v>
      </c>
      <c r="M22" s="499" t="s">
        <v>1283</v>
      </c>
      <c r="N22" s="506">
        <v>697910</v>
      </c>
      <c r="O22" s="499" t="s">
        <v>1347</v>
      </c>
      <c r="P22" s="500" t="s">
        <v>1328</v>
      </c>
      <c r="Q22" s="500" t="s">
        <v>1328</v>
      </c>
      <c r="R22" s="500" t="s">
        <v>1328</v>
      </c>
      <c r="S22" s="500" t="s">
        <v>1328</v>
      </c>
      <c r="T22" s="500" t="s">
        <v>1328</v>
      </c>
      <c r="U22" s="500" t="s">
        <v>1328</v>
      </c>
      <c r="V22" s="500" t="s">
        <v>1328</v>
      </c>
      <c r="W22" s="500" t="s">
        <v>1328</v>
      </c>
      <c r="X22" s="525"/>
      <c r="Y22" s="525"/>
      <c r="Z22" s="525"/>
      <c r="AA22" s="525"/>
      <c r="AB22" s="552"/>
      <c r="AC22" s="501" t="s">
        <v>1245</v>
      </c>
    </row>
    <row r="23" spans="1:29" s="475" customFormat="1" ht="46.5" hidden="1" customHeight="1">
      <c r="B23" s="532">
        <v>31</v>
      </c>
      <c r="C23" s="532">
        <v>5</v>
      </c>
      <c r="D23" s="558" t="s">
        <v>1524</v>
      </c>
      <c r="E23" s="558" t="s">
        <v>1415</v>
      </c>
      <c r="F23" s="489" t="s">
        <v>1408</v>
      </c>
      <c r="G23" s="516" t="s">
        <v>1280</v>
      </c>
      <c r="H23" s="490" t="s">
        <v>1416</v>
      </c>
      <c r="I23" s="516" t="s">
        <v>1670</v>
      </c>
      <c r="J23" s="494" t="s">
        <v>1283</v>
      </c>
      <c r="K23" s="516" t="s">
        <v>1417</v>
      </c>
      <c r="L23" s="516" t="s">
        <v>1418</v>
      </c>
      <c r="M23" s="516" t="s">
        <v>1677</v>
      </c>
      <c r="N23" s="523">
        <v>12498</v>
      </c>
      <c r="O23" s="491">
        <v>12498</v>
      </c>
      <c r="P23" s="492" t="s">
        <v>1317</v>
      </c>
      <c r="Q23" s="492" t="s">
        <v>1317</v>
      </c>
      <c r="R23" s="492" t="s">
        <v>1317</v>
      </c>
      <c r="S23" s="492" t="s">
        <v>1317</v>
      </c>
      <c r="T23" s="492" t="s">
        <v>1317</v>
      </c>
      <c r="U23" s="492" t="s">
        <v>1317</v>
      </c>
      <c r="V23" s="492" t="s">
        <v>1317</v>
      </c>
      <c r="W23" s="492" t="s">
        <v>1317</v>
      </c>
      <c r="X23" s="536" t="s">
        <v>1531</v>
      </c>
      <c r="Y23" s="536" t="s">
        <v>1531</v>
      </c>
      <c r="Z23" s="536" t="s">
        <v>1531</v>
      </c>
      <c r="AA23" s="536" t="s">
        <v>1531</v>
      </c>
      <c r="AB23" s="538" t="s">
        <v>1669</v>
      </c>
      <c r="AC23" s="493" t="s">
        <v>1245</v>
      </c>
    </row>
    <row r="24" spans="1:29" s="475" customFormat="1" ht="46.5" hidden="1" customHeight="1">
      <c r="B24" s="533"/>
      <c r="C24" s="533"/>
      <c r="D24" s="559"/>
      <c r="E24" s="559"/>
      <c r="F24" s="489" t="s">
        <v>1444</v>
      </c>
      <c r="G24" s="492" t="s">
        <v>1531</v>
      </c>
      <c r="H24" s="492" t="s">
        <v>1531</v>
      </c>
      <c r="I24" s="492" t="s">
        <v>1531</v>
      </c>
      <c r="J24" s="492" t="s">
        <v>1531</v>
      </c>
      <c r="K24" s="492" t="s">
        <v>1531</v>
      </c>
      <c r="L24" s="492" t="s">
        <v>1531</v>
      </c>
      <c r="M24" s="492" t="s">
        <v>1531</v>
      </c>
      <c r="N24" s="523">
        <v>0</v>
      </c>
      <c r="O24" s="492" t="s">
        <v>1531</v>
      </c>
      <c r="P24" s="492" t="s">
        <v>1317</v>
      </c>
      <c r="Q24" s="492" t="s">
        <v>1317</v>
      </c>
      <c r="R24" s="492" t="s">
        <v>1317</v>
      </c>
      <c r="S24" s="492" t="s">
        <v>1317</v>
      </c>
      <c r="T24" s="492" t="s">
        <v>1317</v>
      </c>
      <c r="U24" s="492" t="s">
        <v>1317</v>
      </c>
      <c r="V24" s="492" t="s">
        <v>1317</v>
      </c>
      <c r="W24" s="492" t="s">
        <v>1317</v>
      </c>
      <c r="X24" s="537"/>
      <c r="Y24" s="537"/>
      <c r="Z24" s="537"/>
      <c r="AA24" s="537"/>
      <c r="AB24" s="539"/>
      <c r="AC24" s="493" t="s">
        <v>1245</v>
      </c>
    </row>
    <row r="25" spans="1:29" s="475" customFormat="1" ht="46.5" customHeight="1">
      <c r="B25" s="528">
        <v>6</v>
      </c>
      <c r="C25" s="528">
        <v>6</v>
      </c>
      <c r="D25" s="530" t="s">
        <v>1445</v>
      </c>
      <c r="E25" s="530" t="s">
        <v>142</v>
      </c>
      <c r="F25" s="495" t="s">
        <v>1285</v>
      </c>
      <c r="G25" s="508" t="s">
        <v>1220</v>
      </c>
      <c r="H25" s="497" t="s">
        <v>1286</v>
      </c>
      <c r="I25" s="508" t="s">
        <v>1608</v>
      </c>
      <c r="J25" s="500" t="s">
        <v>1609</v>
      </c>
      <c r="K25" s="508" t="s">
        <v>1287</v>
      </c>
      <c r="L25" s="508" t="s">
        <v>1514</v>
      </c>
      <c r="M25" s="499" t="s">
        <v>224</v>
      </c>
      <c r="N25" s="506">
        <v>214500</v>
      </c>
      <c r="O25" s="498">
        <v>125843</v>
      </c>
      <c r="P25" s="499" t="s">
        <v>1347</v>
      </c>
      <c r="Q25" s="500" t="s">
        <v>1010</v>
      </c>
      <c r="R25" s="500" t="s">
        <v>1610</v>
      </c>
      <c r="S25" s="500" t="s">
        <v>1010</v>
      </c>
      <c r="T25" s="499" t="s">
        <v>1347</v>
      </c>
      <c r="U25" s="500" t="s">
        <v>1611</v>
      </c>
      <c r="V25" s="500" t="s">
        <v>1010</v>
      </c>
      <c r="W25" s="500" t="s">
        <v>1612</v>
      </c>
      <c r="X25" s="524" t="s">
        <v>1531</v>
      </c>
      <c r="Y25" s="524" t="s">
        <v>1531</v>
      </c>
      <c r="Z25" s="524" t="s">
        <v>1531</v>
      </c>
      <c r="AA25" s="524" t="s">
        <v>1531</v>
      </c>
      <c r="AB25" s="551" t="s">
        <v>1613</v>
      </c>
      <c r="AC25" s="501" t="s">
        <v>1239</v>
      </c>
    </row>
    <row r="26" spans="1:29" s="475" customFormat="1" ht="46.5" customHeight="1">
      <c r="B26" s="529">
        <v>5</v>
      </c>
      <c r="C26" s="529"/>
      <c r="D26" s="531"/>
      <c r="E26" s="531" t="s">
        <v>1284</v>
      </c>
      <c r="F26" s="495" t="s">
        <v>1436</v>
      </c>
      <c r="G26" s="508" t="s">
        <v>1220</v>
      </c>
      <c r="H26" s="497" t="s">
        <v>1286</v>
      </c>
      <c r="I26" s="499" t="s">
        <v>1283</v>
      </c>
      <c r="J26" s="499" t="s">
        <v>1283</v>
      </c>
      <c r="K26" s="508" t="s">
        <v>1513</v>
      </c>
      <c r="L26" s="508" t="s">
        <v>1514</v>
      </c>
      <c r="M26" s="499" t="s">
        <v>1283</v>
      </c>
      <c r="N26" s="506">
        <v>214500</v>
      </c>
      <c r="O26" s="499" t="s">
        <v>1347</v>
      </c>
      <c r="P26" s="499" t="s">
        <v>1347</v>
      </c>
      <c r="Q26" s="499" t="s">
        <v>1347</v>
      </c>
      <c r="R26" s="499" t="s">
        <v>1347</v>
      </c>
      <c r="S26" s="499" t="s">
        <v>1347</v>
      </c>
      <c r="T26" s="499" t="s">
        <v>1347</v>
      </c>
      <c r="U26" s="499" t="s">
        <v>1347</v>
      </c>
      <c r="V26" s="499" t="s">
        <v>1347</v>
      </c>
      <c r="W26" s="499" t="s">
        <v>1347</v>
      </c>
      <c r="X26" s="525"/>
      <c r="Y26" s="525"/>
      <c r="Z26" s="525"/>
      <c r="AA26" s="525"/>
      <c r="AB26" s="552"/>
      <c r="AC26" s="501" t="s">
        <v>1239</v>
      </c>
    </row>
    <row r="27" spans="1:29" s="475" customFormat="1" ht="46.5" customHeight="1">
      <c r="B27" s="528">
        <v>6</v>
      </c>
      <c r="C27" s="528">
        <v>6</v>
      </c>
      <c r="D27" s="530" t="s">
        <v>1288</v>
      </c>
      <c r="E27" s="530" t="s">
        <v>1289</v>
      </c>
      <c r="F27" s="495" t="s">
        <v>1285</v>
      </c>
      <c r="G27" s="508" t="s">
        <v>1294</v>
      </c>
      <c r="H27" s="497" t="s">
        <v>1266</v>
      </c>
      <c r="I27" s="508" t="s">
        <v>1615</v>
      </c>
      <c r="J27" s="499" t="s">
        <v>1283</v>
      </c>
      <c r="K27" s="508" t="s">
        <v>1295</v>
      </c>
      <c r="L27" s="508" t="s">
        <v>1514</v>
      </c>
      <c r="M27" s="499" t="s">
        <v>224</v>
      </c>
      <c r="N27" s="506">
        <v>17802</v>
      </c>
      <c r="O27" s="498">
        <v>10547</v>
      </c>
      <c r="P27" s="500" t="s">
        <v>1010</v>
      </c>
      <c r="Q27" s="500" t="s">
        <v>1260</v>
      </c>
      <c r="R27" s="500" t="s">
        <v>1010</v>
      </c>
      <c r="S27" s="500" t="s">
        <v>1010</v>
      </c>
      <c r="T27" s="500" t="s">
        <v>1010</v>
      </c>
      <c r="U27" s="500" t="s">
        <v>1614</v>
      </c>
      <c r="V27" s="500" t="s">
        <v>1010</v>
      </c>
      <c r="W27" s="500" t="s">
        <v>1614</v>
      </c>
      <c r="X27" s="524" t="s">
        <v>1531</v>
      </c>
      <c r="Y27" s="524" t="s">
        <v>1531</v>
      </c>
      <c r="Z27" s="524" t="s">
        <v>1531</v>
      </c>
      <c r="AA27" s="524" t="s">
        <v>1531</v>
      </c>
      <c r="AB27" s="526" t="s">
        <v>1613</v>
      </c>
      <c r="AC27" s="501" t="s">
        <v>1239</v>
      </c>
    </row>
    <row r="28" spans="1:29" s="475" customFormat="1" ht="46.5" customHeight="1">
      <c r="B28" s="529" t="s">
        <v>1291</v>
      </c>
      <c r="C28" s="529"/>
      <c r="D28" s="531" t="s">
        <v>1292</v>
      </c>
      <c r="E28" s="531" t="s">
        <v>1289</v>
      </c>
      <c r="F28" s="495" t="s">
        <v>1436</v>
      </c>
      <c r="G28" s="508" t="s">
        <v>1512</v>
      </c>
      <c r="H28" s="497" t="s">
        <v>1266</v>
      </c>
      <c r="I28" s="499" t="s">
        <v>1283</v>
      </c>
      <c r="J28" s="499" t="s">
        <v>1283</v>
      </c>
      <c r="K28" s="508" t="s">
        <v>1697</v>
      </c>
      <c r="L28" s="508" t="s">
        <v>1514</v>
      </c>
      <c r="M28" s="499" t="s">
        <v>1283</v>
      </c>
      <c r="N28" s="506">
        <v>17797</v>
      </c>
      <c r="O28" s="499" t="s">
        <v>1347</v>
      </c>
      <c r="P28" s="500" t="s">
        <v>1314</v>
      </c>
      <c r="Q28" s="500" t="s">
        <v>1314</v>
      </c>
      <c r="R28" s="500" t="s">
        <v>1314</v>
      </c>
      <c r="S28" s="500" t="s">
        <v>1314</v>
      </c>
      <c r="T28" s="500" t="s">
        <v>1314</v>
      </c>
      <c r="U28" s="500" t="s">
        <v>1314</v>
      </c>
      <c r="V28" s="500" t="s">
        <v>1314</v>
      </c>
      <c r="W28" s="500" t="s">
        <v>1314</v>
      </c>
      <c r="X28" s="525"/>
      <c r="Y28" s="525"/>
      <c r="Z28" s="525"/>
      <c r="AA28" s="525"/>
      <c r="AB28" s="527"/>
      <c r="AC28" s="501" t="s">
        <v>1239</v>
      </c>
    </row>
    <row r="29" spans="1:29" s="475" customFormat="1" ht="114" customHeight="1">
      <c r="A29" s="476"/>
      <c r="B29" s="528">
        <v>7</v>
      </c>
      <c r="C29" s="528">
        <v>7</v>
      </c>
      <c r="D29" s="543" t="s">
        <v>1316</v>
      </c>
      <c r="E29" s="543" t="s">
        <v>1508</v>
      </c>
      <c r="F29" s="495" t="s">
        <v>1442</v>
      </c>
      <c r="G29" s="518" t="s">
        <v>1692</v>
      </c>
      <c r="H29" s="496" t="s">
        <v>1142</v>
      </c>
      <c r="I29" s="508" t="s">
        <v>1604</v>
      </c>
      <c r="J29" s="499" t="s">
        <v>1283</v>
      </c>
      <c r="K29" s="514" t="s">
        <v>1600</v>
      </c>
      <c r="L29" s="520" t="s">
        <v>1599</v>
      </c>
      <c r="M29" s="500" t="s">
        <v>1603</v>
      </c>
      <c r="N29" s="506">
        <v>44594</v>
      </c>
      <c r="O29" s="498">
        <v>44594</v>
      </c>
      <c r="P29" s="500" t="s">
        <v>1314</v>
      </c>
      <c r="Q29" s="500" t="s">
        <v>1314</v>
      </c>
      <c r="R29" s="500" t="s">
        <v>1314</v>
      </c>
      <c r="S29" s="500" t="s">
        <v>1314</v>
      </c>
      <c r="T29" s="500" t="s">
        <v>1314</v>
      </c>
      <c r="U29" s="500" t="s">
        <v>1314</v>
      </c>
      <c r="V29" s="500" t="s">
        <v>1314</v>
      </c>
      <c r="W29" s="500" t="s">
        <v>1314</v>
      </c>
      <c r="X29" s="524" t="s">
        <v>1531</v>
      </c>
      <c r="Y29" s="549" t="s">
        <v>1542</v>
      </c>
      <c r="Z29" s="524" t="s">
        <v>1531</v>
      </c>
      <c r="AA29" s="549" t="s">
        <v>1601</v>
      </c>
      <c r="AB29" s="549" t="s">
        <v>1602</v>
      </c>
      <c r="AC29" s="501" t="s">
        <v>1315</v>
      </c>
    </row>
    <row r="30" spans="1:29" s="475" customFormat="1" ht="75" customHeight="1">
      <c r="A30" s="476"/>
      <c r="B30" s="529"/>
      <c r="C30" s="529"/>
      <c r="D30" s="544"/>
      <c r="E30" s="544"/>
      <c r="F30" s="495" t="s">
        <v>1440</v>
      </c>
      <c r="G30" s="508" t="s">
        <v>1507</v>
      </c>
      <c r="H30" s="496" t="s">
        <v>1510</v>
      </c>
      <c r="I30" s="507" t="s">
        <v>1283</v>
      </c>
      <c r="J30" s="499" t="s">
        <v>1283</v>
      </c>
      <c r="K30" s="514" t="s">
        <v>1509</v>
      </c>
      <c r="L30" s="508" t="s">
        <v>1511</v>
      </c>
      <c r="M30" s="499" t="s">
        <v>1283</v>
      </c>
      <c r="N30" s="506">
        <v>58798</v>
      </c>
      <c r="O30" s="499" t="s">
        <v>1347</v>
      </c>
      <c r="P30" s="500" t="s">
        <v>1314</v>
      </c>
      <c r="Q30" s="500" t="s">
        <v>1314</v>
      </c>
      <c r="R30" s="500" t="s">
        <v>1314</v>
      </c>
      <c r="S30" s="500" t="s">
        <v>1314</v>
      </c>
      <c r="T30" s="500" t="s">
        <v>1314</v>
      </c>
      <c r="U30" s="500" t="s">
        <v>1314</v>
      </c>
      <c r="V30" s="500" t="s">
        <v>1314</v>
      </c>
      <c r="W30" s="500" t="s">
        <v>1314</v>
      </c>
      <c r="X30" s="525"/>
      <c r="Y30" s="550"/>
      <c r="Z30" s="525"/>
      <c r="AA30" s="550"/>
      <c r="AB30" s="550"/>
      <c r="AC30" s="501" t="s">
        <v>1693</v>
      </c>
    </row>
    <row r="31" spans="1:29" s="475" customFormat="1" ht="70.5" customHeight="1">
      <c r="B31" s="528">
        <v>9</v>
      </c>
      <c r="C31" s="528">
        <v>8</v>
      </c>
      <c r="D31" s="530" t="s">
        <v>1269</v>
      </c>
      <c r="E31" s="530" t="s">
        <v>1597</v>
      </c>
      <c r="F31" s="495" t="s">
        <v>1307</v>
      </c>
      <c r="G31" s="508" t="s">
        <v>1686</v>
      </c>
      <c r="H31" s="497" t="s">
        <v>1595</v>
      </c>
      <c r="I31" s="508" t="s">
        <v>1594</v>
      </c>
      <c r="J31" s="499" t="s">
        <v>1283</v>
      </c>
      <c r="K31" s="508" t="s">
        <v>1309</v>
      </c>
      <c r="L31" s="508" t="s">
        <v>1310</v>
      </c>
      <c r="M31" s="508" t="s">
        <v>1593</v>
      </c>
      <c r="N31" s="498">
        <v>57891</v>
      </c>
      <c r="O31" s="498">
        <v>57891</v>
      </c>
      <c r="P31" s="500" t="s">
        <v>1138</v>
      </c>
      <c r="Q31" s="500" t="s">
        <v>1138</v>
      </c>
      <c r="R31" s="500" t="s">
        <v>1138</v>
      </c>
      <c r="S31" s="500" t="s">
        <v>1138</v>
      </c>
      <c r="T31" s="500" t="s">
        <v>1138</v>
      </c>
      <c r="U31" s="500" t="s">
        <v>1138</v>
      </c>
      <c r="V31" s="500" t="s">
        <v>1138</v>
      </c>
      <c r="W31" s="500" t="s">
        <v>1138</v>
      </c>
      <c r="X31" s="524" t="s">
        <v>1531</v>
      </c>
      <c r="Y31" s="524" t="s">
        <v>1531</v>
      </c>
      <c r="Z31" s="524" t="s">
        <v>1531</v>
      </c>
      <c r="AA31" s="524" t="s">
        <v>1531</v>
      </c>
      <c r="AB31" s="551" t="s">
        <v>1592</v>
      </c>
      <c r="AC31" s="507" t="s">
        <v>1240</v>
      </c>
    </row>
    <row r="32" spans="1:29" s="475" customFormat="1" ht="186" customHeight="1">
      <c r="B32" s="529" t="s">
        <v>1249</v>
      </c>
      <c r="C32" s="529"/>
      <c r="D32" s="531" t="s">
        <v>1237</v>
      </c>
      <c r="E32" s="531" t="s">
        <v>1250</v>
      </c>
      <c r="F32" s="495" t="s">
        <v>1440</v>
      </c>
      <c r="G32" s="508" t="s">
        <v>1308</v>
      </c>
      <c r="H32" s="497" t="s">
        <v>1596</v>
      </c>
      <c r="I32" s="507" t="s">
        <v>1283</v>
      </c>
      <c r="J32" s="499" t="s">
        <v>1283</v>
      </c>
      <c r="K32" s="508" t="s">
        <v>1501</v>
      </c>
      <c r="L32" s="508" t="s">
        <v>1502</v>
      </c>
      <c r="M32" s="499" t="s">
        <v>1283</v>
      </c>
      <c r="N32" s="498">
        <v>59367</v>
      </c>
      <c r="O32" s="499" t="s">
        <v>1347</v>
      </c>
      <c r="P32" s="500" t="s">
        <v>1138</v>
      </c>
      <c r="Q32" s="500" t="s">
        <v>1138</v>
      </c>
      <c r="R32" s="500" t="s">
        <v>1138</v>
      </c>
      <c r="S32" s="500" t="s">
        <v>1138</v>
      </c>
      <c r="T32" s="500" t="s">
        <v>1138</v>
      </c>
      <c r="U32" s="500" t="s">
        <v>1138</v>
      </c>
      <c r="V32" s="500" t="s">
        <v>1138</v>
      </c>
      <c r="W32" s="500" t="s">
        <v>1138</v>
      </c>
      <c r="X32" s="525"/>
      <c r="Y32" s="525"/>
      <c r="Z32" s="525"/>
      <c r="AA32" s="525"/>
      <c r="AB32" s="552"/>
      <c r="AC32" s="501" t="s">
        <v>1240</v>
      </c>
    </row>
    <row r="33" spans="1:30" s="475" customFormat="1" ht="57.75" customHeight="1">
      <c r="B33" s="528">
        <v>11</v>
      </c>
      <c r="C33" s="528">
        <v>9</v>
      </c>
      <c r="D33" s="530" t="s">
        <v>1506</v>
      </c>
      <c r="E33" s="530" t="s">
        <v>1322</v>
      </c>
      <c r="F33" s="500" t="s">
        <v>1293</v>
      </c>
      <c r="G33" s="508" t="s">
        <v>1681</v>
      </c>
      <c r="H33" s="497" t="s">
        <v>1270</v>
      </c>
      <c r="I33" s="508" t="s">
        <v>1685</v>
      </c>
      <c r="J33" s="515" t="s">
        <v>1682</v>
      </c>
      <c r="K33" s="515" t="s">
        <v>1698</v>
      </c>
      <c r="L33" s="515" t="s">
        <v>1325</v>
      </c>
      <c r="M33" s="515" t="s">
        <v>1683</v>
      </c>
      <c r="N33" s="498">
        <v>31710</v>
      </c>
      <c r="O33" s="498">
        <v>24440</v>
      </c>
      <c r="P33" s="500" t="s">
        <v>1138</v>
      </c>
      <c r="Q33" s="500" t="s">
        <v>1138</v>
      </c>
      <c r="R33" s="500" t="s">
        <v>1138</v>
      </c>
      <c r="S33" s="500" t="s">
        <v>1138</v>
      </c>
      <c r="T33" s="500" t="s">
        <v>1138</v>
      </c>
      <c r="U33" s="500" t="s">
        <v>1138</v>
      </c>
      <c r="V33" s="500" t="s">
        <v>1138</v>
      </c>
      <c r="W33" s="500" t="s">
        <v>1138</v>
      </c>
      <c r="X33" s="524" t="s">
        <v>1531</v>
      </c>
      <c r="Y33" s="524" t="s">
        <v>1531</v>
      </c>
      <c r="Z33" s="524" t="s">
        <v>1531</v>
      </c>
      <c r="AA33" s="524" t="s">
        <v>1531</v>
      </c>
      <c r="AB33" s="526" t="s">
        <v>1684</v>
      </c>
      <c r="AC33" s="501" t="s">
        <v>1244</v>
      </c>
    </row>
    <row r="34" spans="1:30" s="475" customFormat="1" ht="186" customHeight="1">
      <c r="B34" s="529" t="s">
        <v>1323</v>
      </c>
      <c r="C34" s="529"/>
      <c r="D34" s="531" t="s">
        <v>1324</v>
      </c>
      <c r="E34" s="531" t="s">
        <v>1322</v>
      </c>
      <c r="F34" s="500" t="s">
        <v>1440</v>
      </c>
      <c r="G34" s="508" t="s">
        <v>1504</v>
      </c>
      <c r="H34" s="497" t="s">
        <v>1505</v>
      </c>
      <c r="I34" s="501" t="s">
        <v>1283</v>
      </c>
      <c r="J34" s="501" t="s">
        <v>1283</v>
      </c>
      <c r="K34" s="508" t="s">
        <v>1501</v>
      </c>
      <c r="L34" s="508" t="s">
        <v>1502</v>
      </c>
      <c r="M34" s="501" t="s">
        <v>1283</v>
      </c>
      <c r="N34" s="506">
        <v>36196</v>
      </c>
      <c r="O34" s="499" t="s">
        <v>1347</v>
      </c>
      <c r="P34" s="500" t="s">
        <v>1138</v>
      </c>
      <c r="Q34" s="500" t="s">
        <v>1138</v>
      </c>
      <c r="R34" s="500" t="s">
        <v>1138</v>
      </c>
      <c r="S34" s="500" t="s">
        <v>1138</v>
      </c>
      <c r="T34" s="500" t="s">
        <v>1138</v>
      </c>
      <c r="U34" s="500" t="s">
        <v>1138</v>
      </c>
      <c r="V34" s="500" t="s">
        <v>1138</v>
      </c>
      <c r="W34" s="500" t="s">
        <v>1138</v>
      </c>
      <c r="X34" s="525"/>
      <c r="Y34" s="525"/>
      <c r="Z34" s="525"/>
      <c r="AA34" s="525"/>
      <c r="AB34" s="527"/>
      <c r="AC34" s="501" t="s">
        <v>1244</v>
      </c>
    </row>
    <row r="35" spans="1:30" s="475" customFormat="1" ht="46.5" customHeight="1">
      <c r="B35" s="528">
        <v>12</v>
      </c>
      <c r="C35" s="528">
        <v>10</v>
      </c>
      <c r="D35" s="530" t="s">
        <v>1503</v>
      </c>
      <c r="E35" s="530" t="s">
        <v>97</v>
      </c>
      <c r="F35" s="495" t="s">
        <v>1259</v>
      </c>
      <c r="G35" s="508" t="s">
        <v>462</v>
      </c>
      <c r="H35" s="504" t="s">
        <v>463</v>
      </c>
      <c r="I35" s="515" t="s">
        <v>463</v>
      </c>
      <c r="J35" s="499" t="s">
        <v>1283</v>
      </c>
      <c r="K35" s="508" t="s">
        <v>464</v>
      </c>
      <c r="L35" s="521" t="s">
        <v>1299</v>
      </c>
      <c r="M35" s="499" t="s">
        <v>1283</v>
      </c>
      <c r="N35" s="498">
        <v>8000</v>
      </c>
      <c r="O35" s="497">
        <v>5039</v>
      </c>
      <c r="P35" s="500" t="s">
        <v>1614</v>
      </c>
      <c r="Q35" s="500" t="s">
        <v>1614</v>
      </c>
      <c r="R35" s="500" t="s">
        <v>1614</v>
      </c>
      <c r="S35" s="500" t="s">
        <v>1614</v>
      </c>
      <c r="T35" s="500" t="s">
        <v>1614</v>
      </c>
      <c r="U35" s="500" t="s">
        <v>1614</v>
      </c>
      <c r="V35" s="500" t="s">
        <v>1614</v>
      </c>
      <c r="W35" s="500" t="s">
        <v>1614</v>
      </c>
      <c r="X35" s="524" t="s">
        <v>1283</v>
      </c>
      <c r="Y35" s="524" t="s">
        <v>1283</v>
      </c>
      <c r="Z35" s="524" t="s">
        <v>1283</v>
      </c>
      <c r="AA35" s="524" t="s">
        <v>1283</v>
      </c>
      <c r="AB35" s="526" t="s">
        <v>1613</v>
      </c>
      <c r="AC35" s="501" t="s">
        <v>1297</v>
      </c>
    </row>
    <row r="36" spans="1:30" s="475" customFormat="1" ht="186" customHeight="1">
      <c r="B36" s="529" t="s">
        <v>1290</v>
      </c>
      <c r="C36" s="529" t="s">
        <v>1290</v>
      </c>
      <c r="D36" s="531" t="s">
        <v>460</v>
      </c>
      <c r="E36" s="531" t="s">
        <v>97</v>
      </c>
      <c r="F36" s="495" t="s">
        <v>1436</v>
      </c>
      <c r="G36" s="508" t="s">
        <v>462</v>
      </c>
      <c r="H36" s="497" t="s">
        <v>463</v>
      </c>
      <c r="I36" s="507" t="s">
        <v>1283</v>
      </c>
      <c r="J36" s="499" t="s">
        <v>1283</v>
      </c>
      <c r="K36" s="514" t="s">
        <v>1501</v>
      </c>
      <c r="L36" s="514" t="s">
        <v>1502</v>
      </c>
      <c r="M36" s="499" t="s">
        <v>1283</v>
      </c>
      <c r="N36" s="498">
        <v>8000</v>
      </c>
      <c r="O36" s="499" t="s">
        <v>1283</v>
      </c>
      <c r="P36" s="499" t="s">
        <v>1283</v>
      </c>
      <c r="Q36" s="499" t="s">
        <v>1283</v>
      </c>
      <c r="R36" s="499" t="s">
        <v>1283</v>
      </c>
      <c r="S36" s="499" t="s">
        <v>1283</v>
      </c>
      <c r="T36" s="499" t="s">
        <v>1283</v>
      </c>
      <c r="U36" s="499" t="s">
        <v>1283</v>
      </c>
      <c r="V36" s="499" t="s">
        <v>1283</v>
      </c>
      <c r="W36" s="499" t="s">
        <v>1283</v>
      </c>
      <c r="X36" s="525"/>
      <c r="Y36" s="525"/>
      <c r="Z36" s="525"/>
      <c r="AA36" s="525"/>
      <c r="AB36" s="527"/>
      <c r="AC36" s="501" t="s">
        <v>1297</v>
      </c>
    </row>
    <row r="37" spans="1:30" s="475" customFormat="1" ht="186" customHeight="1">
      <c r="B37" s="502" t="s">
        <v>1430</v>
      </c>
      <c r="C37" s="502">
        <v>11</v>
      </c>
      <c r="D37" s="503" t="s">
        <v>1522</v>
      </c>
      <c r="E37" s="503" t="s">
        <v>1500</v>
      </c>
      <c r="F37" s="495" t="s">
        <v>1449</v>
      </c>
      <c r="G37" s="515" t="s">
        <v>1584</v>
      </c>
      <c r="H37" s="504" t="s">
        <v>1583</v>
      </c>
      <c r="I37" s="507" t="s">
        <v>1283</v>
      </c>
      <c r="J37" s="507" t="s">
        <v>1283</v>
      </c>
      <c r="K37" s="514" t="s">
        <v>1501</v>
      </c>
      <c r="L37" s="514" t="s">
        <v>1502</v>
      </c>
      <c r="M37" s="507" t="s">
        <v>1283</v>
      </c>
      <c r="N37" s="506">
        <v>13961</v>
      </c>
      <c r="O37" s="499" t="s">
        <v>1283</v>
      </c>
      <c r="P37" s="500" t="s">
        <v>1138</v>
      </c>
      <c r="Q37" s="500" t="s">
        <v>1138</v>
      </c>
      <c r="R37" s="500" t="s">
        <v>1138</v>
      </c>
      <c r="S37" s="500" t="s">
        <v>1138</v>
      </c>
      <c r="T37" s="500" t="s">
        <v>1138</v>
      </c>
      <c r="U37" s="500" t="s">
        <v>1138</v>
      </c>
      <c r="V37" s="500" t="s">
        <v>1138</v>
      </c>
      <c r="W37" s="500" t="s">
        <v>1138</v>
      </c>
      <c r="X37" s="499" t="s">
        <v>1283</v>
      </c>
      <c r="Y37" s="499" t="s">
        <v>1283</v>
      </c>
      <c r="Z37" s="499" t="s">
        <v>1283</v>
      </c>
      <c r="AA37" s="499" t="s">
        <v>1283</v>
      </c>
      <c r="AB37" s="505" t="s">
        <v>1617</v>
      </c>
      <c r="AC37" s="499" t="s">
        <v>1258</v>
      </c>
    </row>
    <row r="38" spans="1:30" s="475" customFormat="1" ht="46.5" customHeight="1">
      <c r="B38" s="528">
        <v>3</v>
      </c>
      <c r="C38" s="528">
        <v>12</v>
      </c>
      <c r="D38" s="530" t="s">
        <v>1550</v>
      </c>
      <c r="E38" s="530" t="s">
        <v>1551</v>
      </c>
      <c r="F38" s="495" t="s">
        <v>1298</v>
      </c>
      <c r="G38" s="508" t="s">
        <v>1549</v>
      </c>
      <c r="H38" s="497" t="s">
        <v>1548</v>
      </c>
      <c r="I38" s="508" t="s">
        <v>1547</v>
      </c>
      <c r="J38" s="507" t="s">
        <v>1283</v>
      </c>
      <c r="K38" s="508" t="s">
        <v>1543</v>
      </c>
      <c r="L38" s="521" t="s">
        <v>1544</v>
      </c>
      <c r="M38" s="508" t="s">
        <v>1545</v>
      </c>
      <c r="N38" s="498">
        <v>22000</v>
      </c>
      <c r="O38" s="509">
        <v>18420</v>
      </c>
      <c r="P38" s="500" t="s">
        <v>1138</v>
      </c>
      <c r="Q38" s="500" t="s">
        <v>1138</v>
      </c>
      <c r="R38" s="500" t="s">
        <v>1138</v>
      </c>
      <c r="S38" s="500" t="s">
        <v>1138</v>
      </c>
      <c r="T38" s="500" t="s">
        <v>1138</v>
      </c>
      <c r="U38" s="499" t="s">
        <v>1283</v>
      </c>
      <c r="V38" s="500" t="s">
        <v>1138</v>
      </c>
      <c r="W38" s="500" t="s">
        <v>1138</v>
      </c>
      <c r="X38" s="524" t="s">
        <v>1283</v>
      </c>
      <c r="Y38" s="524" t="s">
        <v>1283</v>
      </c>
      <c r="Z38" s="524" t="s">
        <v>1283</v>
      </c>
      <c r="AA38" s="524" t="s">
        <v>1283</v>
      </c>
      <c r="AB38" s="556" t="s">
        <v>1533</v>
      </c>
      <c r="AC38" s="501" t="s">
        <v>1276</v>
      </c>
    </row>
    <row r="39" spans="1:30" s="475" customFormat="1" ht="46.5" customHeight="1">
      <c r="B39" s="529" t="s">
        <v>1290</v>
      </c>
      <c r="C39" s="529"/>
      <c r="D39" s="531" t="s">
        <v>460</v>
      </c>
      <c r="E39" s="531" t="s">
        <v>1296</v>
      </c>
      <c r="F39" s="495" t="s">
        <v>1436</v>
      </c>
      <c r="G39" s="508" t="s">
        <v>1549</v>
      </c>
      <c r="H39" s="497" t="s">
        <v>1548</v>
      </c>
      <c r="I39" s="507" t="s">
        <v>1283</v>
      </c>
      <c r="J39" s="507" t="s">
        <v>1283</v>
      </c>
      <c r="K39" s="508" t="s">
        <v>1543</v>
      </c>
      <c r="L39" s="521" t="s">
        <v>1546</v>
      </c>
      <c r="M39" s="499" t="s">
        <v>1283</v>
      </c>
      <c r="N39" s="498">
        <v>22000</v>
      </c>
      <c r="O39" s="499" t="s">
        <v>1429</v>
      </c>
      <c r="P39" s="499" t="s">
        <v>1283</v>
      </c>
      <c r="Q39" s="499" t="s">
        <v>1283</v>
      </c>
      <c r="R39" s="499" t="s">
        <v>1283</v>
      </c>
      <c r="S39" s="499" t="s">
        <v>1283</v>
      </c>
      <c r="T39" s="499" t="s">
        <v>1283</v>
      </c>
      <c r="U39" s="499" t="s">
        <v>1283</v>
      </c>
      <c r="V39" s="499" t="s">
        <v>1283</v>
      </c>
      <c r="W39" s="499" t="s">
        <v>1283</v>
      </c>
      <c r="X39" s="525"/>
      <c r="Y39" s="525"/>
      <c r="Z39" s="525"/>
      <c r="AA39" s="525"/>
      <c r="AB39" s="557"/>
      <c r="AC39" s="501" t="s">
        <v>1276</v>
      </c>
    </row>
    <row r="40" spans="1:30" s="475" customFormat="1" ht="46.5" customHeight="1">
      <c r="B40" s="528" t="s">
        <v>465</v>
      </c>
      <c r="C40" s="528">
        <v>12</v>
      </c>
      <c r="D40" s="530" t="s">
        <v>1530</v>
      </c>
      <c r="E40" s="530" t="s">
        <v>1552</v>
      </c>
      <c r="F40" s="495" t="s">
        <v>1529</v>
      </c>
      <c r="G40" s="508" t="s">
        <v>1567</v>
      </c>
      <c r="H40" s="497" t="s">
        <v>1565</v>
      </c>
      <c r="I40" s="508" t="s">
        <v>1566</v>
      </c>
      <c r="J40" s="500" t="s">
        <v>1531</v>
      </c>
      <c r="K40" s="508" t="s">
        <v>1568</v>
      </c>
      <c r="L40" s="521" t="s">
        <v>1569</v>
      </c>
      <c r="M40" s="508" t="s">
        <v>1570</v>
      </c>
      <c r="N40" s="498">
        <v>61846</v>
      </c>
      <c r="O40" s="509">
        <v>38298</v>
      </c>
      <c r="P40" s="500" t="s">
        <v>1009</v>
      </c>
      <c r="Q40" s="499" t="s">
        <v>1531</v>
      </c>
      <c r="R40" s="500" t="s">
        <v>1009</v>
      </c>
      <c r="S40" s="500" t="s">
        <v>1009</v>
      </c>
      <c r="T40" s="499" t="s">
        <v>1531</v>
      </c>
      <c r="U40" s="499" t="s">
        <v>1531</v>
      </c>
      <c r="V40" s="500" t="s">
        <v>1009</v>
      </c>
      <c r="W40" s="500" t="s">
        <v>1009</v>
      </c>
      <c r="X40" s="549" t="s">
        <v>1575</v>
      </c>
      <c r="Y40" s="549" t="s">
        <v>1576</v>
      </c>
      <c r="Z40" s="524" t="s">
        <v>1283</v>
      </c>
      <c r="AA40" s="549" t="s">
        <v>1574</v>
      </c>
      <c r="AB40" s="526" t="s">
        <v>1657</v>
      </c>
      <c r="AC40" s="501" t="s">
        <v>1276</v>
      </c>
      <c r="AD40" s="553"/>
    </row>
    <row r="41" spans="1:30" s="475" customFormat="1" ht="96" customHeight="1">
      <c r="B41" s="529"/>
      <c r="C41" s="529"/>
      <c r="D41" s="531" t="s">
        <v>460</v>
      </c>
      <c r="E41" s="531" t="s">
        <v>1296</v>
      </c>
      <c r="F41" s="495" t="s">
        <v>1440</v>
      </c>
      <c r="G41" s="508" t="s">
        <v>1557</v>
      </c>
      <c r="H41" s="497" t="s">
        <v>1556</v>
      </c>
      <c r="I41" s="507" t="s">
        <v>1283</v>
      </c>
      <c r="J41" s="507" t="s">
        <v>1283</v>
      </c>
      <c r="K41" s="514" t="s">
        <v>1571</v>
      </c>
      <c r="L41" s="521" t="s">
        <v>1572</v>
      </c>
      <c r="M41" s="499" t="s">
        <v>1283</v>
      </c>
      <c r="N41" s="498">
        <v>79005</v>
      </c>
      <c r="O41" s="499" t="s">
        <v>1347</v>
      </c>
      <c r="P41" s="499" t="s">
        <v>1283</v>
      </c>
      <c r="Q41" s="499" t="s">
        <v>1283</v>
      </c>
      <c r="R41" s="499" t="s">
        <v>1283</v>
      </c>
      <c r="S41" s="499" t="s">
        <v>1283</v>
      </c>
      <c r="T41" s="499" t="s">
        <v>1283</v>
      </c>
      <c r="U41" s="499" t="s">
        <v>1283</v>
      </c>
      <c r="V41" s="499" t="s">
        <v>1283</v>
      </c>
      <c r="W41" s="499" t="s">
        <v>1283</v>
      </c>
      <c r="X41" s="550"/>
      <c r="Y41" s="550"/>
      <c r="Z41" s="525"/>
      <c r="AA41" s="550"/>
      <c r="AB41" s="527"/>
      <c r="AC41" s="501" t="s">
        <v>1276</v>
      </c>
      <c r="AD41" s="553"/>
    </row>
    <row r="42" spans="1:30" s="475" customFormat="1" ht="105" customHeight="1">
      <c r="B42" s="528">
        <v>8</v>
      </c>
      <c r="C42" s="528">
        <v>13</v>
      </c>
      <c r="D42" s="530" t="s">
        <v>68</v>
      </c>
      <c r="E42" s="530" t="s">
        <v>112</v>
      </c>
      <c r="F42" s="495" t="s">
        <v>1259</v>
      </c>
      <c r="G42" s="508" t="s">
        <v>1268</v>
      </c>
      <c r="H42" s="497" t="s">
        <v>250</v>
      </c>
      <c r="I42" s="508" t="s">
        <v>250</v>
      </c>
      <c r="J42" s="501" t="s">
        <v>1283</v>
      </c>
      <c r="K42" s="519" t="s">
        <v>1618</v>
      </c>
      <c r="L42" s="519" t="s">
        <v>1267</v>
      </c>
      <c r="M42" s="499" t="s">
        <v>1283</v>
      </c>
      <c r="N42" s="506">
        <v>265</v>
      </c>
      <c r="O42" s="498">
        <v>265</v>
      </c>
      <c r="P42" s="500" t="s">
        <v>1138</v>
      </c>
      <c r="Q42" s="500" t="s">
        <v>1138</v>
      </c>
      <c r="R42" s="500" t="s">
        <v>1138</v>
      </c>
      <c r="S42" s="500" t="s">
        <v>1138</v>
      </c>
      <c r="T42" s="500" t="s">
        <v>1138</v>
      </c>
      <c r="U42" s="500" t="s">
        <v>1138</v>
      </c>
      <c r="V42" s="500" t="s">
        <v>1138</v>
      </c>
      <c r="W42" s="500" t="s">
        <v>1138</v>
      </c>
      <c r="X42" s="524" t="s">
        <v>1283</v>
      </c>
      <c r="Y42" s="524" t="s">
        <v>1283</v>
      </c>
      <c r="Z42" s="524" t="s">
        <v>1283</v>
      </c>
      <c r="AA42" s="554"/>
      <c r="AB42" s="556" t="s">
        <v>1533</v>
      </c>
      <c r="AC42" s="501" t="s">
        <v>1276</v>
      </c>
    </row>
    <row r="43" spans="1:30" s="477" customFormat="1" ht="65.25" customHeight="1">
      <c r="A43" s="476"/>
      <c r="B43" s="529" t="s">
        <v>1243</v>
      </c>
      <c r="C43" s="529"/>
      <c r="D43" s="531" t="s">
        <v>68</v>
      </c>
      <c r="E43" s="531" t="s">
        <v>112</v>
      </c>
      <c r="F43" s="500" t="s">
        <v>1441</v>
      </c>
      <c r="G43" s="508" t="s">
        <v>372</v>
      </c>
      <c r="H43" s="497" t="s">
        <v>250</v>
      </c>
      <c r="I43" s="501" t="s">
        <v>1283</v>
      </c>
      <c r="J43" s="501" t="s">
        <v>1283</v>
      </c>
      <c r="K43" s="519" t="s">
        <v>1619</v>
      </c>
      <c r="L43" s="519" t="s">
        <v>1499</v>
      </c>
      <c r="M43" s="501" t="s">
        <v>1283</v>
      </c>
      <c r="N43" s="498">
        <v>265</v>
      </c>
      <c r="O43" s="501" t="s">
        <v>1347</v>
      </c>
      <c r="P43" s="500" t="s">
        <v>1138</v>
      </c>
      <c r="Q43" s="500" t="s">
        <v>1138</v>
      </c>
      <c r="R43" s="500" t="s">
        <v>1138</v>
      </c>
      <c r="S43" s="500" t="s">
        <v>1138</v>
      </c>
      <c r="T43" s="500" t="s">
        <v>1138</v>
      </c>
      <c r="U43" s="500" t="s">
        <v>1138</v>
      </c>
      <c r="V43" s="500" t="s">
        <v>1138</v>
      </c>
      <c r="W43" s="500" t="s">
        <v>1138</v>
      </c>
      <c r="X43" s="525"/>
      <c r="Y43" s="525"/>
      <c r="Z43" s="525"/>
      <c r="AA43" s="555"/>
      <c r="AB43" s="557"/>
      <c r="AC43" s="501" t="s">
        <v>1276</v>
      </c>
    </row>
    <row r="44" spans="1:30" s="475" customFormat="1" ht="95.25" customHeight="1">
      <c r="B44" s="528">
        <v>10</v>
      </c>
      <c r="C44" s="528">
        <v>14</v>
      </c>
      <c r="D44" s="530" t="s">
        <v>72</v>
      </c>
      <c r="E44" s="530" t="s">
        <v>1642</v>
      </c>
      <c r="F44" s="495" t="s">
        <v>1495</v>
      </c>
      <c r="G44" s="508" t="s">
        <v>1170</v>
      </c>
      <c r="H44" s="500" t="s">
        <v>1531</v>
      </c>
      <c r="I44" s="508" t="s">
        <v>1640</v>
      </c>
      <c r="J44" s="507" t="s">
        <v>1283</v>
      </c>
      <c r="K44" s="515" t="s">
        <v>1497</v>
      </c>
      <c r="L44" s="515" t="s">
        <v>1419</v>
      </c>
      <c r="M44" s="515" t="s">
        <v>1641</v>
      </c>
      <c r="N44" s="498">
        <v>1838</v>
      </c>
      <c r="O44" s="498">
        <v>1871</v>
      </c>
      <c r="P44" s="500" t="s">
        <v>1406</v>
      </c>
      <c r="Q44" s="500" t="s">
        <v>1406</v>
      </c>
      <c r="R44" s="500" t="s">
        <v>1406</v>
      </c>
      <c r="S44" s="500" t="s">
        <v>1406</v>
      </c>
      <c r="T44" s="500" t="s">
        <v>1406</v>
      </c>
      <c r="U44" s="500" t="s">
        <v>1406</v>
      </c>
      <c r="V44" s="500" t="s">
        <v>1406</v>
      </c>
      <c r="W44" s="500" t="s">
        <v>1406</v>
      </c>
      <c r="X44" s="524" t="s">
        <v>1531</v>
      </c>
      <c r="Y44" s="549" t="s">
        <v>1644</v>
      </c>
      <c r="Z44" s="524" t="s">
        <v>1531</v>
      </c>
      <c r="AA44" s="549" t="s">
        <v>1645</v>
      </c>
      <c r="AB44" s="551" t="s">
        <v>1646</v>
      </c>
      <c r="AC44" s="501" t="s">
        <v>1242</v>
      </c>
    </row>
    <row r="45" spans="1:30" s="475" customFormat="1" ht="95.25" customHeight="1">
      <c r="B45" s="529" t="s">
        <v>1420</v>
      </c>
      <c r="C45" s="529"/>
      <c r="D45" s="531" t="s">
        <v>72</v>
      </c>
      <c r="E45" s="531" t="s">
        <v>1643</v>
      </c>
      <c r="F45" s="495" t="s">
        <v>1441</v>
      </c>
      <c r="G45" s="508" t="s">
        <v>1494</v>
      </c>
      <c r="H45" s="497" t="s">
        <v>1699</v>
      </c>
      <c r="I45" s="499" t="s">
        <v>1283</v>
      </c>
      <c r="J45" s="501" t="s">
        <v>1283</v>
      </c>
      <c r="K45" s="508" t="s">
        <v>1496</v>
      </c>
      <c r="L45" s="508" t="s">
        <v>1498</v>
      </c>
      <c r="M45" s="501" t="s">
        <v>1283</v>
      </c>
      <c r="N45" s="498">
        <v>1872</v>
      </c>
      <c r="O45" s="499" t="s">
        <v>1347</v>
      </c>
      <c r="P45" s="500" t="s">
        <v>1138</v>
      </c>
      <c r="Q45" s="500" t="s">
        <v>1138</v>
      </c>
      <c r="R45" s="500" t="s">
        <v>1138</v>
      </c>
      <c r="S45" s="500" t="s">
        <v>1138</v>
      </c>
      <c r="T45" s="500" t="s">
        <v>1138</v>
      </c>
      <c r="U45" s="500" t="s">
        <v>1138</v>
      </c>
      <c r="V45" s="500" t="s">
        <v>1138</v>
      </c>
      <c r="W45" s="500" t="s">
        <v>1138</v>
      </c>
      <c r="X45" s="525"/>
      <c r="Y45" s="550"/>
      <c r="Z45" s="525"/>
      <c r="AA45" s="550"/>
      <c r="AB45" s="552"/>
      <c r="AC45" s="501" t="s">
        <v>1242</v>
      </c>
    </row>
    <row r="46" spans="1:30" s="475" customFormat="1" ht="57.75" customHeight="1">
      <c r="B46" s="528">
        <v>13</v>
      </c>
      <c r="C46" s="528">
        <v>15</v>
      </c>
      <c r="D46" s="543" t="s">
        <v>1271</v>
      </c>
      <c r="E46" s="543" t="s">
        <v>1491</v>
      </c>
      <c r="F46" s="495" t="s">
        <v>1298</v>
      </c>
      <c r="G46" s="508" t="s">
        <v>1319</v>
      </c>
      <c r="H46" s="497" t="s">
        <v>1320</v>
      </c>
      <c r="I46" s="508" t="s">
        <v>1605</v>
      </c>
      <c r="J46" s="508" t="s">
        <v>1606</v>
      </c>
      <c r="K46" s="547" t="s">
        <v>1701</v>
      </c>
      <c r="L46" s="508" t="s">
        <v>1321</v>
      </c>
      <c r="M46" s="499" t="s">
        <v>1283</v>
      </c>
      <c r="N46" s="506">
        <v>3890</v>
      </c>
      <c r="O46" s="498">
        <v>3890</v>
      </c>
      <c r="P46" s="500" t="s">
        <v>1311</v>
      </c>
      <c r="Q46" s="500" t="s">
        <v>1311</v>
      </c>
      <c r="R46" s="500" t="s">
        <v>1311</v>
      </c>
      <c r="S46" s="500" t="s">
        <v>1311</v>
      </c>
      <c r="T46" s="500" t="s">
        <v>1311</v>
      </c>
      <c r="U46" s="500" t="s">
        <v>1311</v>
      </c>
      <c r="V46" s="500" t="s">
        <v>1311</v>
      </c>
      <c r="W46" s="500" t="s">
        <v>1311</v>
      </c>
      <c r="X46" s="549" t="s">
        <v>1541</v>
      </c>
      <c r="Y46" s="524" t="s">
        <v>1531</v>
      </c>
      <c r="Z46" s="524" t="s">
        <v>1531</v>
      </c>
      <c r="AA46" s="549" t="s">
        <v>1607</v>
      </c>
      <c r="AB46" s="526" t="s">
        <v>1602</v>
      </c>
      <c r="AC46" s="501" t="s">
        <v>1318</v>
      </c>
    </row>
    <row r="47" spans="1:30" s="475" customFormat="1" ht="72.75" customHeight="1">
      <c r="B47" s="529"/>
      <c r="C47" s="529"/>
      <c r="D47" s="544"/>
      <c r="E47" s="544"/>
      <c r="F47" s="495" t="s">
        <v>1443</v>
      </c>
      <c r="G47" s="508" t="s">
        <v>1319</v>
      </c>
      <c r="H47" s="497" t="s">
        <v>1492</v>
      </c>
      <c r="I47" s="499" t="s">
        <v>1283</v>
      </c>
      <c r="J47" s="499" t="s">
        <v>1283</v>
      </c>
      <c r="K47" s="548"/>
      <c r="L47" s="508" t="s">
        <v>1493</v>
      </c>
      <c r="M47" s="499" t="s">
        <v>1283</v>
      </c>
      <c r="N47" s="506">
        <v>3890</v>
      </c>
      <c r="O47" s="499" t="s">
        <v>1347</v>
      </c>
      <c r="P47" s="500" t="s">
        <v>1311</v>
      </c>
      <c r="Q47" s="500" t="s">
        <v>1311</v>
      </c>
      <c r="R47" s="500" t="s">
        <v>1311</v>
      </c>
      <c r="S47" s="500" t="s">
        <v>1311</v>
      </c>
      <c r="T47" s="500" t="s">
        <v>1311</v>
      </c>
      <c r="U47" s="500" t="s">
        <v>1311</v>
      </c>
      <c r="V47" s="500" t="s">
        <v>1311</v>
      </c>
      <c r="W47" s="500" t="s">
        <v>1311</v>
      </c>
      <c r="X47" s="550"/>
      <c r="Y47" s="525"/>
      <c r="Z47" s="525"/>
      <c r="AA47" s="550"/>
      <c r="AB47" s="527"/>
      <c r="AC47" s="501" t="s">
        <v>1693</v>
      </c>
    </row>
    <row r="48" spans="1:30" s="475" customFormat="1" ht="72.75" customHeight="1">
      <c r="B48" s="528" t="s">
        <v>1312</v>
      </c>
      <c r="C48" s="528">
        <v>16</v>
      </c>
      <c r="D48" s="543" t="s">
        <v>1157</v>
      </c>
      <c r="E48" s="545" t="s">
        <v>1326</v>
      </c>
      <c r="F48" s="510" t="s">
        <v>1285</v>
      </c>
      <c r="G48" s="515" t="s">
        <v>1182</v>
      </c>
      <c r="H48" s="504" t="s">
        <v>1150</v>
      </c>
      <c r="I48" s="508" t="s">
        <v>1589</v>
      </c>
      <c r="J48" s="508" t="s">
        <v>1313</v>
      </c>
      <c r="K48" s="508" t="s">
        <v>1148</v>
      </c>
      <c r="L48" s="508" t="s">
        <v>1251</v>
      </c>
      <c r="M48" s="508" t="s">
        <v>1590</v>
      </c>
      <c r="N48" s="498">
        <v>5175</v>
      </c>
      <c r="O48" s="498">
        <v>5175</v>
      </c>
      <c r="P48" s="500" t="s">
        <v>1311</v>
      </c>
      <c r="Q48" s="500" t="s">
        <v>1311</v>
      </c>
      <c r="R48" s="500" t="s">
        <v>1311</v>
      </c>
      <c r="S48" s="500" t="s">
        <v>1311</v>
      </c>
      <c r="T48" s="500" t="s">
        <v>1311</v>
      </c>
      <c r="U48" s="500" t="s">
        <v>1311</v>
      </c>
      <c r="V48" s="500" t="s">
        <v>1311</v>
      </c>
      <c r="W48" s="500" t="s">
        <v>1311</v>
      </c>
      <c r="X48" s="524" t="s">
        <v>1531</v>
      </c>
      <c r="Y48" s="524" t="s">
        <v>1531</v>
      </c>
      <c r="Z48" s="524" t="s">
        <v>1531</v>
      </c>
      <c r="AA48" s="524" t="s">
        <v>1531</v>
      </c>
      <c r="AB48" s="526" t="s">
        <v>1591</v>
      </c>
      <c r="AC48" s="501" t="s">
        <v>1241</v>
      </c>
    </row>
    <row r="49" spans="2:29" s="475" customFormat="1" ht="72.75" customHeight="1">
      <c r="B49" s="529"/>
      <c r="C49" s="529"/>
      <c r="D49" s="544"/>
      <c r="E49" s="546"/>
      <c r="F49" s="500" t="s">
        <v>1443</v>
      </c>
      <c r="G49" s="515" t="s">
        <v>1182</v>
      </c>
      <c r="H49" s="504" t="s">
        <v>1150</v>
      </c>
      <c r="I49" s="499" t="s">
        <v>1283</v>
      </c>
      <c r="J49" s="499" t="s">
        <v>1283</v>
      </c>
      <c r="K49" s="508" t="s">
        <v>1148</v>
      </c>
      <c r="L49" s="508" t="s">
        <v>1694</v>
      </c>
      <c r="M49" s="499" t="s">
        <v>1283</v>
      </c>
      <c r="N49" s="498">
        <v>5175</v>
      </c>
      <c r="O49" s="499" t="s">
        <v>1347</v>
      </c>
      <c r="P49" s="500" t="s">
        <v>1311</v>
      </c>
      <c r="Q49" s="500" t="s">
        <v>1311</v>
      </c>
      <c r="R49" s="500" t="s">
        <v>1311</v>
      </c>
      <c r="S49" s="500" t="s">
        <v>1311</v>
      </c>
      <c r="T49" s="500" t="s">
        <v>1311</v>
      </c>
      <c r="U49" s="500" t="s">
        <v>1311</v>
      </c>
      <c r="V49" s="500" t="s">
        <v>1311</v>
      </c>
      <c r="W49" s="500" t="s">
        <v>1311</v>
      </c>
      <c r="X49" s="525"/>
      <c r="Y49" s="525"/>
      <c r="Z49" s="525"/>
      <c r="AA49" s="525"/>
      <c r="AB49" s="527"/>
      <c r="AC49" s="501" t="s">
        <v>1241</v>
      </c>
    </row>
    <row r="50" spans="2:29" s="475" customFormat="1" ht="96" customHeight="1">
      <c r="B50" s="528">
        <v>15</v>
      </c>
      <c r="C50" s="528">
        <v>17</v>
      </c>
      <c r="D50" s="530" t="s">
        <v>1300</v>
      </c>
      <c r="E50" s="541" t="s">
        <v>1695</v>
      </c>
      <c r="F50" s="495" t="s">
        <v>1259</v>
      </c>
      <c r="G50" s="508" t="s">
        <v>1708</v>
      </c>
      <c r="H50" s="497" t="s">
        <v>1709</v>
      </c>
      <c r="I50" s="508" t="s">
        <v>1710</v>
      </c>
      <c r="J50" s="499" t="s">
        <v>1283</v>
      </c>
      <c r="K50" s="508" t="s">
        <v>1711</v>
      </c>
      <c r="L50" s="508" t="s">
        <v>1302</v>
      </c>
      <c r="M50" s="508" t="s">
        <v>1598</v>
      </c>
      <c r="N50" s="498">
        <v>22687</v>
      </c>
      <c r="O50" s="500">
        <v>17530</v>
      </c>
      <c r="P50" s="500" t="s">
        <v>1138</v>
      </c>
      <c r="Q50" s="500" t="s">
        <v>1138</v>
      </c>
      <c r="R50" s="500" t="s">
        <v>1138</v>
      </c>
      <c r="S50" s="500" t="s">
        <v>1138</v>
      </c>
      <c r="T50" s="500" t="s">
        <v>1138</v>
      </c>
      <c r="U50" s="500" t="s">
        <v>1138</v>
      </c>
      <c r="V50" s="500" t="s">
        <v>1301</v>
      </c>
      <c r="W50" s="500" t="s">
        <v>1301</v>
      </c>
      <c r="X50" s="524" t="s">
        <v>1531</v>
      </c>
      <c r="Y50" s="524" t="s">
        <v>1531</v>
      </c>
      <c r="Z50" s="524" t="s">
        <v>1531</v>
      </c>
      <c r="AA50" s="524" t="s">
        <v>1531</v>
      </c>
      <c r="AB50" s="526" t="s">
        <v>1696</v>
      </c>
      <c r="AC50" s="501" t="s">
        <v>1272</v>
      </c>
    </row>
    <row r="51" spans="2:29" s="475" customFormat="1" ht="84.75" customHeight="1">
      <c r="B51" s="529">
        <v>25</v>
      </c>
      <c r="C51" s="529"/>
      <c r="D51" s="531"/>
      <c r="E51" s="542"/>
      <c r="F51" s="495" t="s">
        <v>1440</v>
      </c>
      <c r="G51" s="508" t="s">
        <v>1581</v>
      </c>
      <c r="H51" s="497" t="s">
        <v>1490</v>
      </c>
      <c r="I51" s="499" t="s">
        <v>1283</v>
      </c>
      <c r="J51" s="499" t="s">
        <v>1283</v>
      </c>
      <c r="K51" s="508" t="s">
        <v>1712</v>
      </c>
      <c r="L51" s="508" t="s">
        <v>1302</v>
      </c>
      <c r="M51" s="499" t="s">
        <v>1283</v>
      </c>
      <c r="N51" s="498">
        <v>22900</v>
      </c>
      <c r="O51" s="499" t="s">
        <v>1347</v>
      </c>
      <c r="P51" s="500" t="s">
        <v>1138</v>
      </c>
      <c r="Q51" s="500" t="s">
        <v>1138</v>
      </c>
      <c r="R51" s="500" t="s">
        <v>1138</v>
      </c>
      <c r="S51" s="500" t="s">
        <v>1138</v>
      </c>
      <c r="T51" s="500" t="s">
        <v>1138</v>
      </c>
      <c r="U51" s="500" t="s">
        <v>1138</v>
      </c>
      <c r="V51" s="500" t="s">
        <v>1301</v>
      </c>
      <c r="W51" s="500" t="s">
        <v>1301</v>
      </c>
      <c r="X51" s="525"/>
      <c r="Y51" s="525"/>
      <c r="Z51" s="525"/>
      <c r="AA51" s="525"/>
      <c r="AB51" s="527"/>
      <c r="AC51" s="501" t="s">
        <v>1272</v>
      </c>
    </row>
    <row r="52" spans="2:29" s="475" customFormat="1" ht="89.25" customHeight="1">
      <c r="B52" s="528">
        <v>16</v>
      </c>
      <c r="C52" s="528">
        <v>18</v>
      </c>
      <c r="D52" s="530" t="s">
        <v>82</v>
      </c>
      <c r="E52" s="530" t="s">
        <v>1327</v>
      </c>
      <c r="F52" s="495" t="s">
        <v>1304</v>
      </c>
      <c r="G52" s="508" t="s">
        <v>557</v>
      </c>
      <c r="H52" s="497" t="s">
        <v>558</v>
      </c>
      <c r="I52" s="508" t="s">
        <v>558</v>
      </c>
      <c r="J52" s="499" t="s">
        <v>1283</v>
      </c>
      <c r="K52" s="508" t="s">
        <v>1647</v>
      </c>
      <c r="L52" s="508" t="s">
        <v>1331</v>
      </c>
      <c r="M52" s="512" t="s">
        <v>1648</v>
      </c>
      <c r="N52" s="506">
        <v>608</v>
      </c>
      <c r="O52" s="498">
        <v>608</v>
      </c>
      <c r="P52" s="500" t="s">
        <v>1328</v>
      </c>
      <c r="Q52" s="500" t="s">
        <v>1328</v>
      </c>
      <c r="R52" s="500" t="s">
        <v>1328</v>
      </c>
      <c r="S52" s="500" t="s">
        <v>1328</v>
      </c>
      <c r="T52" s="500" t="s">
        <v>1328</v>
      </c>
      <c r="U52" s="500" t="s">
        <v>1328</v>
      </c>
      <c r="V52" s="500" t="s">
        <v>1328</v>
      </c>
      <c r="W52" s="500" t="s">
        <v>1328</v>
      </c>
      <c r="X52" s="524" t="s">
        <v>1531</v>
      </c>
      <c r="Y52" s="524" t="s">
        <v>1531</v>
      </c>
      <c r="Z52" s="524" t="s">
        <v>1531</v>
      </c>
      <c r="AA52" s="524" t="s">
        <v>1531</v>
      </c>
      <c r="AB52" s="526" t="s">
        <v>1649</v>
      </c>
      <c r="AC52" s="501" t="s">
        <v>1273</v>
      </c>
    </row>
    <row r="53" spans="2:29" s="475" customFormat="1" ht="80.25" customHeight="1">
      <c r="B53" s="529"/>
      <c r="C53" s="529"/>
      <c r="D53" s="531" t="s">
        <v>82</v>
      </c>
      <c r="E53" s="531" t="s">
        <v>1330</v>
      </c>
      <c r="F53" s="495" t="s">
        <v>1441</v>
      </c>
      <c r="G53" s="508" t="s">
        <v>557</v>
      </c>
      <c r="H53" s="497" t="s">
        <v>1488</v>
      </c>
      <c r="I53" s="499" t="s">
        <v>1283</v>
      </c>
      <c r="J53" s="499" t="s">
        <v>1283</v>
      </c>
      <c r="K53" s="512" t="s">
        <v>1582</v>
      </c>
      <c r="L53" s="508" t="s">
        <v>1489</v>
      </c>
      <c r="M53" s="499" t="s">
        <v>1283</v>
      </c>
      <c r="N53" s="506">
        <v>11576</v>
      </c>
      <c r="O53" s="499" t="s">
        <v>1347</v>
      </c>
      <c r="P53" s="500" t="s">
        <v>1328</v>
      </c>
      <c r="Q53" s="500" t="s">
        <v>1328</v>
      </c>
      <c r="R53" s="500" t="s">
        <v>1328</v>
      </c>
      <c r="S53" s="500" t="s">
        <v>1328</v>
      </c>
      <c r="T53" s="500" t="s">
        <v>1328</v>
      </c>
      <c r="U53" s="500" t="s">
        <v>1328</v>
      </c>
      <c r="V53" s="500" t="s">
        <v>1328</v>
      </c>
      <c r="W53" s="500" t="s">
        <v>1328</v>
      </c>
      <c r="X53" s="525"/>
      <c r="Y53" s="525"/>
      <c r="Z53" s="525"/>
      <c r="AA53" s="525"/>
      <c r="AB53" s="527"/>
      <c r="AC53" s="501" t="s">
        <v>1273</v>
      </c>
    </row>
    <row r="54" spans="2:29" s="475" customFormat="1" ht="99" customHeight="1">
      <c r="B54" s="528">
        <v>17</v>
      </c>
      <c r="C54" s="528">
        <v>19</v>
      </c>
      <c r="D54" s="530" t="s">
        <v>1332</v>
      </c>
      <c r="E54" s="530" t="s">
        <v>1487</v>
      </c>
      <c r="F54" s="500" t="s">
        <v>1335</v>
      </c>
      <c r="G54" s="508" t="s">
        <v>1336</v>
      </c>
      <c r="H54" s="497" t="s">
        <v>1422</v>
      </c>
      <c r="I54" s="508" t="s">
        <v>1700</v>
      </c>
      <c r="J54" s="501" t="s">
        <v>1283</v>
      </c>
      <c r="K54" s="508" t="s">
        <v>1337</v>
      </c>
      <c r="L54" s="508" t="s">
        <v>1338</v>
      </c>
      <c r="M54" s="508" t="s">
        <v>1650</v>
      </c>
      <c r="N54" s="498">
        <v>24510</v>
      </c>
      <c r="O54" s="498">
        <v>22320</v>
      </c>
      <c r="P54" s="500" t="s">
        <v>1311</v>
      </c>
      <c r="Q54" s="500" t="s">
        <v>1311</v>
      </c>
      <c r="R54" s="500" t="s">
        <v>1311</v>
      </c>
      <c r="S54" s="500" t="s">
        <v>1311</v>
      </c>
      <c r="T54" s="500" t="s">
        <v>1311</v>
      </c>
      <c r="U54" s="500" t="s">
        <v>1311</v>
      </c>
      <c r="V54" s="500" t="s">
        <v>1311</v>
      </c>
      <c r="W54" s="500" t="s">
        <v>1311</v>
      </c>
      <c r="X54" s="524" t="s">
        <v>1531</v>
      </c>
      <c r="Y54" s="524" t="s">
        <v>1531</v>
      </c>
      <c r="Z54" s="524" t="s">
        <v>1531</v>
      </c>
      <c r="AA54" s="524" t="s">
        <v>1531</v>
      </c>
      <c r="AB54" s="526" t="s">
        <v>1353</v>
      </c>
      <c r="AC54" s="501" t="s">
        <v>1273</v>
      </c>
    </row>
    <row r="55" spans="2:29" s="475" customFormat="1" ht="46.5" customHeight="1">
      <c r="B55" s="529">
        <v>25</v>
      </c>
      <c r="C55" s="529"/>
      <c r="D55" s="531" t="s">
        <v>1334</v>
      </c>
      <c r="E55" s="531" t="s">
        <v>1333</v>
      </c>
      <c r="F55" s="495" t="s">
        <v>1436</v>
      </c>
      <c r="G55" s="508" t="s">
        <v>1484</v>
      </c>
      <c r="H55" s="497" t="s">
        <v>1485</v>
      </c>
      <c r="I55" s="499" t="s">
        <v>1283</v>
      </c>
      <c r="J55" s="499" t="s">
        <v>1283</v>
      </c>
      <c r="K55" s="508" t="s">
        <v>1336</v>
      </c>
      <c r="L55" s="508" t="s">
        <v>1486</v>
      </c>
      <c r="M55" s="499" t="s">
        <v>1283</v>
      </c>
      <c r="N55" s="498">
        <v>22735</v>
      </c>
      <c r="O55" s="499" t="s">
        <v>1347</v>
      </c>
      <c r="P55" s="500" t="s">
        <v>1311</v>
      </c>
      <c r="Q55" s="500" t="s">
        <v>1311</v>
      </c>
      <c r="R55" s="500" t="s">
        <v>1311</v>
      </c>
      <c r="S55" s="500" t="s">
        <v>1311</v>
      </c>
      <c r="T55" s="500" t="s">
        <v>1311</v>
      </c>
      <c r="U55" s="500" t="s">
        <v>1311</v>
      </c>
      <c r="V55" s="500" t="s">
        <v>1311</v>
      </c>
      <c r="W55" s="500" t="s">
        <v>1311</v>
      </c>
      <c r="X55" s="525"/>
      <c r="Y55" s="525"/>
      <c r="Z55" s="525"/>
      <c r="AA55" s="525"/>
      <c r="AB55" s="527"/>
      <c r="AC55" s="501" t="s">
        <v>1273</v>
      </c>
    </row>
    <row r="56" spans="2:29" s="475" customFormat="1" ht="46.5" customHeight="1">
      <c r="B56" s="528">
        <v>18</v>
      </c>
      <c r="C56" s="528">
        <v>20</v>
      </c>
      <c r="D56" s="530" t="s">
        <v>1481</v>
      </c>
      <c r="E56" s="530" t="s">
        <v>1482</v>
      </c>
      <c r="F56" s="495" t="s">
        <v>1342</v>
      </c>
      <c r="G56" s="508" t="s">
        <v>1343</v>
      </c>
      <c r="H56" s="497" t="s">
        <v>418</v>
      </c>
      <c r="I56" s="508" t="s">
        <v>279</v>
      </c>
      <c r="J56" s="500" t="s">
        <v>1531</v>
      </c>
      <c r="K56" s="508" t="s">
        <v>1344</v>
      </c>
      <c r="L56" s="508" t="s">
        <v>1707</v>
      </c>
      <c r="M56" s="508" t="s">
        <v>1650</v>
      </c>
      <c r="N56" s="506">
        <v>16384</v>
      </c>
      <c r="O56" s="498">
        <v>12165</v>
      </c>
      <c r="P56" s="500" t="s">
        <v>1311</v>
      </c>
      <c r="Q56" s="500" t="s">
        <v>1311</v>
      </c>
      <c r="R56" s="500" t="s">
        <v>1311</v>
      </c>
      <c r="S56" s="500" t="s">
        <v>1311</v>
      </c>
      <c r="T56" s="500" t="s">
        <v>1311</v>
      </c>
      <c r="U56" s="500" t="s">
        <v>1311</v>
      </c>
      <c r="V56" s="500" t="s">
        <v>1311</v>
      </c>
      <c r="W56" s="500" t="s">
        <v>1311</v>
      </c>
      <c r="X56" s="524" t="s">
        <v>1531</v>
      </c>
      <c r="Y56" s="524" t="s">
        <v>1531</v>
      </c>
      <c r="Z56" s="524" t="s">
        <v>1531</v>
      </c>
      <c r="AA56" s="524" t="s">
        <v>1531</v>
      </c>
      <c r="AB56" s="526" t="s">
        <v>1353</v>
      </c>
      <c r="AC56" s="501" t="s">
        <v>1273</v>
      </c>
    </row>
    <row r="57" spans="2:29" s="475" customFormat="1" ht="46.5" customHeight="1">
      <c r="B57" s="529"/>
      <c r="C57" s="529"/>
      <c r="D57" s="531" t="s">
        <v>1340</v>
      </c>
      <c r="E57" s="531" t="s">
        <v>1341</v>
      </c>
      <c r="F57" s="495" t="s">
        <v>1436</v>
      </c>
      <c r="G57" s="508" t="s">
        <v>1343</v>
      </c>
      <c r="H57" s="497" t="s">
        <v>418</v>
      </c>
      <c r="I57" s="499" t="s">
        <v>1283</v>
      </c>
      <c r="J57" s="499" t="s">
        <v>1283</v>
      </c>
      <c r="K57" s="508" t="s">
        <v>1352</v>
      </c>
      <c r="L57" s="508" t="s">
        <v>1706</v>
      </c>
      <c r="M57" s="499" t="s">
        <v>1283</v>
      </c>
      <c r="N57" s="506">
        <v>31770</v>
      </c>
      <c r="O57" s="499" t="s">
        <v>1347</v>
      </c>
      <c r="P57" s="500" t="s">
        <v>1346</v>
      </c>
      <c r="Q57" s="500" t="s">
        <v>1346</v>
      </c>
      <c r="R57" s="500" t="s">
        <v>1346</v>
      </c>
      <c r="S57" s="500" t="s">
        <v>1346</v>
      </c>
      <c r="T57" s="500" t="s">
        <v>1346</v>
      </c>
      <c r="U57" s="500" t="s">
        <v>1346</v>
      </c>
      <c r="V57" s="500" t="s">
        <v>1346</v>
      </c>
      <c r="W57" s="500" t="s">
        <v>1346</v>
      </c>
      <c r="X57" s="525"/>
      <c r="Y57" s="525"/>
      <c r="Z57" s="525"/>
      <c r="AA57" s="525"/>
      <c r="AB57" s="540"/>
      <c r="AC57" s="501" t="s">
        <v>1273</v>
      </c>
    </row>
    <row r="58" spans="2:29" s="475" customFormat="1" ht="46.5" customHeight="1">
      <c r="B58" s="528">
        <v>19</v>
      </c>
      <c r="C58" s="528">
        <v>21</v>
      </c>
      <c r="D58" s="530" t="s">
        <v>75</v>
      </c>
      <c r="E58" s="530" t="s">
        <v>1480</v>
      </c>
      <c r="F58" s="495" t="s">
        <v>1350</v>
      </c>
      <c r="G58" s="508" t="s">
        <v>1190</v>
      </c>
      <c r="H58" s="497" t="s">
        <v>1351</v>
      </c>
      <c r="I58" s="508" t="s">
        <v>1651</v>
      </c>
      <c r="J58" s="500" t="s">
        <v>1531</v>
      </c>
      <c r="K58" s="508" t="s">
        <v>1352</v>
      </c>
      <c r="L58" s="508" t="s">
        <v>1705</v>
      </c>
      <c r="M58" s="508" t="s">
        <v>1650</v>
      </c>
      <c r="N58" s="506">
        <v>446472</v>
      </c>
      <c r="O58" s="498">
        <v>400607</v>
      </c>
      <c r="P58" s="500" t="s">
        <v>1346</v>
      </c>
      <c r="Q58" s="500" t="s">
        <v>1346</v>
      </c>
      <c r="R58" s="500" t="s">
        <v>1346</v>
      </c>
      <c r="S58" s="500" t="s">
        <v>1346</v>
      </c>
      <c r="T58" s="500" t="s">
        <v>1346</v>
      </c>
      <c r="U58" s="500" t="s">
        <v>1346</v>
      </c>
      <c r="V58" s="500" t="s">
        <v>1346</v>
      </c>
      <c r="W58" s="500" t="s">
        <v>1346</v>
      </c>
      <c r="X58" s="524" t="s">
        <v>1531</v>
      </c>
      <c r="Y58" s="524" t="s">
        <v>1531</v>
      </c>
      <c r="Z58" s="524" t="s">
        <v>1531</v>
      </c>
      <c r="AA58" s="524" t="s">
        <v>1531</v>
      </c>
      <c r="AB58" s="526" t="s">
        <v>1353</v>
      </c>
      <c r="AC58" s="501" t="s">
        <v>1273</v>
      </c>
    </row>
    <row r="59" spans="2:29" s="475" customFormat="1" ht="46.5" customHeight="1">
      <c r="B59" s="529" t="s">
        <v>1348</v>
      </c>
      <c r="C59" s="529"/>
      <c r="D59" s="531" t="s">
        <v>1345</v>
      </c>
      <c r="E59" s="531" t="s">
        <v>1349</v>
      </c>
      <c r="F59" s="495" t="s">
        <v>1436</v>
      </c>
      <c r="G59" s="508" t="s">
        <v>1190</v>
      </c>
      <c r="H59" s="497" t="s">
        <v>1702</v>
      </c>
      <c r="I59" s="499" t="s">
        <v>1531</v>
      </c>
      <c r="J59" s="499" t="s">
        <v>1531</v>
      </c>
      <c r="K59" s="508" t="s">
        <v>1703</v>
      </c>
      <c r="L59" s="508" t="s">
        <v>1704</v>
      </c>
      <c r="M59" s="499" t="s">
        <v>1531</v>
      </c>
      <c r="N59" s="506">
        <v>418084</v>
      </c>
      <c r="O59" s="499" t="s">
        <v>1347</v>
      </c>
      <c r="P59" s="500" t="s">
        <v>1009</v>
      </c>
      <c r="Q59" s="500" t="s">
        <v>1009</v>
      </c>
      <c r="R59" s="500" t="s">
        <v>1009</v>
      </c>
      <c r="S59" s="500" t="s">
        <v>1009</v>
      </c>
      <c r="T59" s="500" t="s">
        <v>1009</v>
      </c>
      <c r="U59" s="500" t="s">
        <v>1009</v>
      </c>
      <c r="V59" s="500" t="s">
        <v>1009</v>
      </c>
      <c r="W59" s="500" t="s">
        <v>1009</v>
      </c>
      <c r="X59" s="525"/>
      <c r="Y59" s="525"/>
      <c r="Z59" s="525"/>
      <c r="AA59" s="525"/>
      <c r="AB59" s="540"/>
      <c r="AC59" s="501" t="s">
        <v>1273</v>
      </c>
    </row>
    <row r="60" spans="2:29" s="475" customFormat="1" ht="109.5" customHeight="1">
      <c r="B60" s="528">
        <v>20</v>
      </c>
      <c r="C60" s="528">
        <v>22</v>
      </c>
      <c r="D60" s="530" t="s">
        <v>1252</v>
      </c>
      <c r="E60" s="530" t="s">
        <v>1474</v>
      </c>
      <c r="F60" s="495" t="s">
        <v>1342</v>
      </c>
      <c r="G60" s="508" t="s">
        <v>1475</v>
      </c>
      <c r="H60" s="497" t="s">
        <v>1274</v>
      </c>
      <c r="I60" s="508" t="s">
        <v>1652</v>
      </c>
      <c r="J60" s="501" t="s">
        <v>1283</v>
      </c>
      <c r="K60" s="508" t="s">
        <v>1483</v>
      </c>
      <c r="L60" s="508" t="s">
        <v>1713</v>
      </c>
      <c r="M60" s="508" t="s">
        <v>1653</v>
      </c>
      <c r="N60" s="506">
        <v>52639</v>
      </c>
      <c r="O60" s="498">
        <v>52639</v>
      </c>
      <c r="P60" s="500" t="s">
        <v>1311</v>
      </c>
      <c r="Q60" s="500" t="s">
        <v>1311</v>
      </c>
      <c r="R60" s="500" t="s">
        <v>1311</v>
      </c>
      <c r="S60" s="500" t="s">
        <v>1311</v>
      </c>
      <c r="T60" s="500" t="s">
        <v>1311</v>
      </c>
      <c r="U60" s="500" t="s">
        <v>1311</v>
      </c>
      <c r="V60" s="500" t="s">
        <v>1311</v>
      </c>
      <c r="W60" s="500" t="s">
        <v>1311</v>
      </c>
      <c r="X60" s="524" t="s">
        <v>224</v>
      </c>
      <c r="Y60" s="524" t="s">
        <v>224</v>
      </c>
      <c r="Z60" s="524" t="s">
        <v>224</v>
      </c>
      <c r="AA60" s="524" t="s">
        <v>224</v>
      </c>
      <c r="AB60" s="526" t="s">
        <v>1654</v>
      </c>
      <c r="AC60" s="501" t="s">
        <v>1273</v>
      </c>
    </row>
    <row r="61" spans="2:29" s="475" customFormat="1" ht="109.5" customHeight="1">
      <c r="B61" s="529">
        <v>30</v>
      </c>
      <c r="C61" s="529"/>
      <c r="D61" s="531" t="s">
        <v>1252</v>
      </c>
      <c r="E61" s="531" t="s">
        <v>1354</v>
      </c>
      <c r="F61" s="495" t="s">
        <v>1436</v>
      </c>
      <c r="G61" s="508" t="s">
        <v>1476</v>
      </c>
      <c r="H61" s="497" t="s">
        <v>1477</v>
      </c>
      <c r="I61" s="499" t="s">
        <v>1283</v>
      </c>
      <c r="J61" s="499" t="s">
        <v>1283</v>
      </c>
      <c r="K61" s="508" t="s">
        <v>1478</v>
      </c>
      <c r="L61" s="508" t="s">
        <v>1479</v>
      </c>
      <c r="M61" s="499" t="s">
        <v>1283</v>
      </c>
      <c r="N61" s="506">
        <v>53065</v>
      </c>
      <c r="O61" s="499" t="s">
        <v>1347</v>
      </c>
      <c r="P61" s="500" t="s">
        <v>1311</v>
      </c>
      <c r="Q61" s="500" t="s">
        <v>1311</v>
      </c>
      <c r="R61" s="500" t="s">
        <v>1311</v>
      </c>
      <c r="S61" s="500" t="s">
        <v>1311</v>
      </c>
      <c r="T61" s="500" t="s">
        <v>1311</v>
      </c>
      <c r="U61" s="500" t="s">
        <v>1311</v>
      </c>
      <c r="V61" s="500" t="s">
        <v>1311</v>
      </c>
      <c r="W61" s="500" t="s">
        <v>1311</v>
      </c>
      <c r="X61" s="525"/>
      <c r="Y61" s="525"/>
      <c r="Z61" s="525"/>
      <c r="AA61" s="525"/>
      <c r="AB61" s="527"/>
      <c r="AC61" s="501" t="s">
        <v>1273</v>
      </c>
    </row>
    <row r="62" spans="2:29" s="475" customFormat="1" ht="46.5" customHeight="1">
      <c r="B62" s="528">
        <v>21</v>
      </c>
      <c r="C62" s="528">
        <v>23</v>
      </c>
      <c r="D62" s="530" t="s">
        <v>33</v>
      </c>
      <c r="E62" s="530" t="s">
        <v>1355</v>
      </c>
      <c r="F62" s="495" t="s">
        <v>1285</v>
      </c>
      <c r="G62" s="508" t="s">
        <v>1359</v>
      </c>
      <c r="H62" s="497" t="s">
        <v>1275</v>
      </c>
      <c r="I62" s="500" t="s">
        <v>1531</v>
      </c>
      <c r="J62" s="499" t="s">
        <v>1283</v>
      </c>
      <c r="K62" s="508" t="s">
        <v>1360</v>
      </c>
      <c r="L62" s="508" t="s">
        <v>1361</v>
      </c>
      <c r="M62" s="508" t="s">
        <v>1356</v>
      </c>
      <c r="N62" s="506">
        <v>83300</v>
      </c>
      <c r="O62" s="498">
        <v>76100</v>
      </c>
      <c r="P62" s="500" t="s">
        <v>1346</v>
      </c>
      <c r="Q62" s="500" t="s">
        <v>1346</v>
      </c>
      <c r="R62" s="500" t="s">
        <v>1346</v>
      </c>
      <c r="S62" s="500" t="s">
        <v>1346</v>
      </c>
      <c r="T62" s="500" t="s">
        <v>1346</v>
      </c>
      <c r="U62" s="500" t="s">
        <v>1346</v>
      </c>
      <c r="V62" s="500" t="s">
        <v>1346</v>
      </c>
      <c r="W62" s="500" t="s">
        <v>1346</v>
      </c>
      <c r="X62" s="524" t="s">
        <v>224</v>
      </c>
      <c r="Y62" s="524" t="s">
        <v>224</v>
      </c>
      <c r="Z62" s="524" t="s">
        <v>224</v>
      </c>
      <c r="AA62" s="524" t="s">
        <v>224</v>
      </c>
      <c r="AB62" s="526" t="s">
        <v>1265</v>
      </c>
      <c r="AC62" s="501" t="s">
        <v>1273</v>
      </c>
    </row>
    <row r="63" spans="2:29" s="475" customFormat="1" ht="46.5" customHeight="1">
      <c r="B63" s="529" t="s">
        <v>1358</v>
      </c>
      <c r="C63" s="529"/>
      <c r="D63" s="531" t="s">
        <v>33</v>
      </c>
      <c r="E63" s="531" t="s">
        <v>1355</v>
      </c>
      <c r="F63" s="495" t="s">
        <v>1444</v>
      </c>
      <c r="G63" s="508" t="s">
        <v>1470</v>
      </c>
      <c r="H63" s="497" t="s">
        <v>1471</v>
      </c>
      <c r="I63" s="499" t="s">
        <v>1283</v>
      </c>
      <c r="J63" s="499" t="s">
        <v>1283</v>
      </c>
      <c r="K63" s="508" t="s">
        <v>1472</v>
      </c>
      <c r="L63" s="508" t="s">
        <v>1473</v>
      </c>
      <c r="M63" s="499" t="s">
        <v>1283</v>
      </c>
      <c r="N63" s="506">
        <v>94244</v>
      </c>
      <c r="O63" s="499" t="s">
        <v>1347</v>
      </c>
      <c r="P63" s="500" t="s">
        <v>1346</v>
      </c>
      <c r="Q63" s="500" t="s">
        <v>1346</v>
      </c>
      <c r="R63" s="500" t="s">
        <v>1346</v>
      </c>
      <c r="S63" s="500" t="s">
        <v>1346</v>
      </c>
      <c r="T63" s="500" t="s">
        <v>1346</v>
      </c>
      <c r="U63" s="500" t="s">
        <v>1346</v>
      </c>
      <c r="V63" s="500" t="s">
        <v>1346</v>
      </c>
      <c r="W63" s="500" t="s">
        <v>1346</v>
      </c>
      <c r="X63" s="525"/>
      <c r="Y63" s="525"/>
      <c r="Z63" s="525"/>
      <c r="AA63" s="525"/>
      <c r="AB63" s="527"/>
      <c r="AC63" s="501" t="s">
        <v>1273</v>
      </c>
    </row>
    <row r="64" spans="2:29" s="475" customFormat="1" ht="135.75" customHeight="1">
      <c r="B64" s="528">
        <v>22</v>
      </c>
      <c r="C64" s="528">
        <v>24</v>
      </c>
      <c r="D64" s="530" t="s">
        <v>1253</v>
      </c>
      <c r="E64" s="530" t="s">
        <v>1362</v>
      </c>
      <c r="F64" s="495" t="s">
        <v>1342</v>
      </c>
      <c r="G64" s="508" t="s">
        <v>1364</v>
      </c>
      <c r="H64" s="497" t="s">
        <v>1365</v>
      </c>
      <c r="I64" s="508" t="s">
        <v>1655</v>
      </c>
      <c r="J64" s="499" t="s">
        <v>1283</v>
      </c>
      <c r="K64" s="508" t="s">
        <v>1366</v>
      </c>
      <c r="L64" s="508" t="s">
        <v>1367</v>
      </c>
      <c r="M64" s="508" t="s">
        <v>1656</v>
      </c>
      <c r="N64" s="506">
        <v>120088</v>
      </c>
      <c r="O64" s="498">
        <v>118838</v>
      </c>
      <c r="P64" s="500" t="s">
        <v>1368</v>
      </c>
      <c r="Q64" s="500" t="s">
        <v>1368</v>
      </c>
      <c r="R64" s="500" t="s">
        <v>1368</v>
      </c>
      <c r="S64" s="500" t="s">
        <v>1368</v>
      </c>
      <c r="T64" s="500" t="s">
        <v>1368</v>
      </c>
      <c r="U64" s="500" t="s">
        <v>1368</v>
      </c>
      <c r="V64" s="500" t="s">
        <v>1368</v>
      </c>
      <c r="W64" s="500" t="s">
        <v>1368</v>
      </c>
      <c r="X64" s="524" t="s">
        <v>224</v>
      </c>
      <c r="Y64" s="524" t="s">
        <v>224</v>
      </c>
      <c r="Z64" s="524" t="s">
        <v>224</v>
      </c>
      <c r="AA64" s="524" t="s">
        <v>224</v>
      </c>
      <c r="AB64" s="526" t="s">
        <v>1353</v>
      </c>
      <c r="AC64" s="501" t="s">
        <v>1273</v>
      </c>
    </row>
    <row r="65" spans="1:29" s="475" customFormat="1" ht="135.75" customHeight="1">
      <c r="B65" s="529" t="s">
        <v>1363</v>
      </c>
      <c r="C65" s="529"/>
      <c r="D65" s="531" t="s">
        <v>1253</v>
      </c>
      <c r="E65" s="531" t="s">
        <v>1362</v>
      </c>
      <c r="F65" s="495" t="s">
        <v>1444</v>
      </c>
      <c r="G65" s="508" t="s">
        <v>1364</v>
      </c>
      <c r="H65" s="497" t="s">
        <v>1468</v>
      </c>
      <c r="I65" s="499" t="s">
        <v>1283</v>
      </c>
      <c r="J65" s="499" t="s">
        <v>1283</v>
      </c>
      <c r="K65" s="508" t="s">
        <v>1366</v>
      </c>
      <c r="L65" s="508" t="s">
        <v>1469</v>
      </c>
      <c r="M65" s="499" t="s">
        <v>1283</v>
      </c>
      <c r="N65" s="506">
        <v>108455</v>
      </c>
      <c r="O65" s="499" t="s">
        <v>1347</v>
      </c>
      <c r="P65" s="500" t="s">
        <v>1368</v>
      </c>
      <c r="Q65" s="500" t="s">
        <v>1368</v>
      </c>
      <c r="R65" s="500" t="s">
        <v>1368</v>
      </c>
      <c r="S65" s="500" t="s">
        <v>1368</v>
      </c>
      <c r="T65" s="500" t="s">
        <v>1368</v>
      </c>
      <c r="U65" s="500" t="s">
        <v>1368</v>
      </c>
      <c r="V65" s="500" t="s">
        <v>1368</v>
      </c>
      <c r="W65" s="500" t="s">
        <v>1368</v>
      </c>
      <c r="X65" s="525"/>
      <c r="Y65" s="525"/>
      <c r="Z65" s="525"/>
      <c r="AA65" s="525"/>
      <c r="AB65" s="527"/>
      <c r="AC65" s="501" t="s">
        <v>1273</v>
      </c>
    </row>
    <row r="66" spans="1:29" s="475" customFormat="1" ht="98.25" customHeight="1">
      <c r="B66" s="528">
        <v>23</v>
      </c>
      <c r="C66" s="528">
        <v>25</v>
      </c>
      <c r="D66" s="530" t="s">
        <v>1369</v>
      </c>
      <c r="E66" s="530" t="s">
        <v>1370</v>
      </c>
      <c r="F66" s="495" t="s">
        <v>1372</v>
      </c>
      <c r="G66" s="508" t="s">
        <v>519</v>
      </c>
      <c r="H66" s="497" t="s">
        <v>520</v>
      </c>
      <c r="I66" s="508" t="s">
        <v>1660</v>
      </c>
      <c r="J66" s="499" t="s">
        <v>1283</v>
      </c>
      <c r="K66" s="508" t="s">
        <v>521</v>
      </c>
      <c r="L66" s="521">
        <v>0.95</v>
      </c>
      <c r="M66" s="512" t="s">
        <v>1661</v>
      </c>
      <c r="N66" s="506">
        <v>108428</v>
      </c>
      <c r="O66" s="498">
        <v>104276</v>
      </c>
      <c r="P66" s="500" t="s">
        <v>1371</v>
      </c>
      <c r="Q66" s="500" t="s">
        <v>1371</v>
      </c>
      <c r="R66" s="500" t="s">
        <v>1371</v>
      </c>
      <c r="S66" s="500" t="s">
        <v>1371</v>
      </c>
      <c r="T66" s="500" t="s">
        <v>1371</v>
      </c>
      <c r="U66" s="500" t="s">
        <v>1371</v>
      </c>
      <c r="V66" s="500" t="s">
        <v>1371</v>
      </c>
      <c r="W66" s="500" t="s">
        <v>1371</v>
      </c>
      <c r="X66" s="524" t="s">
        <v>224</v>
      </c>
      <c r="Y66" s="524" t="s">
        <v>224</v>
      </c>
      <c r="Z66" s="524" t="s">
        <v>224</v>
      </c>
      <c r="AA66" s="524" t="s">
        <v>224</v>
      </c>
      <c r="AB66" s="526" t="s">
        <v>1353</v>
      </c>
      <c r="AC66" s="501" t="s">
        <v>1273</v>
      </c>
    </row>
    <row r="67" spans="1:29" s="475" customFormat="1" ht="98.25" customHeight="1">
      <c r="B67" s="529">
        <v>32</v>
      </c>
      <c r="C67" s="529"/>
      <c r="D67" s="531" t="s">
        <v>1369</v>
      </c>
      <c r="E67" s="531" t="s">
        <v>1370</v>
      </c>
      <c r="F67" s="495" t="s">
        <v>1444</v>
      </c>
      <c r="G67" s="508" t="s">
        <v>519</v>
      </c>
      <c r="H67" s="497" t="s">
        <v>1660</v>
      </c>
      <c r="I67" s="499" t="s">
        <v>1283</v>
      </c>
      <c r="J67" s="499" t="s">
        <v>1283</v>
      </c>
      <c r="K67" s="508" t="s">
        <v>521</v>
      </c>
      <c r="L67" s="521" t="s">
        <v>1467</v>
      </c>
      <c r="M67" s="499" t="s">
        <v>1283</v>
      </c>
      <c r="N67" s="506">
        <v>108333</v>
      </c>
      <c r="O67" s="499" t="s">
        <v>1347</v>
      </c>
      <c r="P67" s="500" t="s">
        <v>1357</v>
      </c>
      <c r="Q67" s="500" t="s">
        <v>1357</v>
      </c>
      <c r="R67" s="500" t="s">
        <v>1357</v>
      </c>
      <c r="S67" s="500" t="s">
        <v>1357</v>
      </c>
      <c r="T67" s="500" t="s">
        <v>1357</v>
      </c>
      <c r="U67" s="500" t="s">
        <v>1357</v>
      </c>
      <c r="V67" s="500" t="s">
        <v>1357</v>
      </c>
      <c r="W67" s="500" t="s">
        <v>1357</v>
      </c>
      <c r="X67" s="525"/>
      <c r="Y67" s="525"/>
      <c r="Z67" s="525"/>
      <c r="AA67" s="525"/>
      <c r="AB67" s="527"/>
      <c r="AC67" s="501" t="s">
        <v>1273</v>
      </c>
    </row>
    <row r="68" spans="1:29" s="475" customFormat="1" ht="144" customHeight="1">
      <c r="B68" s="528" t="s">
        <v>1373</v>
      </c>
      <c r="C68" s="528" t="s">
        <v>1464</v>
      </c>
      <c r="D68" s="530" t="s">
        <v>1277</v>
      </c>
      <c r="E68" s="530" t="s">
        <v>1374</v>
      </c>
      <c r="F68" s="495" t="s">
        <v>1378</v>
      </c>
      <c r="G68" s="508" t="s">
        <v>1379</v>
      </c>
      <c r="H68" s="497" t="s">
        <v>1278</v>
      </c>
      <c r="I68" s="508" t="s">
        <v>1662</v>
      </c>
      <c r="J68" s="500" t="s">
        <v>224</v>
      </c>
      <c r="K68" s="508" t="s">
        <v>1434</v>
      </c>
      <c r="L68" s="508" t="s">
        <v>1421</v>
      </c>
      <c r="M68" s="508" t="s">
        <v>1665</v>
      </c>
      <c r="N68" s="506">
        <v>148325</v>
      </c>
      <c r="O68" s="498">
        <v>133490</v>
      </c>
      <c r="P68" s="500" t="s">
        <v>1368</v>
      </c>
      <c r="Q68" s="500" t="s">
        <v>1368</v>
      </c>
      <c r="R68" s="500" t="s">
        <v>1368</v>
      </c>
      <c r="S68" s="500" t="s">
        <v>1368</v>
      </c>
      <c r="T68" s="500" t="s">
        <v>1368</v>
      </c>
      <c r="U68" s="500" t="s">
        <v>1368</v>
      </c>
      <c r="V68" s="500" t="s">
        <v>1368</v>
      </c>
      <c r="W68" s="500" t="s">
        <v>1368</v>
      </c>
      <c r="X68" s="524" t="s">
        <v>224</v>
      </c>
      <c r="Y68" s="524" t="s">
        <v>224</v>
      </c>
      <c r="Z68" s="524" t="s">
        <v>224</v>
      </c>
      <c r="AA68" s="524" t="s">
        <v>224</v>
      </c>
      <c r="AB68" s="526" t="s">
        <v>1353</v>
      </c>
      <c r="AC68" s="501" t="s">
        <v>1273</v>
      </c>
    </row>
    <row r="69" spans="1:29" s="475" customFormat="1" ht="144" customHeight="1">
      <c r="B69" s="529" t="s">
        <v>1375</v>
      </c>
      <c r="C69" s="529"/>
      <c r="D69" s="531" t="s">
        <v>1376</v>
      </c>
      <c r="E69" s="531" t="s">
        <v>1377</v>
      </c>
      <c r="F69" s="495" t="s">
        <v>1444</v>
      </c>
      <c r="G69" s="508" t="s">
        <v>1663</v>
      </c>
      <c r="H69" s="497" t="s">
        <v>1664</v>
      </c>
      <c r="I69" s="499" t="s">
        <v>1283</v>
      </c>
      <c r="J69" s="499" t="s">
        <v>1283</v>
      </c>
      <c r="K69" s="508" t="s">
        <v>1465</v>
      </c>
      <c r="L69" s="508" t="s">
        <v>1466</v>
      </c>
      <c r="M69" s="499" t="s">
        <v>1283</v>
      </c>
      <c r="N69" s="506">
        <v>170993</v>
      </c>
      <c r="O69" s="499" t="s">
        <v>1347</v>
      </c>
      <c r="P69" s="500" t="s">
        <v>1368</v>
      </c>
      <c r="Q69" s="500" t="s">
        <v>1368</v>
      </c>
      <c r="R69" s="500" t="s">
        <v>1368</v>
      </c>
      <c r="S69" s="500" t="s">
        <v>1368</v>
      </c>
      <c r="T69" s="500" t="s">
        <v>1368</v>
      </c>
      <c r="U69" s="500" t="s">
        <v>1368</v>
      </c>
      <c r="V69" s="500" t="s">
        <v>1368</v>
      </c>
      <c r="W69" s="500" t="s">
        <v>1368</v>
      </c>
      <c r="X69" s="525"/>
      <c r="Y69" s="525"/>
      <c r="Z69" s="525"/>
      <c r="AA69" s="525"/>
      <c r="AB69" s="527"/>
      <c r="AC69" s="501" t="s">
        <v>1273</v>
      </c>
    </row>
    <row r="70" spans="1:29" s="475" customFormat="1" ht="81" hidden="1" customHeight="1">
      <c r="B70" s="532">
        <v>26</v>
      </c>
      <c r="C70" s="532" t="s">
        <v>1463</v>
      </c>
      <c r="D70" s="534" t="s">
        <v>1380</v>
      </c>
      <c r="E70" s="534" t="s">
        <v>1381</v>
      </c>
      <c r="F70" s="489" t="s">
        <v>1385</v>
      </c>
      <c r="G70" s="516" t="s">
        <v>1687</v>
      </c>
      <c r="H70" s="490" t="s">
        <v>1282</v>
      </c>
      <c r="I70" s="516" t="s">
        <v>1282</v>
      </c>
      <c r="J70" s="494" t="s">
        <v>1283</v>
      </c>
      <c r="K70" s="516" t="s">
        <v>1281</v>
      </c>
      <c r="L70" s="516" t="s">
        <v>1279</v>
      </c>
      <c r="M70" s="516" t="s">
        <v>1688</v>
      </c>
      <c r="N70" s="523">
        <v>184642</v>
      </c>
      <c r="O70" s="491">
        <v>96128</v>
      </c>
      <c r="P70" s="492" t="s">
        <v>1339</v>
      </c>
      <c r="Q70" s="492" t="s">
        <v>1339</v>
      </c>
      <c r="R70" s="492" t="s">
        <v>1339</v>
      </c>
      <c r="S70" s="492" t="s">
        <v>1339</v>
      </c>
      <c r="T70" s="492" t="s">
        <v>1339</v>
      </c>
      <c r="U70" s="492" t="s">
        <v>1339</v>
      </c>
      <c r="V70" s="492" t="s">
        <v>1339</v>
      </c>
      <c r="W70" s="492" t="s">
        <v>1339</v>
      </c>
      <c r="X70" s="536" t="s">
        <v>224</v>
      </c>
      <c r="Y70" s="536" t="s">
        <v>224</v>
      </c>
      <c r="Z70" s="536" t="s">
        <v>224</v>
      </c>
      <c r="AA70" s="536" t="s">
        <v>224</v>
      </c>
      <c r="AB70" s="538" t="s">
        <v>1666</v>
      </c>
      <c r="AC70" s="493" t="s">
        <v>1273</v>
      </c>
    </row>
    <row r="71" spans="1:29" s="475" customFormat="1" ht="46.5" hidden="1" customHeight="1">
      <c r="A71" s="478"/>
      <c r="B71" s="533" t="s">
        <v>1382</v>
      </c>
      <c r="C71" s="533"/>
      <c r="D71" s="535" t="s">
        <v>1383</v>
      </c>
      <c r="E71" s="535" t="s">
        <v>1384</v>
      </c>
      <c r="F71" s="489" t="s">
        <v>1444</v>
      </c>
      <c r="G71" s="494" t="s">
        <v>1283</v>
      </c>
      <c r="H71" s="494" t="s">
        <v>1283</v>
      </c>
      <c r="I71" s="494" t="s">
        <v>1283</v>
      </c>
      <c r="J71" s="494" t="s">
        <v>1283</v>
      </c>
      <c r="K71" s="494" t="s">
        <v>1283</v>
      </c>
      <c r="L71" s="494" t="s">
        <v>1283</v>
      </c>
      <c r="M71" s="494" t="s">
        <v>1283</v>
      </c>
      <c r="N71" s="523">
        <v>0</v>
      </c>
      <c r="O71" s="494" t="s">
        <v>1347</v>
      </c>
      <c r="P71" s="494" t="s">
        <v>1283</v>
      </c>
      <c r="Q71" s="494" t="s">
        <v>1283</v>
      </c>
      <c r="R71" s="494" t="s">
        <v>1283</v>
      </c>
      <c r="S71" s="494" t="s">
        <v>1283</v>
      </c>
      <c r="T71" s="494" t="s">
        <v>1283</v>
      </c>
      <c r="U71" s="494" t="s">
        <v>1283</v>
      </c>
      <c r="V71" s="494" t="s">
        <v>1283</v>
      </c>
      <c r="W71" s="494" t="s">
        <v>1283</v>
      </c>
      <c r="X71" s="537"/>
      <c r="Y71" s="537"/>
      <c r="Z71" s="537"/>
      <c r="AA71" s="537"/>
      <c r="AB71" s="539"/>
      <c r="AC71" s="493" t="s">
        <v>1273</v>
      </c>
    </row>
    <row r="72" spans="1:29" s="475" customFormat="1" ht="46.5" customHeight="1">
      <c r="B72" s="528">
        <v>27</v>
      </c>
      <c r="C72" s="528">
        <v>28</v>
      </c>
      <c r="D72" s="530" t="s">
        <v>1386</v>
      </c>
      <c r="E72" s="530" t="s">
        <v>1387</v>
      </c>
      <c r="F72" s="495" t="s">
        <v>1378</v>
      </c>
      <c r="G72" s="508" t="s">
        <v>1390</v>
      </c>
      <c r="H72" s="497" t="s">
        <v>1391</v>
      </c>
      <c r="I72" s="508" t="s">
        <v>1668</v>
      </c>
      <c r="J72" s="499" t="s">
        <v>1283</v>
      </c>
      <c r="K72" s="508" t="s">
        <v>951</v>
      </c>
      <c r="L72" s="508" t="s">
        <v>1279</v>
      </c>
      <c r="M72" s="508" t="s">
        <v>1688</v>
      </c>
      <c r="N72" s="506">
        <v>990496</v>
      </c>
      <c r="O72" s="498">
        <v>976521</v>
      </c>
      <c r="P72" s="500" t="s">
        <v>1368</v>
      </c>
      <c r="Q72" s="500" t="s">
        <v>1368</v>
      </c>
      <c r="R72" s="500" t="s">
        <v>1368</v>
      </c>
      <c r="S72" s="500" t="s">
        <v>1368</v>
      </c>
      <c r="T72" s="500" t="s">
        <v>1368</v>
      </c>
      <c r="U72" s="500" t="s">
        <v>1368</v>
      </c>
      <c r="V72" s="500" t="s">
        <v>1368</v>
      </c>
      <c r="W72" s="500" t="s">
        <v>1368</v>
      </c>
      <c r="X72" s="524" t="s">
        <v>1283</v>
      </c>
      <c r="Y72" s="524" t="s">
        <v>1283</v>
      </c>
      <c r="Z72" s="524" t="s">
        <v>1283</v>
      </c>
      <c r="AA72" s="524" t="s">
        <v>1283</v>
      </c>
      <c r="AB72" s="526" t="s">
        <v>1667</v>
      </c>
      <c r="AC72" s="501" t="s">
        <v>1273</v>
      </c>
    </row>
    <row r="73" spans="1:29" s="475" customFormat="1" ht="46.5" customHeight="1">
      <c r="B73" s="529"/>
      <c r="C73" s="529"/>
      <c r="D73" s="531" t="s">
        <v>1388</v>
      </c>
      <c r="E73" s="531" t="s">
        <v>1389</v>
      </c>
      <c r="F73" s="495" t="s">
        <v>1444</v>
      </c>
      <c r="G73" s="508" t="s">
        <v>1390</v>
      </c>
      <c r="H73" s="497" t="s">
        <v>1461</v>
      </c>
      <c r="I73" s="499" t="s">
        <v>1283</v>
      </c>
      <c r="J73" s="499" t="s">
        <v>1283</v>
      </c>
      <c r="K73" s="508" t="s">
        <v>951</v>
      </c>
      <c r="L73" s="508" t="s">
        <v>1462</v>
      </c>
      <c r="M73" s="499" t="s">
        <v>1283</v>
      </c>
      <c r="N73" s="506">
        <v>920128</v>
      </c>
      <c r="O73" s="499" t="s">
        <v>1347</v>
      </c>
      <c r="P73" s="500" t="s">
        <v>1368</v>
      </c>
      <c r="Q73" s="500" t="s">
        <v>1368</v>
      </c>
      <c r="R73" s="500" t="s">
        <v>1368</v>
      </c>
      <c r="S73" s="500" t="s">
        <v>1368</v>
      </c>
      <c r="T73" s="500" t="s">
        <v>1368</v>
      </c>
      <c r="U73" s="500" t="s">
        <v>1368</v>
      </c>
      <c r="V73" s="500" t="s">
        <v>1368</v>
      </c>
      <c r="W73" s="500" t="s">
        <v>1368</v>
      </c>
      <c r="X73" s="525"/>
      <c r="Y73" s="525"/>
      <c r="Z73" s="525"/>
      <c r="AA73" s="525"/>
      <c r="AB73" s="527"/>
      <c r="AC73" s="501" t="s">
        <v>1273</v>
      </c>
    </row>
    <row r="74" spans="1:29" s="475" customFormat="1" ht="46.5" customHeight="1">
      <c r="B74" s="528">
        <v>28</v>
      </c>
      <c r="C74" s="528">
        <v>29</v>
      </c>
      <c r="D74" s="530" t="s">
        <v>1459</v>
      </c>
      <c r="E74" s="530" t="s">
        <v>1458</v>
      </c>
      <c r="F74" s="495" t="s">
        <v>1372</v>
      </c>
      <c r="G74" s="508" t="s">
        <v>1394</v>
      </c>
      <c r="H74" s="511" t="s">
        <v>1395</v>
      </c>
      <c r="I74" s="508" t="s">
        <v>1690</v>
      </c>
      <c r="J74" s="499" t="s">
        <v>1283</v>
      </c>
      <c r="K74" s="508" t="s">
        <v>1396</v>
      </c>
      <c r="L74" s="517" t="s">
        <v>1397</v>
      </c>
      <c r="M74" s="508" t="s">
        <v>1689</v>
      </c>
      <c r="N74" s="506">
        <v>50294</v>
      </c>
      <c r="O74" s="498">
        <v>50294</v>
      </c>
      <c r="P74" s="500" t="s">
        <v>1371</v>
      </c>
      <c r="Q74" s="500" t="s">
        <v>1371</v>
      </c>
      <c r="R74" s="500" t="s">
        <v>1371</v>
      </c>
      <c r="S74" s="500" t="s">
        <v>1371</v>
      </c>
      <c r="T74" s="500" t="s">
        <v>1371</v>
      </c>
      <c r="U74" s="500" t="s">
        <v>1371</v>
      </c>
      <c r="V74" s="500" t="s">
        <v>1371</v>
      </c>
      <c r="W74" s="500" t="s">
        <v>1371</v>
      </c>
      <c r="X74" s="524" t="s">
        <v>1283</v>
      </c>
      <c r="Y74" s="524" t="s">
        <v>1283</v>
      </c>
      <c r="Z74" s="524" t="s">
        <v>1283</v>
      </c>
      <c r="AA74" s="524" t="s">
        <v>1283</v>
      </c>
      <c r="AB74" s="526" t="s">
        <v>1667</v>
      </c>
      <c r="AC74" s="501" t="s">
        <v>1273</v>
      </c>
    </row>
    <row r="75" spans="1:29" s="475" customFormat="1" ht="46.5" customHeight="1">
      <c r="B75" s="529"/>
      <c r="C75" s="529"/>
      <c r="D75" s="531" t="s">
        <v>1393</v>
      </c>
      <c r="E75" s="531" t="s">
        <v>1392</v>
      </c>
      <c r="F75" s="495" t="s">
        <v>1444</v>
      </c>
      <c r="G75" s="508" t="s">
        <v>1394</v>
      </c>
      <c r="H75" s="511" t="s">
        <v>1395</v>
      </c>
      <c r="I75" s="499" t="s">
        <v>1283</v>
      </c>
      <c r="J75" s="499" t="s">
        <v>1283</v>
      </c>
      <c r="K75" s="508" t="s">
        <v>1396</v>
      </c>
      <c r="L75" s="517" t="s">
        <v>1460</v>
      </c>
      <c r="M75" s="499" t="s">
        <v>1283</v>
      </c>
      <c r="N75" s="506">
        <v>43964</v>
      </c>
      <c r="O75" s="499" t="s">
        <v>1347</v>
      </c>
      <c r="P75" s="500" t="s">
        <v>1009</v>
      </c>
      <c r="Q75" s="500" t="s">
        <v>1009</v>
      </c>
      <c r="R75" s="500" t="s">
        <v>1009</v>
      </c>
      <c r="S75" s="500" t="s">
        <v>1009</v>
      </c>
      <c r="T75" s="500" t="s">
        <v>1009</v>
      </c>
      <c r="U75" s="500" t="s">
        <v>1009</v>
      </c>
      <c r="V75" s="500" t="s">
        <v>1009</v>
      </c>
      <c r="W75" s="500" t="s">
        <v>1009</v>
      </c>
      <c r="X75" s="525"/>
      <c r="Y75" s="525"/>
      <c r="Z75" s="525"/>
      <c r="AA75" s="525"/>
      <c r="AB75" s="527"/>
      <c r="AC75" s="501" t="s">
        <v>1273</v>
      </c>
    </row>
    <row r="76" spans="1:29" s="475" customFormat="1" ht="33.75" customHeight="1">
      <c r="B76" s="528">
        <v>29</v>
      </c>
      <c r="C76" s="528">
        <v>30</v>
      </c>
      <c r="D76" s="530" t="s">
        <v>1404</v>
      </c>
      <c r="E76" s="530" t="s">
        <v>1405</v>
      </c>
      <c r="F76" s="495" t="s">
        <v>1408</v>
      </c>
      <c r="G76" s="508" t="s">
        <v>540</v>
      </c>
      <c r="H76" s="497" t="s">
        <v>541</v>
      </c>
      <c r="I76" s="508" t="s">
        <v>1671</v>
      </c>
      <c r="J76" s="499" t="s">
        <v>1283</v>
      </c>
      <c r="K76" s="508" t="s">
        <v>206</v>
      </c>
      <c r="L76" s="508" t="s">
        <v>1673</v>
      </c>
      <c r="M76" s="522">
        <v>0.79</v>
      </c>
      <c r="N76" s="506">
        <v>52569</v>
      </c>
      <c r="O76" s="498">
        <v>52569</v>
      </c>
      <c r="P76" s="500" t="s">
        <v>1317</v>
      </c>
      <c r="Q76" s="500" t="s">
        <v>1317</v>
      </c>
      <c r="R76" s="500" t="s">
        <v>1317</v>
      </c>
      <c r="S76" s="500" t="s">
        <v>1317</v>
      </c>
      <c r="T76" s="500" t="s">
        <v>1317</v>
      </c>
      <c r="U76" s="500" t="s">
        <v>1317</v>
      </c>
      <c r="V76" s="500" t="s">
        <v>1317</v>
      </c>
      <c r="W76" s="500" t="s">
        <v>1317</v>
      </c>
      <c r="X76" s="524" t="s">
        <v>1283</v>
      </c>
      <c r="Y76" s="524" t="s">
        <v>1283</v>
      </c>
      <c r="Z76" s="524" t="s">
        <v>1283</v>
      </c>
      <c r="AA76" s="524" t="s">
        <v>1283</v>
      </c>
      <c r="AB76" s="526" t="s">
        <v>1669</v>
      </c>
      <c r="AC76" s="501" t="s">
        <v>1245</v>
      </c>
    </row>
    <row r="77" spans="1:29" s="475" customFormat="1" ht="62.25" customHeight="1">
      <c r="B77" s="529"/>
      <c r="C77" s="529"/>
      <c r="D77" s="531" t="s">
        <v>1404</v>
      </c>
      <c r="E77" s="531" t="s">
        <v>1407</v>
      </c>
      <c r="F77" s="495" t="s">
        <v>1444</v>
      </c>
      <c r="G77" s="508" t="s">
        <v>540</v>
      </c>
      <c r="H77" s="497" t="s">
        <v>541</v>
      </c>
      <c r="I77" s="499" t="s">
        <v>1283</v>
      </c>
      <c r="J77" s="499" t="s">
        <v>1283</v>
      </c>
      <c r="K77" s="508" t="s">
        <v>1455</v>
      </c>
      <c r="L77" s="508" t="s">
        <v>1672</v>
      </c>
      <c r="M77" s="499" t="s">
        <v>1283</v>
      </c>
      <c r="N77" s="506">
        <v>53561</v>
      </c>
      <c r="O77" s="499" t="s">
        <v>1347</v>
      </c>
      <c r="P77" s="500" t="s">
        <v>1138</v>
      </c>
      <c r="Q77" s="500" t="s">
        <v>1138</v>
      </c>
      <c r="R77" s="500" t="s">
        <v>1138</v>
      </c>
      <c r="S77" s="500" t="s">
        <v>1138</v>
      </c>
      <c r="T77" s="500" t="s">
        <v>1138</v>
      </c>
      <c r="U77" s="500" t="s">
        <v>1138</v>
      </c>
      <c r="V77" s="500" t="s">
        <v>1138</v>
      </c>
      <c r="W77" s="500" t="s">
        <v>1138</v>
      </c>
      <c r="X77" s="525"/>
      <c r="Y77" s="525"/>
      <c r="Z77" s="525"/>
      <c r="AA77" s="525"/>
      <c r="AB77" s="527"/>
      <c r="AC77" s="501" t="s">
        <v>1245</v>
      </c>
    </row>
    <row r="78" spans="1:29" s="475" customFormat="1" ht="83.25" customHeight="1">
      <c r="B78" s="528">
        <v>30</v>
      </c>
      <c r="C78" s="528">
        <v>31</v>
      </c>
      <c r="D78" s="530" t="s">
        <v>687</v>
      </c>
      <c r="E78" s="530" t="s">
        <v>1410</v>
      </c>
      <c r="F78" s="495" t="s">
        <v>1408</v>
      </c>
      <c r="G78" s="508" t="s">
        <v>1411</v>
      </c>
      <c r="H78" s="497" t="s">
        <v>1412</v>
      </c>
      <c r="I78" s="508" t="s">
        <v>1674</v>
      </c>
      <c r="J78" s="499" t="s">
        <v>1283</v>
      </c>
      <c r="K78" s="508" t="s">
        <v>1413</v>
      </c>
      <c r="L78" s="508" t="s">
        <v>1414</v>
      </c>
      <c r="M78" s="508" t="s">
        <v>1675</v>
      </c>
      <c r="N78" s="506">
        <v>158328</v>
      </c>
      <c r="O78" s="498">
        <v>158328</v>
      </c>
      <c r="P78" s="500" t="s">
        <v>1009</v>
      </c>
      <c r="Q78" s="500" t="s">
        <v>1009</v>
      </c>
      <c r="R78" s="500" t="s">
        <v>1009</v>
      </c>
      <c r="S78" s="500" t="s">
        <v>1009</v>
      </c>
      <c r="T78" s="500" t="s">
        <v>1260</v>
      </c>
      <c r="U78" s="500" t="s">
        <v>1009</v>
      </c>
      <c r="V78" s="500" t="s">
        <v>1009</v>
      </c>
      <c r="W78" s="500" t="s">
        <v>1009</v>
      </c>
      <c r="X78" s="524" t="s">
        <v>1283</v>
      </c>
      <c r="Y78" s="524" t="s">
        <v>1283</v>
      </c>
      <c r="Z78" s="524" t="s">
        <v>1283</v>
      </c>
      <c r="AA78" s="524" t="s">
        <v>1283</v>
      </c>
      <c r="AB78" s="526" t="s">
        <v>1669</v>
      </c>
      <c r="AC78" s="501" t="s">
        <v>1245</v>
      </c>
    </row>
    <row r="79" spans="1:29" s="475" customFormat="1" ht="83.25" customHeight="1">
      <c r="B79" s="529"/>
      <c r="C79" s="529"/>
      <c r="D79" s="531" t="s">
        <v>1409</v>
      </c>
      <c r="E79" s="531" t="s">
        <v>1410</v>
      </c>
      <c r="F79" s="495" t="s">
        <v>1444</v>
      </c>
      <c r="G79" s="508" t="s">
        <v>1411</v>
      </c>
      <c r="H79" s="497" t="s">
        <v>1412</v>
      </c>
      <c r="I79" s="499" t="s">
        <v>1283</v>
      </c>
      <c r="J79" s="499" t="s">
        <v>1283</v>
      </c>
      <c r="K79" s="508" t="s">
        <v>1413</v>
      </c>
      <c r="L79" s="508" t="s">
        <v>1456</v>
      </c>
      <c r="M79" s="500" t="s">
        <v>1457</v>
      </c>
      <c r="N79" s="506">
        <v>159761</v>
      </c>
      <c r="O79" s="499" t="s">
        <v>1347</v>
      </c>
      <c r="P79" s="499" t="s">
        <v>1283</v>
      </c>
      <c r="Q79" s="499" t="s">
        <v>1283</v>
      </c>
      <c r="R79" s="499" t="s">
        <v>1283</v>
      </c>
      <c r="S79" s="499" t="s">
        <v>1283</v>
      </c>
      <c r="T79" s="499" t="s">
        <v>1283</v>
      </c>
      <c r="U79" s="499" t="s">
        <v>1283</v>
      </c>
      <c r="V79" s="499" t="s">
        <v>1283</v>
      </c>
      <c r="W79" s="499" t="s">
        <v>1283</v>
      </c>
      <c r="X79" s="525"/>
      <c r="Y79" s="525"/>
      <c r="Z79" s="525"/>
      <c r="AA79" s="525"/>
      <c r="AB79" s="527"/>
      <c r="AC79" s="501" t="s">
        <v>1245</v>
      </c>
    </row>
    <row r="80" spans="1:29" ht="103.5" customHeight="1"/>
    <row r="81" spans="5:5" ht="63" customHeight="1">
      <c r="E81" s="465" t="s">
        <v>145</v>
      </c>
    </row>
  </sheetData>
  <autoFilter ref="A3:AC79"/>
  <mergeCells count="350">
    <mergeCell ref="N1:O1"/>
    <mergeCell ref="B2:B3"/>
    <mergeCell ref="C2:C3"/>
    <mergeCell ref="D2:D3"/>
    <mergeCell ref="E2:E3"/>
    <mergeCell ref="F2:F3"/>
    <mergeCell ref="G2:J2"/>
    <mergeCell ref="K2:M2"/>
    <mergeCell ref="N2:N3"/>
    <mergeCell ref="O2:O3"/>
    <mergeCell ref="P2:W2"/>
    <mergeCell ref="X2:Z2"/>
    <mergeCell ref="AA2:AA3"/>
    <mergeCell ref="AB2:AB3"/>
    <mergeCell ref="AC2:AC3"/>
    <mergeCell ref="B4:B5"/>
    <mergeCell ref="C4:C5"/>
    <mergeCell ref="D4:D5"/>
    <mergeCell ref="E4:E5"/>
    <mergeCell ref="X4:X5"/>
    <mergeCell ref="Y4:Y5"/>
    <mergeCell ref="Z4:Z5"/>
    <mergeCell ref="AA4:AA5"/>
    <mergeCell ref="AB4:AB5"/>
    <mergeCell ref="B6:B7"/>
    <mergeCell ref="C6:C7"/>
    <mergeCell ref="D6:D7"/>
    <mergeCell ref="E6:E7"/>
    <mergeCell ref="X6:X7"/>
    <mergeCell ref="Y6:Y7"/>
    <mergeCell ref="Z6:Z7"/>
    <mergeCell ref="AA6:AA7"/>
    <mergeCell ref="AB6:AB7"/>
    <mergeCell ref="B8:B9"/>
    <mergeCell ref="C8:C9"/>
    <mergeCell ref="D8:D9"/>
    <mergeCell ref="E8:E9"/>
    <mergeCell ref="X8:X9"/>
    <mergeCell ref="Y8:Y9"/>
    <mergeCell ref="Z8:Z9"/>
    <mergeCell ref="AA8:AA9"/>
    <mergeCell ref="AB8:AB9"/>
    <mergeCell ref="B10:B11"/>
    <mergeCell ref="C10:C11"/>
    <mergeCell ref="D10:D11"/>
    <mergeCell ref="E10:E11"/>
    <mergeCell ref="X10:X11"/>
    <mergeCell ref="Y10:Y11"/>
    <mergeCell ref="Z10:Z11"/>
    <mergeCell ref="AA10:AA11"/>
    <mergeCell ref="AB10:AB11"/>
    <mergeCell ref="B13:B14"/>
    <mergeCell ref="C13:C14"/>
    <mergeCell ref="D13:D14"/>
    <mergeCell ref="E13:E14"/>
    <mergeCell ref="X13:X14"/>
    <mergeCell ref="Y13:Y14"/>
    <mergeCell ref="Z13:Z14"/>
    <mergeCell ref="AA13:AA14"/>
    <mergeCell ref="AB13:AB14"/>
    <mergeCell ref="Z15:Z16"/>
    <mergeCell ref="AA15:AA16"/>
    <mergeCell ref="AB15:AB16"/>
    <mergeCell ref="B17:B18"/>
    <mergeCell ref="C17:C18"/>
    <mergeCell ref="D17:D18"/>
    <mergeCell ref="E17:E18"/>
    <mergeCell ref="X17:X18"/>
    <mergeCell ref="Y17:Y18"/>
    <mergeCell ref="Z17:Z18"/>
    <mergeCell ref="B15:B16"/>
    <mergeCell ref="C15:C16"/>
    <mergeCell ref="D15:D16"/>
    <mergeCell ref="E15:E16"/>
    <mergeCell ref="X15:X16"/>
    <mergeCell ref="Y15:Y16"/>
    <mergeCell ref="AA17:AA18"/>
    <mergeCell ref="AB17:AB18"/>
    <mergeCell ref="B19:B20"/>
    <mergeCell ref="C19:C20"/>
    <mergeCell ref="D19:D20"/>
    <mergeCell ref="E19:E20"/>
    <mergeCell ref="X19:X20"/>
    <mergeCell ref="Y19:Y20"/>
    <mergeCell ref="Z19:Z20"/>
    <mergeCell ref="AA19:AA20"/>
    <mergeCell ref="AB19:AB20"/>
    <mergeCell ref="B21:B22"/>
    <mergeCell ref="C21:C22"/>
    <mergeCell ref="D21:D22"/>
    <mergeCell ref="E21:E22"/>
    <mergeCell ref="X21:X22"/>
    <mergeCell ref="Y21:Y22"/>
    <mergeCell ref="Z21:Z22"/>
    <mergeCell ref="AA21:AA22"/>
    <mergeCell ref="AB21:AB22"/>
    <mergeCell ref="Z23:Z24"/>
    <mergeCell ref="AA23:AA24"/>
    <mergeCell ref="AB23:AB24"/>
    <mergeCell ref="B25:B26"/>
    <mergeCell ref="C25:C26"/>
    <mergeCell ref="D25:D26"/>
    <mergeCell ref="E25:E26"/>
    <mergeCell ref="X25:X26"/>
    <mergeCell ref="Y25:Y26"/>
    <mergeCell ref="Z25:Z26"/>
    <mergeCell ref="B23:B24"/>
    <mergeCell ref="C23:C24"/>
    <mergeCell ref="D23:D24"/>
    <mergeCell ref="E23:E24"/>
    <mergeCell ref="X23:X24"/>
    <mergeCell ref="Y23:Y24"/>
    <mergeCell ref="AA25:AA26"/>
    <mergeCell ref="AB25:AB26"/>
    <mergeCell ref="B27:B28"/>
    <mergeCell ref="C27:C28"/>
    <mergeCell ref="D27:D28"/>
    <mergeCell ref="E27:E28"/>
    <mergeCell ref="X27:X28"/>
    <mergeCell ref="Y27:Y28"/>
    <mergeCell ref="Z27:Z28"/>
    <mergeCell ref="AA27:AA28"/>
    <mergeCell ref="AB27:AB28"/>
    <mergeCell ref="B29:B30"/>
    <mergeCell ref="C29:C30"/>
    <mergeCell ref="D29:D30"/>
    <mergeCell ref="E29:E30"/>
    <mergeCell ref="X29:X30"/>
    <mergeCell ref="Y29:Y30"/>
    <mergeCell ref="Z29:Z30"/>
    <mergeCell ref="AA29:AA30"/>
    <mergeCell ref="AB29:AB30"/>
    <mergeCell ref="Z31:Z32"/>
    <mergeCell ref="AA31:AA32"/>
    <mergeCell ref="AB31:AB32"/>
    <mergeCell ref="B33:B34"/>
    <mergeCell ref="C33:C34"/>
    <mergeCell ref="D33:D34"/>
    <mergeCell ref="E33:E34"/>
    <mergeCell ref="X33:X34"/>
    <mergeCell ref="Y33:Y34"/>
    <mergeCell ref="Z33:Z34"/>
    <mergeCell ref="B31:B32"/>
    <mergeCell ref="C31:C32"/>
    <mergeCell ref="D31:D32"/>
    <mergeCell ref="E31:E32"/>
    <mergeCell ref="X31:X32"/>
    <mergeCell ref="Y31:Y32"/>
    <mergeCell ref="AA33:AA34"/>
    <mergeCell ref="AB33:AB34"/>
    <mergeCell ref="B35:B36"/>
    <mergeCell ref="C35:C36"/>
    <mergeCell ref="D35:D36"/>
    <mergeCell ref="E35:E36"/>
    <mergeCell ref="X35:X36"/>
    <mergeCell ref="Y35:Y36"/>
    <mergeCell ref="Z35:Z36"/>
    <mergeCell ref="AA35:AA36"/>
    <mergeCell ref="AB35:AB36"/>
    <mergeCell ref="B38:B39"/>
    <mergeCell ref="C38:C39"/>
    <mergeCell ref="D38:D39"/>
    <mergeCell ref="E38:E39"/>
    <mergeCell ref="X38:X39"/>
    <mergeCell ref="Y38:Y39"/>
    <mergeCell ref="Z38:Z39"/>
    <mergeCell ref="AA38:AA39"/>
    <mergeCell ref="AB38:AB39"/>
    <mergeCell ref="Z40:Z41"/>
    <mergeCell ref="AA40:AA41"/>
    <mergeCell ref="AB40:AB41"/>
    <mergeCell ref="AD40:AD41"/>
    <mergeCell ref="B42:B43"/>
    <mergeCell ref="C42:C43"/>
    <mergeCell ref="D42:D43"/>
    <mergeCell ref="E42:E43"/>
    <mergeCell ref="X42:X43"/>
    <mergeCell ref="Y42:Y43"/>
    <mergeCell ref="B40:B41"/>
    <mergeCell ref="C40:C41"/>
    <mergeCell ref="D40:D41"/>
    <mergeCell ref="E40:E41"/>
    <mergeCell ref="X40:X41"/>
    <mergeCell ref="Y40:Y41"/>
    <mergeCell ref="Z42:Z43"/>
    <mergeCell ref="AA42:AA43"/>
    <mergeCell ref="AB42:AB43"/>
    <mergeCell ref="B44:B45"/>
    <mergeCell ref="C44:C45"/>
    <mergeCell ref="D44:D45"/>
    <mergeCell ref="E44:E45"/>
    <mergeCell ref="X44:X45"/>
    <mergeCell ref="Y44:Y45"/>
    <mergeCell ref="Z44:Z45"/>
    <mergeCell ref="AA44:AA45"/>
    <mergeCell ref="AB44:AB45"/>
    <mergeCell ref="AB46:AB47"/>
    <mergeCell ref="B48:B49"/>
    <mergeCell ref="C48:C49"/>
    <mergeCell ref="D48:D49"/>
    <mergeCell ref="E48:E49"/>
    <mergeCell ref="X48:X49"/>
    <mergeCell ref="Y48:Y49"/>
    <mergeCell ref="Z48:Z49"/>
    <mergeCell ref="AA48:AA49"/>
    <mergeCell ref="AB48:AB49"/>
    <mergeCell ref="B46:B47"/>
    <mergeCell ref="C46:C47"/>
    <mergeCell ref="D46:D47"/>
    <mergeCell ref="E46:E47"/>
    <mergeCell ref="K46:K47"/>
    <mergeCell ref="X46:X47"/>
    <mergeCell ref="Y46:Y47"/>
    <mergeCell ref="Z46:Z47"/>
    <mergeCell ref="AA46:AA47"/>
    <mergeCell ref="B50:B51"/>
    <mergeCell ref="C50:C51"/>
    <mergeCell ref="D50:D51"/>
    <mergeCell ref="E50:E51"/>
    <mergeCell ref="X50:X51"/>
    <mergeCell ref="Y50:Y51"/>
    <mergeCell ref="Z50:Z51"/>
    <mergeCell ref="AA50:AA51"/>
    <mergeCell ref="AB50:AB51"/>
    <mergeCell ref="Z52:Z53"/>
    <mergeCell ref="AA52:AA53"/>
    <mergeCell ref="AB52:AB53"/>
    <mergeCell ref="B54:B55"/>
    <mergeCell ref="C54:C55"/>
    <mergeCell ref="D54:D55"/>
    <mergeCell ref="E54:E55"/>
    <mergeCell ref="X54:X55"/>
    <mergeCell ref="Y54:Y55"/>
    <mergeCell ref="Z54:Z55"/>
    <mergeCell ref="B52:B53"/>
    <mergeCell ref="C52:C53"/>
    <mergeCell ref="D52:D53"/>
    <mergeCell ref="E52:E53"/>
    <mergeCell ref="X52:X53"/>
    <mergeCell ref="Y52:Y53"/>
    <mergeCell ref="AA54:AA55"/>
    <mergeCell ref="AB54:AB55"/>
    <mergeCell ref="B56:B57"/>
    <mergeCell ref="C56:C57"/>
    <mergeCell ref="D56:D57"/>
    <mergeCell ref="E56:E57"/>
    <mergeCell ref="X56:X57"/>
    <mergeCell ref="Y56:Y57"/>
    <mergeCell ref="Z56:Z57"/>
    <mergeCell ref="AA56:AA57"/>
    <mergeCell ref="AB56:AB57"/>
    <mergeCell ref="B58:B59"/>
    <mergeCell ref="C58:C59"/>
    <mergeCell ref="D58:D59"/>
    <mergeCell ref="E58:E59"/>
    <mergeCell ref="X58:X59"/>
    <mergeCell ref="Y58:Y59"/>
    <mergeCell ref="Z58:Z59"/>
    <mergeCell ref="AA58:AA59"/>
    <mergeCell ref="AB58:AB59"/>
    <mergeCell ref="Z60:Z61"/>
    <mergeCell ref="AA60:AA61"/>
    <mergeCell ref="AB60:AB61"/>
    <mergeCell ref="B62:B63"/>
    <mergeCell ref="C62:C63"/>
    <mergeCell ref="D62:D63"/>
    <mergeCell ref="E62:E63"/>
    <mergeCell ref="X62:X63"/>
    <mergeCell ref="Y62:Y63"/>
    <mergeCell ref="Z62:Z63"/>
    <mergeCell ref="B60:B61"/>
    <mergeCell ref="C60:C61"/>
    <mergeCell ref="D60:D61"/>
    <mergeCell ref="E60:E61"/>
    <mergeCell ref="X60:X61"/>
    <mergeCell ref="Y60:Y61"/>
    <mergeCell ref="AA62:AA63"/>
    <mergeCell ref="AB62:AB63"/>
    <mergeCell ref="B64:B65"/>
    <mergeCell ref="C64:C65"/>
    <mergeCell ref="D64:D65"/>
    <mergeCell ref="E64:E65"/>
    <mergeCell ref="X64:X65"/>
    <mergeCell ref="Y64:Y65"/>
    <mergeCell ref="Z64:Z65"/>
    <mergeCell ref="AA64:AA65"/>
    <mergeCell ref="AB64:AB65"/>
    <mergeCell ref="B66:B67"/>
    <mergeCell ref="C66:C67"/>
    <mergeCell ref="D66:D67"/>
    <mergeCell ref="E66:E67"/>
    <mergeCell ref="X66:X67"/>
    <mergeCell ref="Y66:Y67"/>
    <mergeCell ref="Z66:Z67"/>
    <mergeCell ref="AA66:AA67"/>
    <mergeCell ref="AB66:AB67"/>
    <mergeCell ref="Z68:Z69"/>
    <mergeCell ref="AA68:AA69"/>
    <mergeCell ref="AB68:AB69"/>
    <mergeCell ref="B70:B71"/>
    <mergeCell ref="C70:C71"/>
    <mergeCell ref="D70:D71"/>
    <mergeCell ref="E70:E71"/>
    <mergeCell ref="X70:X71"/>
    <mergeCell ref="Y70:Y71"/>
    <mergeCell ref="Z70:Z71"/>
    <mergeCell ref="B68:B69"/>
    <mergeCell ref="C68:C69"/>
    <mergeCell ref="D68:D69"/>
    <mergeCell ref="E68:E69"/>
    <mergeCell ref="X68:X69"/>
    <mergeCell ref="Y68:Y69"/>
    <mergeCell ref="AA70:AA71"/>
    <mergeCell ref="AB70:AB71"/>
    <mergeCell ref="B72:B73"/>
    <mergeCell ref="C72:C73"/>
    <mergeCell ref="D72:D73"/>
    <mergeCell ref="E72:E73"/>
    <mergeCell ref="X72:X73"/>
    <mergeCell ref="Y72:Y73"/>
    <mergeCell ref="Z72:Z73"/>
    <mergeCell ref="AA72:AA73"/>
    <mergeCell ref="AB72:AB73"/>
    <mergeCell ref="B74:B75"/>
    <mergeCell ref="C74:C75"/>
    <mergeCell ref="D74:D75"/>
    <mergeCell ref="E74:E75"/>
    <mergeCell ref="X74:X75"/>
    <mergeCell ref="Y74:Y75"/>
    <mergeCell ref="Z74:Z75"/>
    <mergeCell ref="AA74:AA75"/>
    <mergeCell ref="AB74:AB75"/>
    <mergeCell ref="AA78:AA79"/>
    <mergeCell ref="AB78:AB79"/>
    <mergeCell ref="Z76:Z77"/>
    <mergeCell ref="AA76:AA77"/>
    <mergeCell ref="AB76:AB77"/>
    <mergeCell ref="B78:B79"/>
    <mergeCell ref="C78:C79"/>
    <mergeCell ref="D78:D79"/>
    <mergeCell ref="E78:E79"/>
    <mergeCell ref="X78:X79"/>
    <mergeCell ref="Y78:Y79"/>
    <mergeCell ref="Z78:Z79"/>
    <mergeCell ref="B76:B77"/>
    <mergeCell ref="C76:C77"/>
    <mergeCell ref="D76:D77"/>
    <mergeCell ref="E76:E77"/>
    <mergeCell ref="X76:X77"/>
    <mergeCell ref="Y76:Y77"/>
  </mergeCells>
  <phoneticPr fontId="17"/>
  <printOptions horizontalCentered="1"/>
  <pageMargins left="0.39370078740157483" right="0.39370078740157483" top="0.78740157480314965" bottom="0.39370078740157483" header="0.39370078740157483" footer="0.19685039370078741"/>
  <pageSetup paperSize="8" scale="82" fitToHeight="0" orientation="landscape" cellComments="asDisplayed" useFirstPageNumber="1" r:id="rId1"/>
  <headerFooter scaleWithDoc="0">
    <oddFooter>&amp;P / &amp;N ページ</oddFooter>
  </headerFooter>
  <rowBreaks count="8" manualBreakCount="8">
    <brk id="11" min="1" max="27" man="1"/>
    <brk id="26" min="1" max="27" man="1"/>
    <brk id="34" min="1" max="27" man="1"/>
    <brk id="43" min="1" max="27" man="1"/>
    <brk id="53" min="1" max="27" man="1"/>
    <brk id="55" min="1" max="27" man="1"/>
    <brk id="65"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94" t="s">
        <v>100</v>
      </c>
      <c r="B2" s="596" t="s">
        <v>2</v>
      </c>
      <c r="C2" s="598" t="s">
        <v>0</v>
      </c>
      <c r="D2" s="606" t="s">
        <v>1033</v>
      </c>
      <c r="E2" s="603" t="s">
        <v>885</v>
      </c>
      <c r="F2" s="604"/>
      <c r="G2" s="604"/>
      <c r="H2" s="605"/>
      <c r="I2" s="603" t="s">
        <v>886</v>
      </c>
      <c r="J2" s="604"/>
      <c r="K2" s="604"/>
      <c r="L2" s="338"/>
      <c r="M2" s="600" t="s">
        <v>318</v>
      </c>
      <c r="N2" s="600" t="s">
        <v>962</v>
      </c>
      <c r="O2" s="600" t="s">
        <v>155</v>
      </c>
      <c r="P2" s="600" t="s">
        <v>156</v>
      </c>
      <c r="Q2" s="579" t="s">
        <v>973</v>
      </c>
      <c r="R2" s="580"/>
      <c r="S2" s="580"/>
      <c r="T2" s="580"/>
      <c r="U2" s="580"/>
      <c r="V2" s="580"/>
      <c r="W2" s="580"/>
      <c r="X2" s="581"/>
      <c r="Y2" s="608" t="s">
        <v>1041</v>
      </c>
      <c r="Z2" s="608"/>
      <c r="AA2" s="608" t="s">
        <v>1042</v>
      </c>
      <c r="AB2" s="608"/>
      <c r="AC2" s="608" t="s">
        <v>1043</v>
      </c>
      <c r="AD2" s="608" t="s">
        <v>1044</v>
      </c>
    </row>
    <row r="3" spans="1:30" s="339" customFormat="1" ht="42.75" customHeight="1">
      <c r="A3" s="595"/>
      <c r="B3" s="597"/>
      <c r="C3" s="599"/>
      <c r="D3" s="607"/>
      <c r="E3" s="340" t="s">
        <v>160</v>
      </c>
      <c r="F3" s="340" t="s">
        <v>159</v>
      </c>
      <c r="G3" s="340" t="s">
        <v>158</v>
      </c>
      <c r="H3" s="340" t="s">
        <v>619</v>
      </c>
      <c r="I3" s="340" t="s">
        <v>160</v>
      </c>
      <c r="J3" s="340" t="s">
        <v>159</v>
      </c>
      <c r="K3" s="406" t="s">
        <v>158</v>
      </c>
      <c r="L3" s="340" t="s">
        <v>202</v>
      </c>
      <c r="M3" s="601"/>
      <c r="N3" s="602"/>
      <c r="O3" s="602"/>
      <c r="P3" s="601"/>
      <c r="Q3" s="341" t="s">
        <v>974</v>
      </c>
      <c r="R3" s="341" t="s">
        <v>975</v>
      </c>
      <c r="S3" s="341" t="s">
        <v>976</v>
      </c>
      <c r="T3" s="341" t="s">
        <v>977</v>
      </c>
      <c r="U3" s="341" t="s">
        <v>978</v>
      </c>
      <c r="V3" s="341" t="s">
        <v>979</v>
      </c>
      <c r="W3" s="341" t="s">
        <v>980</v>
      </c>
      <c r="X3" s="341" t="s">
        <v>981</v>
      </c>
      <c r="Y3" s="608"/>
      <c r="Z3" s="608"/>
      <c r="AA3" s="608"/>
      <c r="AB3" s="608"/>
      <c r="AC3" s="608"/>
      <c r="AD3" s="608"/>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09" t="s">
        <v>1037</v>
      </c>
      <c r="Z6" s="609" t="s">
        <v>1037</v>
      </c>
      <c r="AA6" s="610" t="s">
        <v>1038</v>
      </c>
      <c r="AB6" s="613" t="s">
        <v>1039</v>
      </c>
      <c r="AC6" s="609" t="s">
        <v>1037</v>
      </c>
      <c r="AD6" s="614"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09"/>
      <c r="Z7" s="609"/>
      <c r="AA7" s="611"/>
      <c r="AB7" s="613"/>
      <c r="AC7" s="609"/>
      <c r="AD7" s="614"/>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09"/>
      <c r="Z8" s="609"/>
      <c r="AA8" s="612"/>
      <c r="AB8" s="613"/>
      <c r="AC8" s="609"/>
      <c r="AD8" s="614"/>
    </row>
    <row r="9" spans="1:30" ht="73.5" customHeight="1">
      <c r="A9" s="402" t="s">
        <v>967</v>
      </c>
      <c r="B9" s="403" t="s">
        <v>87</v>
      </c>
      <c r="C9" s="395" t="s">
        <v>165</v>
      </c>
      <c r="D9" s="364" t="s">
        <v>612</v>
      </c>
      <c r="E9" s="371" t="s">
        <v>970</v>
      </c>
      <c r="F9" s="371" t="s">
        <v>243</v>
      </c>
      <c r="G9" s="371" t="s">
        <v>245</v>
      </c>
      <c r="H9" s="371" t="s">
        <v>618</v>
      </c>
      <c r="I9" s="582" t="s">
        <v>344</v>
      </c>
      <c r="J9" s="582" t="s">
        <v>345</v>
      </c>
      <c r="K9" s="582"/>
      <c r="L9" s="373">
        <v>0.05</v>
      </c>
      <c r="M9" s="364">
        <v>300000</v>
      </c>
      <c r="N9" s="371">
        <v>101764</v>
      </c>
      <c r="O9" s="364">
        <f>M9-N9</f>
        <v>198236</v>
      </c>
      <c r="P9" s="404">
        <f>N9/M9</f>
        <v>0.33921333333333331</v>
      </c>
      <c r="Q9" s="367" t="s">
        <v>1009</v>
      </c>
      <c r="R9" s="367"/>
      <c r="S9" s="367" t="s">
        <v>1009</v>
      </c>
      <c r="T9" s="367"/>
      <c r="U9" s="367" t="s">
        <v>1009</v>
      </c>
      <c r="V9" s="367"/>
      <c r="W9" s="367" t="s">
        <v>1009</v>
      </c>
      <c r="X9" s="367"/>
      <c r="Y9" s="621" t="s">
        <v>1137</v>
      </c>
      <c r="Z9" s="621" t="s">
        <v>1046</v>
      </c>
      <c r="AA9" s="610" t="s">
        <v>1047</v>
      </c>
      <c r="AB9" s="616" t="s">
        <v>1039</v>
      </c>
      <c r="AC9" s="622" t="s">
        <v>1037</v>
      </c>
      <c r="AD9" s="615" t="s">
        <v>1048</v>
      </c>
    </row>
    <row r="10" spans="1:30" ht="73.5" customHeight="1">
      <c r="A10" s="384" t="s">
        <v>968</v>
      </c>
      <c r="B10" s="426" t="s">
        <v>87</v>
      </c>
      <c r="C10" s="395"/>
      <c r="D10" s="364" t="s">
        <v>613</v>
      </c>
      <c r="E10" s="371" t="s">
        <v>1011</v>
      </c>
      <c r="F10" s="371" t="s">
        <v>243</v>
      </c>
      <c r="G10" s="371"/>
      <c r="H10" s="371"/>
      <c r="I10" s="583"/>
      <c r="J10" s="583"/>
      <c r="K10" s="583"/>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21" t="s">
        <v>1045</v>
      </c>
      <c r="Z10" s="621" t="s">
        <v>1046</v>
      </c>
      <c r="AA10" s="611" t="s">
        <v>1047</v>
      </c>
      <c r="AB10" s="616" t="s">
        <v>1039</v>
      </c>
      <c r="AC10" s="623" t="s">
        <v>1037</v>
      </c>
      <c r="AD10" s="615" t="s">
        <v>1048</v>
      </c>
    </row>
    <row r="11" spans="1:30" ht="73.5" customHeight="1">
      <c r="A11" s="384" t="s">
        <v>968</v>
      </c>
      <c r="B11" s="426" t="s">
        <v>87</v>
      </c>
      <c r="C11" s="395"/>
      <c r="D11" s="364" t="s">
        <v>614</v>
      </c>
      <c r="E11" s="371" t="s">
        <v>1011</v>
      </c>
      <c r="F11" s="371" t="s">
        <v>243</v>
      </c>
      <c r="G11" s="371"/>
      <c r="H11" s="371"/>
      <c r="I11" s="584"/>
      <c r="J11" s="584"/>
      <c r="K11" s="584"/>
      <c r="L11" s="373"/>
      <c r="M11" s="364">
        <v>300000</v>
      </c>
      <c r="N11" s="371"/>
      <c r="O11" s="364"/>
      <c r="P11" s="404"/>
      <c r="Q11" s="367"/>
      <c r="R11" s="367"/>
      <c r="S11" s="367"/>
      <c r="T11" s="367"/>
      <c r="U11" s="367"/>
      <c r="V11" s="367"/>
      <c r="W11" s="367"/>
      <c r="X11" s="367"/>
      <c r="Y11" s="621" t="s">
        <v>1045</v>
      </c>
      <c r="Z11" s="621" t="s">
        <v>1046</v>
      </c>
      <c r="AA11" s="612" t="s">
        <v>1047</v>
      </c>
      <c r="AB11" s="616" t="s">
        <v>1039</v>
      </c>
      <c r="AC11" s="624" t="s">
        <v>1037</v>
      </c>
      <c r="AD11" s="615" t="s">
        <v>1048</v>
      </c>
    </row>
    <row r="12" spans="1:30" s="374" customFormat="1" ht="82.5" customHeight="1">
      <c r="A12" s="402" t="s">
        <v>971</v>
      </c>
      <c r="B12" s="403" t="s">
        <v>88</v>
      </c>
      <c r="C12" s="395" t="s">
        <v>94</v>
      </c>
      <c r="D12" s="364" t="s">
        <v>612</v>
      </c>
      <c r="E12" s="371" t="s">
        <v>205</v>
      </c>
      <c r="F12" s="373">
        <v>0.52700000000000002</v>
      </c>
      <c r="G12" s="373">
        <v>0.625</v>
      </c>
      <c r="H12" s="373" t="s">
        <v>964</v>
      </c>
      <c r="I12" s="590" t="s">
        <v>1027</v>
      </c>
      <c r="J12" s="592" t="s">
        <v>992</v>
      </c>
      <c r="K12" s="585"/>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616" t="s">
        <v>1049</v>
      </c>
      <c r="Z12" s="616" t="s">
        <v>1050</v>
      </c>
      <c r="AA12" s="617" t="s">
        <v>1037</v>
      </c>
      <c r="AB12" s="616" t="s">
        <v>1039</v>
      </c>
      <c r="AC12" s="616" t="s">
        <v>1051</v>
      </c>
      <c r="AD12" s="620" t="s">
        <v>1052</v>
      </c>
    </row>
    <row r="13" spans="1:30" s="374" customFormat="1" ht="82.5" customHeight="1">
      <c r="A13" s="384" t="s">
        <v>972</v>
      </c>
      <c r="B13" s="426" t="s">
        <v>88</v>
      </c>
      <c r="C13" s="395"/>
      <c r="D13" s="364" t="s">
        <v>613</v>
      </c>
      <c r="E13" s="371" t="s">
        <v>205</v>
      </c>
      <c r="F13" s="455" t="s">
        <v>1160</v>
      </c>
      <c r="G13" s="373"/>
      <c r="H13" s="459"/>
      <c r="I13" s="591"/>
      <c r="J13" s="593"/>
      <c r="K13" s="586"/>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616"/>
      <c r="Z13" s="616"/>
      <c r="AA13" s="618"/>
      <c r="AB13" s="616"/>
      <c r="AC13" s="616"/>
      <c r="AD13" s="620"/>
    </row>
    <row r="14" spans="1:30" s="374" customFormat="1" ht="82.5" customHeight="1">
      <c r="A14" s="384" t="s">
        <v>972</v>
      </c>
      <c r="B14" s="426" t="s">
        <v>88</v>
      </c>
      <c r="C14" s="395"/>
      <c r="D14" s="363" t="s">
        <v>614</v>
      </c>
      <c r="E14" s="370" t="s">
        <v>205</v>
      </c>
      <c r="F14" s="460" t="s">
        <v>1218</v>
      </c>
      <c r="G14" s="372"/>
      <c r="H14" s="372"/>
      <c r="I14" s="370" t="s">
        <v>1177</v>
      </c>
      <c r="J14" s="370" t="s">
        <v>1178</v>
      </c>
      <c r="K14" s="587"/>
      <c r="L14" s="371"/>
      <c r="M14" s="461">
        <v>44842</v>
      </c>
      <c r="N14" s="371"/>
      <c r="O14" s="364"/>
      <c r="P14" s="404"/>
      <c r="Q14" s="367" t="s">
        <v>1000</v>
      </c>
      <c r="R14" s="367" t="s">
        <v>1000</v>
      </c>
      <c r="S14" s="367" t="s">
        <v>1000</v>
      </c>
      <c r="T14" s="367" t="s">
        <v>1000</v>
      </c>
      <c r="U14" s="367" t="s">
        <v>1000</v>
      </c>
      <c r="V14" s="367" t="s">
        <v>1000</v>
      </c>
      <c r="W14" s="367" t="s">
        <v>1000</v>
      </c>
      <c r="X14" s="367" t="s">
        <v>1000</v>
      </c>
      <c r="Y14" s="616"/>
      <c r="Z14" s="616"/>
      <c r="AA14" s="619"/>
      <c r="AB14" s="616"/>
      <c r="AC14" s="616"/>
      <c r="AD14" s="620"/>
    </row>
    <row r="15" spans="1:30" s="375" customFormat="1" ht="93.75" customHeight="1">
      <c r="A15" s="402" t="s">
        <v>982</v>
      </c>
      <c r="B15" s="403" t="s">
        <v>89</v>
      </c>
      <c r="C15" s="395" t="s">
        <v>109</v>
      </c>
      <c r="D15" s="364" t="s">
        <v>612</v>
      </c>
      <c r="E15" s="371" t="s">
        <v>169</v>
      </c>
      <c r="F15" s="371" t="s">
        <v>899</v>
      </c>
      <c r="G15" s="371" t="s">
        <v>1022</v>
      </c>
      <c r="H15" s="371" t="s">
        <v>1022</v>
      </c>
      <c r="I15" s="582" t="s">
        <v>1034</v>
      </c>
      <c r="J15" s="582" t="s">
        <v>1028</v>
      </c>
      <c r="K15" s="582"/>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616" t="s">
        <v>1053</v>
      </c>
      <c r="Z15" s="613" t="s">
        <v>1050</v>
      </c>
      <c r="AA15" s="616" t="s">
        <v>1054</v>
      </c>
      <c r="AB15" s="616" t="s">
        <v>1055</v>
      </c>
      <c r="AC15" s="613" t="s">
        <v>1037</v>
      </c>
      <c r="AD15" s="625" t="s">
        <v>1056</v>
      </c>
    </row>
    <row r="16" spans="1:30" s="375" customFormat="1" ht="93.75" customHeight="1">
      <c r="A16" s="384" t="s">
        <v>983</v>
      </c>
      <c r="B16" s="426" t="s">
        <v>89</v>
      </c>
      <c r="C16" s="395"/>
      <c r="D16" s="364" t="s">
        <v>613</v>
      </c>
      <c r="E16" s="371" t="s">
        <v>355</v>
      </c>
      <c r="F16" s="371" t="s">
        <v>1020</v>
      </c>
      <c r="G16" s="371"/>
      <c r="H16" s="371"/>
      <c r="I16" s="584"/>
      <c r="J16" s="584"/>
      <c r="K16" s="584"/>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616"/>
      <c r="Z16" s="613"/>
      <c r="AA16" s="616"/>
      <c r="AB16" s="616"/>
      <c r="AC16" s="613"/>
      <c r="AD16" s="626"/>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616"/>
      <c r="Z17" s="613"/>
      <c r="AA17" s="616"/>
      <c r="AB17" s="616"/>
      <c r="AC17" s="613"/>
      <c r="AD17" s="627"/>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616" t="s">
        <v>1057</v>
      </c>
      <c r="Z18" s="613" t="s">
        <v>1050</v>
      </c>
      <c r="AA18" s="616" t="s">
        <v>1058</v>
      </c>
      <c r="AB18" s="616" t="s">
        <v>1039</v>
      </c>
      <c r="AC18" s="613" t="s">
        <v>1037</v>
      </c>
      <c r="AD18" s="620"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616"/>
      <c r="Z19" s="613"/>
      <c r="AA19" s="616"/>
      <c r="AB19" s="616"/>
      <c r="AC19" s="613"/>
      <c r="AD19" s="620"/>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616"/>
      <c r="Z20" s="613"/>
      <c r="AA20" s="616"/>
      <c r="AB20" s="616"/>
      <c r="AC20" s="613"/>
      <c r="AD20" s="620"/>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616" t="s">
        <v>1060</v>
      </c>
      <c r="Z21" s="616" t="s">
        <v>1061</v>
      </c>
      <c r="AA21" s="616" t="s">
        <v>1062</v>
      </c>
      <c r="AB21" s="616" t="s">
        <v>1039</v>
      </c>
      <c r="AC21" s="616" t="s">
        <v>1063</v>
      </c>
      <c r="AD21" s="620"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616"/>
      <c r="Z22" s="616"/>
      <c r="AA22" s="616"/>
      <c r="AB22" s="616"/>
      <c r="AC22" s="616"/>
      <c r="AD22" s="620"/>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616"/>
      <c r="Z23" s="616"/>
      <c r="AA23" s="616"/>
      <c r="AB23" s="616"/>
      <c r="AC23" s="616"/>
      <c r="AD23" s="620"/>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588" t="s">
        <v>990</v>
      </c>
      <c r="J26" s="588"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589"/>
      <c r="J27" s="589"/>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582" t="s">
        <v>1018</v>
      </c>
      <c r="J34" s="582"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13" t="s">
        <v>1065</v>
      </c>
      <c r="Z34" s="613"/>
      <c r="AA34" s="613"/>
      <c r="AB34" s="613" t="s">
        <v>1037</v>
      </c>
      <c r="AC34" s="613" t="s">
        <v>1037</v>
      </c>
      <c r="AD34" s="628" t="s">
        <v>1037</v>
      </c>
    </row>
    <row r="35" spans="1:30" s="383" customFormat="1" ht="114.75" customHeight="1">
      <c r="A35" s="429"/>
      <c r="B35" s="403"/>
      <c r="C35" s="395"/>
      <c r="D35" s="364" t="s">
        <v>613</v>
      </c>
      <c r="E35" s="371" t="s">
        <v>901</v>
      </c>
      <c r="F35" s="371" t="s">
        <v>250</v>
      </c>
      <c r="G35" s="371"/>
      <c r="H35" s="371"/>
      <c r="I35" s="583"/>
      <c r="J35" s="583"/>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13"/>
      <c r="Z35" s="613"/>
      <c r="AA35" s="613"/>
      <c r="AB35" s="613"/>
      <c r="AC35" s="613"/>
      <c r="AD35" s="628"/>
    </row>
    <row r="36" spans="1:30" s="383" customFormat="1" ht="114.75" customHeight="1">
      <c r="A36" s="429"/>
      <c r="B36" s="403"/>
      <c r="C36" s="395"/>
      <c r="D36" s="364" t="s">
        <v>614</v>
      </c>
      <c r="E36" s="371" t="s">
        <v>901</v>
      </c>
      <c r="F36" s="371" t="s">
        <v>250</v>
      </c>
      <c r="G36" s="371"/>
      <c r="H36" s="371"/>
      <c r="I36" s="584"/>
      <c r="J36" s="584"/>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13"/>
      <c r="Z36" s="613"/>
      <c r="AA36" s="613"/>
      <c r="AB36" s="613"/>
      <c r="AC36" s="613"/>
      <c r="AD36" s="628"/>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616" t="s">
        <v>1100</v>
      </c>
      <c r="Z37" s="616" t="s">
        <v>1050</v>
      </c>
      <c r="AA37" s="616" t="s">
        <v>1101</v>
      </c>
      <c r="AB37" s="616" t="s">
        <v>1039</v>
      </c>
      <c r="AC37" s="616" t="s">
        <v>1102</v>
      </c>
      <c r="AD37" s="620"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616"/>
      <c r="Z38" s="616"/>
      <c r="AA38" s="616"/>
      <c r="AB38" s="616"/>
      <c r="AC38" s="616"/>
      <c r="AD38" s="620"/>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616"/>
      <c r="Z39" s="616"/>
      <c r="AA39" s="616"/>
      <c r="AB39" s="616"/>
      <c r="AC39" s="616"/>
      <c r="AD39" s="620"/>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616" t="s">
        <v>1133</v>
      </c>
      <c r="Z40" s="616" t="s">
        <v>1046</v>
      </c>
      <c r="AA40" s="613" t="s">
        <v>1134</v>
      </c>
      <c r="AB40" s="613" t="s">
        <v>1039</v>
      </c>
      <c r="AC40" s="616" t="s">
        <v>1161</v>
      </c>
      <c r="AD40" s="620"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616" t="s">
        <v>1133</v>
      </c>
      <c r="Z41" s="616" t="s">
        <v>1046</v>
      </c>
      <c r="AA41" s="613" t="s">
        <v>1134</v>
      </c>
      <c r="AB41" s="613" t="s">
        <v>1039</v>
      </c>
      <c r="AC41" s="616" t="s">
        <v>1135</v>
      </c>
      <c r="AD41" s="620"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616" t="s">
        <v>1133</v>
      </c>
      <c r="Z42" s="616" t="s">
        <v>1046</v>
      </c>
      <c r="AA42" s="613" t="s">
        <v>1134</v>
      </c>
      <c r="AB42" s="613" t="s">
        <v>1039</v>
      </c>
      <c r="AC42" s="616" t="s">
        <v>1135</v>
      </c>
      <c r="AD42" s="620"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33" t="s">
        <v>1066</v>
      </c>
      <c r="Z43" s="633" t="s">
        <v>1050</v>
      </c>
      <c r="AA43" s="617" t="s">
        <v>1067</v>
      </c>
      <c r="AB43" s="617" t="s">
        <v>1067</v>
      </c>
      <c r="AC43" s="633" t="s">
        <v>1068</v>
      </c>
      <c r="AD43" s="629"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34"/>
      <c r="Z44" s="634"/>
      <c r="AA44" s="618"/>
      <c r="AB44" s="618"/>
      <c r="AC44" s="634"/>
      <c r="AD44" s="630"/>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35"/>
      <c r="Z45" s="635"/>
      <c r="AA45" s="619"/>
      <c r="AB45" s="619"/>
      <c r="AC45" s="635"/>
      <c r="AD45" s="631"/>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32"/>
      <c r="Z46" s="613" t="s">
        <v>1037</v>
      </c>
      <c r="AA46" s="613" t="s">
        <v>1037</v>
      </c>
      <c r="AB46" s="613" t="s">
        <v>1037</v>
      </c>
      <c r="AC46" s="616" t="s">
        <v>1070</v>
      </c>
      <c r="AD46" s="628"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32"/>
      <c r="Z47" s="613"/>
      <c r="AA47" s="613"/>
      <c r="AB47" s="613"/>
      <c r="AC47" s="616"/>
      <c r="AD47" s="628"/>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32"/>
      <c r="Z48" s="613"/>
      <c r="AA48" s="613"/>
      <c r="AB48" s="613"/>
      <c r="AC48" s="616"/>
      <c r="AD48" s="628"/>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616" t="s">
        <v>1071</v>
      </c>
      <c r="Z49" s="616" t="s">
        <v>1061</v>
      </c>
      <c r="AA49" s="613" t="s">
        <v>1037</v>
      </c>
      <c r="AB49" s="613" t="s">
        <v>1037</v>
      </c>
      <c r="AC49" s="613" t="s">
        <v>1037</v>
      </c>
      <c r="AD49" s="620"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616"/>
      <c r="Z50" s="616"/>
      <c r="AA50" s="613"/>
      <c r="AB50" s="613"/>
      <c r="AC50" s="613"/>
      <c r="AD50" s="620"/>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616"/>
      <c r="Z51" s="616"/>
      <c r="AA51" s="613"/>
      <c r="AB51" s="613"/>
      <c r="AC51" s="613"/>
      <c r="AD51" s="620"/>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36" t="s">
        <v>1081</v>
      </c>
      <c r="Z52" s="617" t="s">
        <v>1081</v>
      </c>
      <c r="AA52" s="617" t="s">
        <v>1081</v>
      </c>
      <c r="AB52" s="617" t="s">
        <v>1081</v>
      </c>
      <c r="AC52" s="617" t="s">
        <v>1081</v>
      </c>
      <c r="AD52" s="639"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37"/>
      <c r="Z53" s="618"/>
      <c r="AA53" s="618"/>
      <c r="AB53" s="618"/>
      <c r="AC53" s="618"/>
      <c r="AD53" s="640"/>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38"/>
      <c r="Z54" s="619"/>
      <c r="AA54" s="619"/>
      <c r="AB54" s="619"/>
      <c r="AC54" s="619"/>
      <c r="AD54" s="641"/>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13" t="s">
        <v>1037</v>
      </c>
      <c r="Z55" s="613" t="s">
        <v>1037</v>
      </c>
      <c r="AA55" s="613" t="s">
        <v>1037</v>
      </c>
      <c r="AB55" s="613" t="s">
        <v>1037</v>
      </c>
      <c r="AC55" s="613" t="s">
        <v>1037</v>
      </c>
      <c r="AD55" s="628"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13"/>
      <c r="Z56" s="613"/>
      <c r="AA56" s="613"/>
      <c r="AB56" s="613"/>
      <c r="AC56" s="613"/>
      <c r="AD56" s="628"/>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13"/>
      <c r="Z57" s="613"/>
      <c r="AA57" s="613"/>
      <c r="AB57" s="613"/>
      <c r="AC57" s="613"/>
      <c r="AD57" s="628"/>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13" t="s">
        <v>1074</v>
      </c>
      <c r="Z58" s="613" t="s">
        <v>1061</v>
      </c>
      <c r="AA58" s="613" t="s">
        <v>1075</v>
      </c>
      <c r="AB58" s="613" t="s">
        <v>1061</v>
      </c>
      <c r="AC58" s="613" t="s">
        <v>1037</v>
      </c>
      <c r="AD58" s="628"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13"/>
      <c r="Z59" s="613"/>
      <c r="AA59" s="613"/>
      <c r="AB59" s="613"/>
      <c r="AC59" s="613"/>
      <c r="AD59" s="628"/>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13"/>
      <c r="Z60" s="613"/>
      <c r="AA60" s="613"/>
      <c r="AB60" s="613"/>
      <c r="AC60" s="613"/>
      <c r="AD60" s="628"/>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616" t="s">
        <v>1077</v>
      </c>
      <c r="Z61" s="616" t="s">
        <v>1061</v>
      </c>
      <c r="AA61" s="613" t="s">
        <v>1037</v>
      </c>
      <c r="AB61" s="613" t="s">
        <v>1037</v>
      </c>
      <c r="AC61" s="613" t="s">
        <v>1037</v>
      </c>
      <c r="AD61" s="620"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616"/>
      <c r="Z62" s="616"/>
      <c r="AA62" s="613"/>
      <c r="AB62" s="613"/>
      <c r="AC62" s="613"/>
      <c r="AD62" s="620"/>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616"/>
      <c r="Z63" s="616"/>
      <c r="AA63" s="613"/>
      <c r="AB63" s="613"/>
      <c r="AC63" s="613"/>
      <c r="AD63" s="620"/>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616" t="s">
        <v>1079</v>
      </c>
      <c r="Z64" s="616" t="s">
        <v>1061</v>
      </c>
      <c r="AA64" s="613" t="s">
        <v>1037</v>
      </c>
      <c r="AB64" s="613" t="s">
        <v>1037</v>
      </c>
      <c r="AC64" s="613" t="s">
        <v>1037</v>
      </c>
      <c r="AD64" s="620"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616"/>
      <c r="Z65" s="616"/>
      <c r="AA65" s="613"/>
      <c r="AB65" s="613"/>
      <c r="AC65" s="613"/>
      <c r="AD65" s="620"/>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616"/>
      <c r="Z66" s="616"/>
      <c r="AA66" s="613"/>
      <c r="AB66" s="613"/>
      <c r="AC66" s="613"/>
      <c r="AD66" s="620"/>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616" t="s">
        <v>1082</v>
      </c>
      <c r="Z67" s="616" t="s">
        <v>1061</v>
      </c>
      <c r="AA67" s="613" t="s">
        <v>1037</v>
      </c>
      <c r="AB67" s="613" t="s">
        <v>1037</v>
      </c>
      <c r="AC67" s="616" t="s">
        <v>1083</v>
      </c>
      <c r="AD67" s="620"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616"/>
      <c r="Z68" s="616"/>
      <c r="AA68" s="613"/>
      <c r="AB68" s="613"/>
      <c r="AC68" s="616"/>
      <c r="AD68" s="620"/>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616"/>
      <c r="Z69" s="616"/>
      <c r="AA69" s="613"/>
      <c r="AB69" s="613"/>
      <c r="AC69" s="616"/>
      <c r="AD69" s="620"/>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13" t="s">
        <v>616</v>
      </c>
      <c r="Z70" s="613" t="s">
        <v>616</v>
      </c>
      <c r="AA70" s="613" t="s">
        <v>616</v>
      </c>
      <c r="AB70" s="613" t="s">
        <v>616</v>
      </c>
      <c r="AC70" s="633" t="s">
        <v>1084</v>
      </c>
      <c r="AD70" s="628"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13"/>
      <c r="Z71" s="613"/>
      <c r="AA71" s="613"/>
      <c r="AB71" s="613"/>
      <c r="AC71" s="634"/>
      <c r="AD71" s="628"/>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13"/>
      <c r="Z72" s="613"/>
      <c r="AA72" s="613"/>
      <c r="AB72" s="613"/>
      <c r="AC72" s="635"/>
      <c r="AD72" s="628"/>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616" t="s">
        <v>1103</v>
      </c>
      <c r="Z73" s="616" t="s">
        <v>1061</v>
      </c>
      <c r="AA73" s="616" t="s">
        <v>1104</v>
      </c>
      <c r="AB73" s="616" t="s">
        <v>1061</v>
      </c>
      <c r="AC73" s="617" t="s">
        <v>1065</v>
      </c>
      <c r="AD73" s="620"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616"/>
      <c r="Z74" s="616"/>
      <c r="AA74" s="616"/>
      <c r="AB74" s="616"/>
      <c r="AC74" s="618"/>
      <c r="AD74" s="620"/>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616"/>
      <c r="Z75" s="616"/>
      <c r="AA75" s="616"/>
      <c r="AB75" s="616"/>
      <c r="AC75" s="619"/>
      <c r="AD75" s="620"/>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616" t="s">
        <v>1086</v>
      </c>
      <c r="Z76" s="616" t="s">
        <v>1087</v>
      </c>
      <c r="AA76" s="432" t="s">
        <v>1037</v>
      </c>
      <c r="AB76" s="613" t="s">
        <v>1037</v>
      </c>
      <c r="AC76" s="616" t="s">
        <v>1088</v>
      </c>
      <c r="AD76" s="620"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616"/>
      <c r="Z77" s="616"/>
      <c r="AA77" s="433"/>
      <c r="AB77" s="613"/>
      <c r="AC77" s="616"/>
      <c r="AD77" s="620"/>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616"/>
      <c r="Z78" s="616"/>
      <c r="AA78" s="434"/>
      <c r="AB78" s="613"/>
      <c r="AC78" s="616"/>
      <c r="AD78" s="620"/>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616" t="s">
        <v>1090</v>
      </c>
      <c r="Z80" s="616" t="s">
        <v>1061</v>
      </c>
      <c r="AA80" s="613" t="s">
        <v>1037</v>
      </c>
      <c r="AB80" s="613" t="s">
        <v>1037</v>
      </c>
      <c r="AC80" s="616" t="s">
        <v>1091</v>
      </c>
      <c r="AD80" s="620"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616"/>
      <c r="Z81" s="616"/>
      <c r="AA81" s="613"/>
      <c r="AB81" s="613"/>
      <c r="AC81" s="616"/>
      <c r="AD81" s="620"/>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616"/>
      <c r="Z82" s="616"/>
      <c r="AA82" s="613"/>
      <c r="AB82" s="613"/>
      <c r="AC82" s="616"/>
      <c r="AD82" s="620"/>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616" t="s">
        <v>1093</v>
      </c>
      <c r="Z83" s="616" t="s">
        <v>1061</v>
      </c>
      <c r="AA83" s="613" t="s">
        <v>1037</v>
      </c>
      <c r="AB83" s="613" t="s">
        <v>1037</v>
      </c>
      <c r="AC83" s="616" t="s">
        <v>1094</v>
      </c>
      <c r="AD83" s="620"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616"/>
      <c r="Z84" s="616"/>
      <c r="AA84" s="613"/>
      <c r="AB84" s="613"/>
      <c r="AC84" s="616"/>
      <c r="AD84" s="620"/>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616"/>
      <c r="Z85" s="616"/>
      <c r="AA85" s="613"/>
      <c r="AB85" s="613"/>
      <c r="AC85" s="616"/>
      <c r="AD85" s="620"/>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616" t="s">
        <v>1096</v>
      </c>
      <c r="Z86" s="616" t="s">
        <v>1050</v>
      </c>
      <c r="AA86" s="613" t="s">
        <v>1037</v>
      </c>
      <c r="AB86" s="613" t="s">
        <v>1037</v>
      </c>
      <c r="AC86" s="613" t="s">
        <v>1037</v>
      </c>
      <c r="AD86" s="620"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616"/>
      <c r="Z87" s="616"/>
      <c r="AA87" s="613"/>
      <c r="AB87" s="613"/>
      <c r="AC87" s="613"/>
      <c r="AD87" s="620"/>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616"/>
      <c r="Z88" s="616"/>
      <c r="AA88" s="613"/>
      <c r="AB88" s="613"/>
      <c r="AC88" s="613"/>
      <c r="AD88" s="620"/>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13" t="s">
        <v>1037</v>
      </c>
      <c r="Z89" s="613" t="s">
        <v>1037</v>
      </c>
      <c r="AA89" s="613" t="s">
        <v>1037</v>
      </c>
      <c r="AB89" s="613" t="s">
        <v>1037</v>
      </c>
      <c r="AC89" s="616" t="s">
        <v>1098</v>
      </c>
      <c r="AD89" s="620"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13"/>
      <c r="Z90" s="613"/>
      <c r="AA90" s="613"/>
      <c r="AB90" s="613"/>
      <c r="AC90" s="616"/>
      <c r="AD90" s="620"/>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13"/>
      <c r="Z91" s="613"/>
      <c r="AA91" s="613"/>
      <c r="AB91" s="613"/>
      <c r="AC91" s="616"/>
      <c r="AD91" s="620"/>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642" t="s">
        <v>1067</v>
      </c>
      <c r="Z93" s="642" t="s">
        <v>1067</v>
      </c>
      <c r="AA93" s="642" t="s">
        <v>1067</v>
      </c>
      <c r="AB93" s="642" t="s">
        <v>1067</v>
      </c>
      <c r="AC93" s="642" t="s">
        <v>1106</v>
      </c>
      <c r="AD93" s="628"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642"/>
      <c r="Z94" s="642"/>
      <c r="AA94" s="642"/>
      <c r="AB94" s="642"/>
      <c r="AC94" s="642"/>
      <c r="AD94" s="628"/>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642"/>
      <c r="Z95" s="642"/>
      <c r="AA95" s="642"/>
      <c r="AB95" s="642"/>
      <c r="AC95" s="642"/>
      <c r="AD95" s="628"/>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642" t="s">
        <v>1037</v>
      </c>
      <c r="Z97" s="642" t="s">
        <v>1037</v>
      </c>
      <c r="AA97" s="642" t="s">
        <v>1037</v>
      </c>
      <c r="AB97" s="642" t="s">
        <v>1037</v>
      </c>
      <c r="AC97" s="642" t="s">
        <v>1037</v>
      </c>
      <c r="AD97" s="628"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642"/>
      <c r="Z98" s="642"/>
      <c r="AA98" s="642"/>
      <c r="AB98" s="642"/>
      <c r="AC98" s="642"/>
      <c r="AD98" s="628"/>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642"/>
      <c r="Z99" s="642"/>
      <c r="AA99" s="642"/>
      <c r="AB99" s="642"/>
      <c r="AC99" s="642"/>
      <c r="AD99" s="628"/>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642" t="s">
        <v>1037</v>
      </c>
      <c r="Z100" s="642" t="s">
        <v>1037</v>
      </c>
      <c r="AA100" s="616" t="s">
        <v>1107</v>
      </c>
      <c r="AB100" s="616" t="s">
        <v>1061</v>
      </c>
      <c r="AC100" s="643" t="s">
        <v>1108</v>
      </c>
      <c r="AD100" s="620"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642"/>
      <c r="Z101" s="642"/>
      <c r="AA101" s="616"/>
      <c r="AB101" s="616"/>
      <c r="AC101" s="643"/>
      <c r="AD101" s="620"/>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642"/>
      <c r="Z102" s="642"/>
      <c r="AA102" s="616"/>
      <c r="AB102" s="616"/>
      <c r="AC102" s="643"/>
      <c r="AD102" s="620"/>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642" t="s">
        <v>1037</v>
      </c>
      <c r="Z103" s="642" t="s">
        <v>1037</v>
      </c>
      <c r="AA103" s="642" t="s">
        <v>1037</v>
      </c>
      <c r="AB103" s="642" t="s">
        <v>1037</v>
      </c>
      <c r="AC103" s="643" t="s">
        <v>1110</v>
      </c>
      <c r="AD103" s="628"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642"/>
      <c r="Z104" s="642"/>
      <c r="AA104" s="642"/>
      <c r="AB104" s="642"/>
      <c r="AC104" s="643"/>
      <c r="AD104" s="628"/>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642"/>
      <c r="Z105" s="642"/>
      <c r="AA105" s="642"/>
      <c r="AB105" s="642"/>
      <c r="AC105" s="643"/>
      <c r="AD105" s="628"/>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642" t="s">
        <v>1037</v>
      </c>
      <c r="Z106" s="642" t="s">
        <v>1037</v>
      </c>
      <c r="AA106" s="642" t="s">
        <v>1037</v>
      </c>
      <c r="AB106" s="642" t="s">
        <v>1037</v>
      </c>
      <c r="AC106" s="643" t="s">
        <v>1111</v>
      </c>
      <c r="AD106" s="628"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642"/>
      <c r="Z107" s="642"/>
      <c r="AA107" s="642"/>
      <c r="AB107" s="642"/>
      <c r="AC107" s="643"/>
      <c r="AD107" s="628"/>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642"/>
      <c r="Z108" s="642"/>
      <c r="AA108" s="642"/>
      <c r="AB108" s="642"/>
      <c r="AC108" s="643"/>
      <c r="AD108" s="628"/>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642" t="s">
        <v>1037</v>
      </c>
      <c r="Z109" s="642" t="s">
        <v>1037</v>
      </c>
      <c r="AA109" s="642" t="s">
        <v>1037</v>
      </c>
      <c r="AB109" s="642" t="s">
        <v>1037</v>
      </c>
      <c r="AC109" s="643" t="s">
        <v>1112</v>
      </c>
      <c r="AD109" s="628"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642"/>
      <c r="Z110" s="642"/>
      <c r="AA110" s="642"/>
      <c r="AB110" s="642"/>
      <c r="AC110" s="643"/>
      <c r="AD110" s="628"/>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642"/>
      <c r="Z111" s="642"/>
      <c r="AA111" s="642"/>
      <c r="AB111" s="642"/>
      <c r="AC111" s="643"/>
      <c r="AD111" s="628"/>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644" t="s">
        <v>1037</v>
      </c>
      <c r="Z112" s="644" t="s">
        <v>1037</v>
      </c>
      <c r="AA112" s="644" t="s">
        <v>1037</v>
      </c>
      <c r="AB112" s="644" t="s">
        <v>1037</v>
      </c>
      <c r="AC112" s="644" t="s">
        <v>1037</v>
      </c>
      <c r="AD112" s="639"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645"/>
      <c r="Z113" s="645"/>
      <c r="AA113" s="645"/>
      <c r="AB113" s="645"/>
      <c r="AC113" s="645"/>
      <c r="AD113" s="640"/>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646"/>
      <c r="Z114" s="646"/>
      <c r="AA114" s="646"/>
      <c r="AB114" s="646"/>
      <c r="AC114" s="646"/>
      <c r="AD114" s="641"/>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644" t="s">
        <v>616</v>
      </c>
      <c r="Z115" s="644" t="s">
        <v>616</v>
      </c>
      <c r="AA115" s="644" t="s">
        <v>616</v>
      </c>
      <c r="AB115" s="644" t="s">
        <v>616</v>
      </c>
      <c r="AC115" s="647" t="s">
        <v>1113</v>
      </c>
      <c r="AD115" s="639"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645" t="s">
        <v>616</v>
      </c>
      <c r="Z116" s="645" t="s">
        <v>616</v>
      </c>
      <c r="AA116" s="645" t="s">
        <v>616</v>
      </c>
      <c r="AB116" s="645" t="s">
        <v>616</v>
      </c>
      <c r="AC116" s="648" t="s">
        <v>1113</v>
      </c>
      <c r="AD116" s="640"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646" t="s">
        <v>616</v>
      </c>
      <c r="Z117" s="646" t="s">
        <v>616</v>
      </c>
      <c r="AA117" s="646" t="s">
        <v>616</v>
      </c>
      <c r="AB117" s="646" t="s">
        <v>616</v>
      </c>
      <c r="AC117" s="649" t="s">
        <v>1113</v>
      </c>
      <c r="AD117" s="641"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644" t="s">
        <v>1067</v>
      </c>
      <c r="Z118" s="644" t="s">
        <v>1067</v>
      </c>
      <c r="AA118" s="644" t="s">
        <v>1067</v>
      </c>
      <c r="AB118" s="644" t="s">
        <v>1067</v>
      </c>
      <c r="AC118" s="647" t="s">
        <v>1114</v>
      </c>
      <c r="AD118" s="639"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645"/>
      <c r="Z119" s="645"/>
      <c r="AA119" s="645"/>
      <c r="AB119" s="645"/>
      <c r="AC119" s="648"/>
      <c r="AD119" s="640"/>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646"/>
      <c r="Z120" s="646"/>
      <c r="AA120" s="646"/>
      <c r="AB120" s="646"/>
      <c r="AC120" s="649"/>
      <c r="AD120" s="641"/>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644" t="s">
        <v>1037</v>
      </c>
      <c r="Z121" s="644" t="s">
        <v>1065</v>
      </c>
      <c r="AA121" s="647" t="s">
        <v>1116</v>
      </c>
      <c r="AB121" s="644" t="s">
        <v>1065</v>
      </c>
      <c r="AC121" s="644" t="s">
        <v>1065</v>
      </c>
      <c r="AD121" s="629"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645"/>
      <c r="Z122" s="645"/>
      <c r="AA122" s="648"/>
      <c r="AB122" s="645"/>
      <c r="AC122" s="645"/>
      <c r="AD122" s="630"/>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646"/>
      <c r="Z123" s="646"/>
      <c r="AA123" s="649"/>
      <c r="AB123" s="646"/>
      <c r="AC123" s="646"/>
      <c r="AD123" s="631"/>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644" t="s">
        <v>1037</v>
      </c>
      <c r="Z124" s="644" t="s">
        <v>1065</v>
      </c>
      <c r="AA124" s="647" t="s">
        <v>1117</v>
      </c>
      <c r="AB124" s="644" t="s">
        <v>1065</v>
      </c>
      <c r="AC124" s="644" t="s">
        <v>1118</v>
      </c>
      <c r="AD124" s="629"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645"/>
      <c r="Z125" s="645"/>
      <c r="AA125" s="648"/>
      <c r="AB125" s="645"/>
      <c r="AC125" s="645"/>
      <c r="AD125" s="630"/>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646"/>
      <c r="Z126" s="646"/>
      <c r="AA126" s="649"/>
      <c r="AB126" s="646"/>
      <c r="AC126" s="646"/>
      <c r="AD126" s="631"/>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644" t="s">
        <v>1037</v>
      </c>
      <c r="Z127" s="644" t="s">
        <v>1037</v>
      </c>
      <c r="AA127" s="650" t="s">
        <v>1119</v>
      </c>
      <c r="AB127" s="650" t="s">
        <v>1061</v>
      </c>
      <c r="AC127" s="647" t="s">
        <v>1120</v>
      </c>
      <c r="AD127" s="629"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645"/>
      <c r="Z128" s="645"/>
      <c r="AA128" s="651"/>
      <c r="AB128" s="651"/>
      <c r="AC128" s="648"/>
      <c r="AD128" s="630"/>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646"/>
      <c r="Z129" s="646"/>
      <c r="AA129" s="652"/>
      <c r="AB129" s="652"/>
      <c r="AC129" s="649"/>
      <c r="AD129" s="631"/>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644" t="s">
        <v>1037</v>
      </c>
      <c r="Z130" s="644" t="s">
        <v>1037</v>
      </c>
      <c r="AA130" s="644" t="s">
        <v>1037</v>
      </c>
      <c r="AB130" s="644" t="s">
        <v>1065</v>
      </c>
      <c r="AC130" s="647" t="s">
        <v>1122</v>
      </c>
      <c r="AD130" s="639"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645"/>
      <c r="Z131" s="645"/>
      <c r="AA131" s="645"/>
      <c r="AB131" s="645"/>
      <c r="AC131" s="648"/>
      <c r="AD131" s="640"/>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646"/>
      <c r="Z132" s="646"/>
      <c r="AA132" s="646"/>
      <c r="AB132" s="646"/>
      <c r="AC132" s="649"/>
      <c r="AD132" s="641"/>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647" t="s">
        <v>1127</v>
      </c>
      <c r="Z133" s="647" t="s">
        <v>1050</v>
      </c>
      <c r="AA133" s="647" t="s">
        <v>1128</v>
      </c>
      <c r="AB133" s="647" t="s">
        <v>1050</v>
      </c>
      <c r="AC133" s="644" t="s">
        <v>1037</v>
      </c>
      <c r="AD133" s="629"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648"/>
      <c r="Z134" s="648"/>
      <c r="AA134" s="648"/>
      <c r="AB134" s="648"/>
      <c r="AC134" s="645"/>
      <c r="AD134" s="630"/>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649"/>
      <c r="Z135" s="649"/>
      <c r="AA135" s="649"/>
      <c r="AB135" s="649"/>
      <c r="AC135" s="646"/>
      <c r="AD135" s="631"/>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616" t="s">
        <v>1123</v>
      </c>
      <c r="Z136" s="616" t="s">
        <v>1124</v>
      </c>
      <c r="AA136" s="642" t="s">
        <v>1037</v>
      </c>
      <c r="AB136" s="642" t="s">
        <v>1037</v>
      </c>
      <c r="AC136" s="642" t="s">
        <v>1037</v>
      </c>
      <c r="AD136" s="620"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616"/>
      <c r="Z137" s="616"/>
      <c r="AA137" s="642"/>
      <c r="AB137" s="642"/>
      <c r="AC137" s="642"/>
      <c r="AD137" s="620"/>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616"/>
      <c r="Z138" s="616"/>
      <c r="AA138" s="642"/>
      <c r="AB138" s="642"/>
      <c r="AC138" s="642"/>
      <c r="AD138" s="620"/>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642" t="s">
        <v>1037</v>
      </c>
      <c r="Z139" s="642" t="s">
        <v>1037</v>
      </c>
      <c r="AA139" s="642" t="s">
        <v>1037</v>
      </c>
      <c r="AB139" s="642" t="s">
        <v>1037</v>
      </c>
      <c r="AC139" s="642" t="s">
        <v>1037</v>
      </c>
      <c r="AD139" s="639"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642"/>
      <c r="Z140" s="642"/>
      <c r="AA140" s="642"/>
      <c r="AB140" s="642"/>
      <c r="AC140" s="642"/>
      <c r="AD140" s="640"/>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642"/>
      <c r="Z141" s="642"/>
      <c r="AA141" s="642"/>
      <c r="AB141" s="642"/>
      <c r="AC141" s="642"/>
      <c r="AD141" s="641"/>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642" t="s">
        <v>1037</v>
      </c>
      <c r="Z142" s="642" t="s">
        <v>1037</v>
      </c>
      <c r="AA142" s="642" t="s">
        <v>1037</v>
      </c>
      <c r="AB142" s="642" t="s">
        <v>1037</v>
      </c>
      <c r="AC142" s="642" t="s">
        <v>1037</v>
      </c>
      <c r="AD142" s="639"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642"/>
      <c r="Z143" s="642"/>
      <c r="AA143" s="642"/>
      <c r="AB143" s="642"/>
      <c r="AC143" s="642"/>
      <c r="AD143" s="640"/>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642"/>
      <c r="Z144" s="642"/>
      <c r="AA144" s="642"/>
      <c r="AB144" s="642"/>
      <c r="AC144" s="642"/>
      <c r="AD144" s="641"/>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642" t="s">
        <v>1037</v>
      </c>
      <c r="Z145" s="642" t="s">
        <v>1037</v>
      </c>
      <c r="AA145" s="642" t="s">
        <v>1037</v>
      </c>
      <c r="AB145" s="642" t="s">
        <v>1037</v>
      </c>
      <c r="AC145" s="647" t="s">
        <v>1126</v>
      </c>
      <c r="AD145" s="639"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642"/>
      <c r="Z146" s="642"/>
      <c r="AA146" s="642"/>
      <c r="AB146" s="642"/>
      <c r="AC146" s="648"/>
      <c r="AD146" s="640"/>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642"/>
      <c r="Z147" s="642"/>
      <c r="AA147" s="642"/>
      <c r="AB147" s="642"/>
      <c r="AC147" s="649"/>
      <c r="AD147" s="641"/>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93:AD95"/>
    <mergeCell ref="Y97:Y99"/>
    <mergeCell ref="Z97:Z99"/>
    <mergeCell ref="AA97:AA99"/>
    <mergeCell ref="AB97:AB99"/>
    <mergeCell ref="AC97:AC99"/>
    <mergeCell ref="AD97:AD99"/>
    <mergeCell ref="Y93:Y95"/>
    <mergeCell ref="Z93:Z95"/>
    <mergeCell ref="AA93:AA95"/>
    <mergeCell ref="AB93:AB95"/>
    <mergeCell ref="AC93:AC95"/>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43:AD45"/>
    <mergeCell ref="Y46:Y48"/>
    <mergeCell ref="Z46:Z48"/>
    <mergeCell ref="AA46:AA48"/>
    <mergeCell ref="AB46:AB48"/>
    <mergeCell ref="AC46:AC48"/>
    <mergeCell ref="AD46:AD48"/>
    <mergeCell ref="Y43:Y45"/>
    <mergeCell ref="Z43:Z45"/>
    <mergeCell ref="AA43:AA45"/>
    <mergeCell ref="AB43:AB45"/>
    <mergeCell ref="AC43:AC45"/>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15:AD17"/>
    <mergeCell ref="Y18:Y20"/>
    <mergeCell ref="Z18:Z20"/>
    <mergeCell ref="AA18:AA20"/>
    <mergeCell ref="AB18:AB20"/>
    <mergeCell ref="AC18:AC20"/>
    <mergeCell ref="AD18:AD20"/>
    <mergeCell ref="Y15:Y17"/>
    <mergeCell ref="Z15:Z17"/>
    <mergeCell ref="AA15:AA17"/>
    <mergeCell ref="AB15:AB17"/>
    <mergeCell ref="AC15:AC17"/>
    <mergeCell ref="AD9:AD11"/>
    <mergeCell ref="Y12:Y14"/>
    <mergeCell ref="Z12:Z14"/>
    <mergeCell ref="AA12:AA14"/>
    <mergeCell ref="AB12:AB14"/>
    <mergeCell ref="AC12:AC14"/>
    <mergeCell ref="AD12:AD14"/>
    <mergeCell ref="Y9:Y11"/>
    <mergeCell ref="Z9:Z11"/>
    <mergeCell ref="AA9:AA11"/>
    <mergeCell ref="AB9:AB11"/>
    <mergeCell ref="AC9:AC11"/>
    <mergeCell ref="AD2:AD3"/>
    <mergeCell ref="Y6:Y8"/>
    <mergeCell ref="Z6:Z8"/>
    <mergeCell ref="AA6:AA8"/>
    <mergeCell ref="AB6:AB8"/>
    <mergeCell ref="AC6:AC8"/>
    <mergeCell ref="AD6:AD8"/>
    <mergeCell ref="Y2:Y3"/>
    <mergeCell ref="Z2:Z3"/>
    <mergeCell ref="AA2:AA3"/>
    <mergeCell ref="AB2:AB3"/>
    <mergeCell ref="AC2:AC3"/>
    <mergeCell ref="A2:A3"/>
    <mergeCell ref="B2:B3"/>
    <mergeCell ref="C2:C3"/>
    <mergeCell ref="M2:M3"/>
    <mergeCell ref="P2:P3"/>
    <mergeCell ref="N2:N3"/>
    <mergeCell ref="O2:O3"/>
    <mergeCell ref="E2:H2"/>
    <mergeCell ref="I2:K2"/>
    <mergeCell ref="D2:D3"/>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3" t="s">
        <v>329</v>
      </c>
      <c r="I3" s="654"/>
      <c r="J3" s="655" t="s">
        <v>330</v>
      </c>
      <c r="K3" s="656"/>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7" t="s">
        <v>689</v>
      </c>
      <c r="B55" s="657"/>
      <c r="C55" s="657"/>
      <c r="D55" s="657"/>
      <c r="E55" s="657"/>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58" t="s">
        <v>21</v>
      </c>
      <c r="AC3" s="658"/>
      <c r="AD3" s="246"/>
      <c r="AE3" s="246"/>
      <c r="AF3" s="246"/>
      <c r="AG3" s="246"/>
    </row>
    <row r="4" spans="1:33" ht="24.75" customHeight="1">
      <c r="B4" s="659" t="s">
        <v>711</v>
      </c>
      <c r="C4" s="662" t="s">
        <v>712</v>
      </c>
      <c r="D4" s="659" t="s">
        <v>713</v>
      </c>
      <c r="E4" s="665" t="s">
        <v>714</v>
      </c>
      <c r="F4" s="668" t="s">
        <v>715</v>
      </c>
      <c r="G4" s="668" t="s">
        <v>716</v>
      </c>
      <c r="H4" s="671" t="s">
        <v>717</v>
      </c>
      <c r="I4" s="671"/>
      <c r="J4" s="671"/>
      <c r="K4" s="671"/>
      <c r="L4" s="671"/>
      <c r="M4" s="672" t="s">
        <v>718</v>
      </c>
      <c r="N4" s="673"/>
      <c r="O4" s="673"/>
      <c r="P4" s="676"/>
      <c r="Q4" s="676"/>
      <c r="R4" s="677"/>
      <c r="S4" s="681" t="s">
        <v>719</v>
      </c>
      <c r="T4" s="681" t="s">
        <v>720</v>
      </c>
      <c r="U4" s="251"/>
      <c r="V4" s="251"/>
      <c r="W4" s="251"/>
      <c r="X4" s="251"/>
      <c r="Y4" s="251"/>
      <c r="Z4" s="251"/>
      <c r="AA4" s="251"/>
      <c r="AB4" s="251"/>
      <c r="AC4" s="684" t="s">
        <v>721</v>
      </c>
      <c r="AD4" s="246"/>
      <c r="AE4" s="246"/>
      <c r="AF4" s="246"/>
      <c r="AG4" s="246"/>
    </row>
    <row r="5" spans="1:33" ht="23.25" customHeight="1">
      <c r="B5" s="660"/>
      <c r="C5" s="663"/>
      <c r="D5" s="660"/>
      <c r="E5" s="666"/>
      <c r="F5" s="669"/>
      <c r="G5" s="669"/>
      <c r="H5" s="687" t="s">
        <v>722</v>
      </c>
      <c r="I5" s="690" t="s">
        <v>723</v>
      </c>
      <c r="J5" s="690"/>
      <c r="K5" s="691"/>
      <c r="L5" s="687" t="s">
        <v>724</v>
      </c>
      <c r="M5" s="674"/>
      <c r="N5" s="675"/>
      <c r="O5" s="675"/>
      <c r="P5" s="692" t="s">
        <v>725</v>
      </c>
      <c r="Q5" s="693"/>
      <c r="R5" s="694"/>
      <c r="S5" s="682"/>
      <c r="T5" s="682"/>
      <c r="U5" s="252" t="s">
        <v>726</v>
      </c>
      <c r="V5" s="252" t="s">
        <v>727</v>
      </c>
      <c r="W5" s="252" t="s">
        <v>728</v>
      </c>
      <c r="X5" s="252" t="s">
        <v>729</v>
      </c>
      <c r="Y5" s="252" t="s">
        <v>3</v>
      </c>
      <c r="Z5" s="252" t="s">
        <v>730</v>
      </c>
      <c r="AA5" s="252" t="s">
        <v>731</v>
      </c>
      <c r="AB5" s="252" t="s">
        <v>732</v>
      </c>
      <c r="AC5" s="685"/>
      <c r="AD5" s="246"/>
      <c r="AE5" s="246"/>
      <c r="AF5" s="246"/>
      <c r="AG5" s="246"/>
    </row>
    <row r="6" spans="1:33">
      <c r="B6" s="660"/>
      <c r="C6" s="663"/>
      <c r="D6" s="660"/>
      <c r="E6" s="666"/>
      <c r="F6" s="669"/>
      <c r="G6" s="669"/>
      <c r="H6" s="688"/>
      <c r="I6" s="687" t="s">
        <v>733</v>
      </c>
      <c r="J6" s="687" t="s">
        <v>734</v>
      </c>
      <c r="K6" s="687" t="s">
        <v>735</v>
      </c>
      <c r="L6" s="688"/>
      <c r="M6" s="253"/>
      <c r="N6" s="254"/>
      <c r="O6" s="255"/>
      <c r="P6" s="256"/>
      <c r="Q6" s="257"/>
      <c r="R6" s="255"/>
      <c r="S6" s="682"/>
      <c r="T6" s="682"/>
      <c r="U6" s="258" t="s">
        <v>732</v>
      </c>
      <c r="V6" s="258"/>
      <c r="W6" s="258"/>
      <c r="X6" s="258"/>
      <c r="Y6" s="258"/>
      <c r="Z6" s="258"/>
      <c r="AA6" s="258"/>
      <c r="AB6" s="258" t="s">
        <v>736</v>
      </c>
      <c r="AC6" s="685"/>
      <c r="AD6" s="246"/>
      <c r="AE6" s="246"/>
      <c r="AF6" s="246"/>
      <c r="AG6" s="246"/>
    </row>
    <row r="7" spans="1:33" ht="22.5">
      <c r="B7" s="661"/>
      <c r="C7" s="664"/>
      <c r="D7" s="661"/>
      <c r="E7" s="667"/>
      <c r="F7" s="670"/>
      <c r="G7" s="670"/>
      <c r="H7" s="689"/>
      <c r="I7" s="689"/>
      <c r="J7" s="689"/>
      <c r="K7" s="689"/>
      <c r="L7" s="689"/>
      <c r="M7" s="259" t="s">
        <v>737</v>
      </c>
      <c r="N7" s="260" t="s">
        <v>738</v>
      </c>
      <c r="O7" s="261" t="s">
        <v>739</v>
      </c>
      <c r="P7" s="262" t="s">
        <v>737</v>
      </c>
      <c r="Q7" s="263" t="s">
        <v>738</v>
      </c>
      <c r="R7" s="261" t="s">
        <v>739</v>
      </c>
      <c r="S7" s="683"/>
      <c r="T7" s="683"/>
      <c r="U7" s="264" t="s">
        <v>740</v>
      </c>
      <c r="V7" s="264"/>
      <c r="W7" s="264"/>
      <c r="X7" s="264"/>
      <c r="Y7" s="264"/>
      <c r="Z7" s="265"/>
      <c r="AA7" s="265"/>
      <c r="AB7" s="264"/>
      <c r="AC7" s="686"/>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78" t="s">
        <v>876</v>
      </c>
      <c r="C50" s="679"/>
      <c r="D50" s="679"/>
      <c r="E50" s="679"/>
      <c r="F50" s="679"/>
      <c r="G50" s="680"/>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B50:G50"/>
    <mergeCell ref="S4:S7"/>
    <mergeCell ref="T4:T7"/>
    <mergeCell ref="AC4:AC7"/>
    <mergeCell ref="H5:H7"/>
    <mergeCell ref="I5:K5"/>
    <mergeCell ref="L5:L7"/>
    <mergeCell ref="P5:R5"/>
    <mergeCell ref="I6:I7"/>
    <mergeCell ref="J6:J7"/>
    <mergeCell ref="K6:K7"/>
    <mergeCell ref="AB3:AC3"/>
    <mergeCell ref="B4:B7"/>
    <mergeCell ref="C4:C7"/>
    <mergeCell ref="D4:D7"/>
    <mergeCell ref="E4:E7"/>
    <mergeCell ref="F4:F7"/>
    <mergeCell ref="G4:G7"/>
    <mergeCell ref="H4:L4"/>
    <mergeCell ref="M4:O5"/>
    <mergeCell ref="P4:R4"/>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EBC87-FA29-428A-87C3-002F9D4055F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H30-R1基金事業一覧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'H30-R1基金事業一覧'!Print_Area</vt:lpstr>
      <vt:lpstr>'一覧（医療分）'!Print_Area</vt:lpstr>
      <vt:lpstr>平成27年度基金事業一覧!Print_Area</vt:lpstr>
      <vt:lpstr>H28基金計画事業一覧!Print_Titles</vt:lpstr>
      <vt:lpstr>H28基金事業一覧!Print_Titles</vt:lpstr>
      <vt:lpstr>'H30-R1基金事業一覧'!Print_Titles</vt:lpstr>
      <vt:lpstr>'一覧（医療分）'!Print_Titles</vt:lpstr>
      <vt:lpstr>平成27年度基金事業一覧!Print_Titles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2019-09-12T01:05:56Z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