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88_250917\00作業\00HP\"/>
    </mc:Choice>
  </mc:AlternateContent>
  <xr:revisionPtr revIDLastSave="0" documentId="13_ncr:1_{D7D20E95-3421-476C-933D-0759CA17B3DC}" xr6:coauthVersionLast="47" xr6:coauthVersionMax="47" xr10:uidLastSave="{00000000-0000-0000-0000-000000000000}"/>
  <bookViews>
    <workbookView xWindow="-28908" yWindow="-108" windowWidth="29016" windowHeight="15696" tabRatio="707" xr2:uid="{04097283-212A-44A5-A2E3-C0D733812159}"/>
  </bookViews>
  <sheets>
    <sheet name="都市整備部調書（Excel工事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'都市整備部調書（Excel工事)'!#REF!</definedName>
    <definedName name="_xlnm.Print_Area" localSheetId="0">'都市整備部調書（Excel工事)'!$A$1:$W$5</definedName>
    <definedName name="_xlnm.Print_Titles" localSheetId="0">'都市整備部調書（Excel工事)'!$1:$4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H5" i="1"/>
</calcChain>
</file>

<file path=xl/sharedStrings.xml><?xml version="1.0" encoding="utf-8"?>
<sst xmlns="http://schemas.openxmlformats.org/spreadsheetml/2006/main" count="42" uniqueCount="40">
  <si>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</si>
  <si>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</si>
  <si>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</si>
  <si>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</si>
  <si>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</si>
  <si>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</si>
  <si>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</si>
  <si>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</si>
  <si>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</si>
  <si>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</si>
  <si>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</si>
  <si>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</si>
  <si>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</si>
  <si>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</si>
  <si>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</si>
  <si>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</si>
  <si>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</si>
  <si>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</si>
  <si>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</si>
  <si>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</si>
  <si>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</si>
  <si>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</si>
  <si>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</si>
  <si>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</si>
  <si>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</si>
  <si>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</si>
  <si>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</si>
  <si>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</si>
  <si>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</si>
  <si>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</si>
  <si>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310141</t>
  </si>
  <si>
    <t>　鶴見立坑排水施設改築工事（その２）</t>
    <rPh sb="1" eb="5">
      <t>ツルミタテコウ</t>
    </rPh>
    <rPh sb="5" eb="7">
      <t>ハイスイ</t>
    </rPh>
    <rPh sb="7" eb="9">
      <t>シセツ</t>
    </rPh>
    <rPh sb="9" eb="11">
      <t>カイチク</t>
    </rPh>
    <rPh sb="11" eb="13">
      <t>コウジ</t>
    </rPh>
    <phoneticPr fontId="2"/>
  </si>
  <si>
    <t>守口市</t>
    <rPh sb="0" eb="3">
      <t>モリグチシ</t>
    </rPh>
    <phoneticPr fontId="2"/>
  </si>
  <si>
    <t>高瀬旧大枝地内</t>
    <rPh sb="0" eb="2">
      <t>タカセ</t>
    </rPh>
    <rPh sb="2" eb="3">
      <t>キュウ</t>
    </rPh>
    <rPh sb="3" eb="5">
      <t>オオエダ</t>
    </rPh>
    <rPh sb="5" eb="7">
      <t>チナイ</t>
    </rPh>
    <phoneticPr fontId="2"/>
  </si>
  <si>
    <t>プラント機械設備</t>
    <rPh sb="4" eb="8">
      <t>キカイセツビ</t>
    </rPh>
    <phoneticPr fontId="2"/>
  </si>
  <si>
    <t>★</t>
  </si>
  <si>
    <t>第３四半期</t>
  </si>
  <si>
    <t>１８ケ月</t>
    <rPh sb="2" eb="4">
      <t>カゲツ</t>
    </rPh>
    <phoneticPr fontId="2"/>
  </si>
  <si>
    <t>一般競争入札</t>
    <rPh sb="0" eb="6">
      <t>イッパンキョウソウニュウサツ</t>
    </rPh>
    <phoneticPr fontId="2"/>
  </si>
  <si>
    <t>ポンプ設備　２台、製作・据付・調整　一式</t>
    <rPh sb="3" eb="5">
      <t>セツビ</t>
    </rPh>
    <rPh sb="7" eb="8">
      <t>ダイ</t>
    </rPh>
    <rPh sb="9" eb="11">
      <t>セイサク</t>
    </rPh>
    <rPh sb="12" eb="14">
      <t>スエツケ</t>
    </rPh>
    <rPh sb="15" eb="17">
      <t>チョウセイ</t>
    </rPh>
    <rPh sb="18" eb="20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</si>
</sst>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6" fillId="4" borderId="1" xfId="3" applyNumberFormat="1" applyFont="1" applyFill="1" applyBorder="1" applyAlignment="1" applyProtection="1">
      <alignment vertical="center" wrapText="1"/>
      <protection locked="0"/>
    </xf>
    <xf numFmtId="176" fontId="6" fillId="4" borderId="1" xfId="3" applyNumberFormat="1" applyFont="1" applyFill="1" applyBorder="1" applyAlignment="1" applyProtection="1">
      <alignment vertical="center" shrinkToFit="1"/>
      <protection locked="0"/>
    </xf>
    <xf numFmtId="49" fontId="6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5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989;&#21209;&#29992;/04%20&#20225;&#30011;&#38450;&#28797;&#65319;/020_&#20104;&#31639;/050_&#20844;&#34920;/R7&#20844;&#34920;/02_&#33256;&#26178;&#20844;&#34920;/88_250917&#65288;&#20104;&#23450;&#65289;/01&#26045;&#35373;/&#26045;&#35373;&#35506;&#65288;&#26032;&#27096;&#24335;&#65289;24_&#12304;&#23517;&#23627;&#24029;&#27700;&#31995;&#25913;&#20462;&#24037;&#21942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5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P6" sqref="P6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19" t="s">
        <v>0</v>
      </c>
      <c r="B1" s="18" t="s">
        <v>7</v>
      </c>
      <c r="C1" s="18" t="s">
        <v>8</v>
      </c>
      <c r="D1" s="18" t="s">
        <v>9</v>
      </c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10" t="s">
        <v>2</v>
      </c>
      <c r="Q1" s="6"/>
      <c r="R1" s="6"/>
      <c r="S1" s="6"/>
      <c r="T1" s="6"/>
      <c r="U1" s="6"/>
      <c r="V1" s="6"/>
      <c r="W1" s="6"/>
    </row>
    <row r="2" spans="1:24" s="4" customFormat="1" ht="15" customHeight="1" x14ac:dyDescent="0.45">
      <c r="A2" s="19"/>
      <c r="B2" s="18"/>
      <c r="C2" s="18"/>
      <c r="D2" s="18"/>
      <c r="E2" s="18" t="s">
        <v>10</v>
      </c>
      <c r="F2" s="18" t="s">
        <v>11</v>
      </c>
      <c r="G2" s="18" t="s">
        <v>3</v>
      </c>
      <c r="H2" s="18"/>
      <c r="I2" s="18"/>
      <c r="J2" s="18" t="s">
        <v>4</v>
      </c>
      <c r="K2" s="18"/>
      <c r="L2" s="18"/>
      <c r="M2" s="18"/>
      <c r="N2" s="18" t="s">
        <v>20</v>
      </c>
      <c r="O2" s="18" t="s">
        <v>19</v>
      </c>
      <c r="P2" s="18" t="s">
        <v>18</v>
      </c>
      <c r="Q2" s="18" t="s">
        <v>17</v>
      </c>
      <c r="R2" s="18" t="s">
        <v>22</v>
      </c>
      <c r="S2" s="18" t="s">
        <v>21</v>
      </c>
      <c r="T2" s="18" t="s">
        <v>23</v>
      </c>
      <c r="U2" s="18" t="s">
        <v>24</v>
      </c>
      <c r="V2" s="18" t="s">
        <v>25</v>
      </c>
      <c r="W2" s="18" t="s">
        <v>26</v>
      </c>
    </row>
    <row r="3" spans="1:24" s="4" customFormat="1" ht="15" customHeight="1" x14ac:dyDescent="0.45">
      <c r="A3" s="19"/>
      <c r="B3" s="18"/>
      <c r="C3" s="18"/>
      <c r="D3" s="18"/>
      <c r="E3" s="18"/>
      <c r="F3" s="18"/>
      <c r="G3" s="18"/>
      <c r="H3" s="18"/>
      <c r="I3" s="18"/>
      <c r="J3" s="18" t="s">
        <v>5</v>
      </c>
      <c r="K3" s="18"/>
      <c r="L3" s="18" t="s">
        <v>6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4" customFormat="1" ht="66" customHeight="1" x14ac:dyDescent="0.45">
      <c r="A4" s="19"/>
      <c r="B4" s="18"/>
      <c r="C4" s="18"/>
      <c r="D4" s="18"/>
      <c r="E4" s="18"/>
      <c r="F4" s="18"/>
      <c r="G4" s="9" t="s">
        <v>12</v>
      </c>
      <c r="H4" s="5" t="s">
        <v>13</v>
      </c>
      <c r="I4" s="5" t="s">
        <v>16</v>
      </c>
      <c r="J4" s="9" t="s">
        <v>15</v>
      </c>
      <c r="K4" s="9" t="s">
        <v>14</v>
      </c>
      <c r="L4" s="9" t="s">
        <v>15</v>
      </c>
      <c r="M4" s="9" t="s">
        <v>14</v>
      </c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4" s="3" customFormat="1" ht="75.75" customHeight="1" x14ac:dyDescent="0.45">
      <c r="A5" s="7">
        <v>1</v>
      </c>
      <c r="B5" s="11" t="s">
        <v>27</v>
      </c>
      <c r="C5" s="17"/>
      <c r="D5" s="12">
        <v>45917</v>
      </c>
      <c r="E5" s="13" t="s">
        <v>28</v>
      </c>
      <c r="F5" s="13" t="s">
        <v>29</v>
      </c>
      <c r="G5" s="14" t="s">
        <v>30</v>
      </c>
      <c r="H5" s="15" t="str">
        <f>VLOOKUP(G5,'[3]（３）路河川マスタ'!$E$2:$F$7494,2,FALSE)</f>
        <v>寝屋川北部地下河川</v>
      </c>
      <c r="I5" s="13" t="s">
        <v>31</v>
      </c>
      <c r="J5" s="11" t="s">
        <v>32</v>
      </c>
      <c r="K5" s="13" t="s">
        <v>33</v>
      </c>
      <c r="L5" s="13"/>
      <c r="M5" s="13"/>
      <c r="N5" s="14" t="s">
        <v>34</v>
      </c>
      <c r="O5" s="16" t="s">
        <v>35</v>
      </c>
      <c r="P5" s="13" t="s">
        <v>39</v>
      </c>
      <c r="Q5" s="14" t="s">
        <v>36</v>
      </c>
      <c r="R5" s="14" t="s">
        <v>37</v>
      </c>
      <c r="S5" s="14" t="s">
        <v>38</v>
      </c>
      <c r="T5" s="11"/>
      <c r="U5" s="11"/>
      <c r="V5" s="11"/>
      <c r="W5" s="14" t="str">
        <f t="shared" ref="W5" si="0">F5</f>
        <v>寝屋川水系改修工営所</v>
      </c>
      <c r="X5" s="8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X5">
    <cfRule type="expression" dxfId="30" priority="57" stopIfTrue="1">
      <formula>#REF!="取込対象外"</formula>
    </cfRule>
  </conditionalFormatting>
  <conditionalFormatting sqref="X5">
    <cfRule type="expression" dxfId="29" priority="58" stopIfTrue="1">
      <formula>$V5="無効"</formula>
    </cfRule>
  </conditionalFormatting>
  <conditionalFormatting sqref="B5:C5">
    <cfRule type="expression" dxfId="28" priority="3" stopIfTrue="1">
      <formula>#REF!="取込対象外"</formula>
    </cfRule>
  </conditionalFormatting>
  <conditionalFormatting sqref="C5">
    <cfRule type="expression" dxfId="27" priority="1">
      <formula>$E5="新規"</formula>
    </cfRule>
  </conditionalFormatting>
  <conditionalFormatting sqref="D5">
    <cfRule type="expression" dxfId="26" priority="2" stopIfTrue="1">
      <formula>$E5="取込対象外"</formula>
    </cfRule>
  </conditionalFormatting>
  <conditionalFormatting sqref="E5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E5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E5:F5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F5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G5:W5">
    <cfRule type="expression" dxfId="11" priority="28" stopIfTrue="1">
      <formula>#REF!="取込対象外"</formula>
    </cfRule>
  </conditionalFormatting>
  <conditionalFormatting sqref="N5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N5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P5:R5 T5:W5">
    <cfRule type="expression" dxfId="1" priority="29" stopIfTrue="1">
      <formula>$V5="無効"</formula>
    </cfRule>
  </conditionalFormatting>
  <conditionalFormatting sqref="P5:R5">
    <cfRule type="expression" dxfId="0" priority="9" stopIfTrue="1">
      <formula>$V5="無効"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都市整備部調書（Excel工事)</vt:lpstr>
      <vt:lpstr>'都市整備部調書（Excel工事)'!Print_Area</vt:lpstr>
      <vt:lpstr>'都市整備部調書（Excel工事)'!Print_Titles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2025-07-02T10:50:53Z</cp:lastPrinted>
  <dcterms:created xsi:type="dcterms:W3CDTF">2025-01-29T00:33:40Z</dcterms:created>
  <dcterms:modified xsi:type="dcterms:W3CDTF">2025-09-16T00:13:00Z</dcterms:modified>
</cp:coreProperties>
</file>