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\\G0000SV1NS701\d10209$\doc\業務用\04 企画防災Ｇ\020_予算\050_公表\R7公表\02_臨時公表\07_250903\00_作業\00_HP\"/>
    </mc:Choice>
  </mc:AlternateContent>
  <xr:revisionPtr revIDLastSave="0" documentId="13_ncr:1_{6ED207AC-8930-4A54-8767-31D75F649F97}" xr6:coauthVersionLast="47" xr6:coauthVersionMax="47" xr10:uidLastSave="{00000000-0000-0000-0000-000000000000}"/>
  <bookViews>
    <workbookView xWindow="-28908" yWindow="-108" windowWidth="29016" windowHeight="15696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'都市整備部調書（Excel建コン)'!#REF!</definedName>
    <definedName name="_xlnm.Print_Area" localSheetId="0">'都市整備部調書（Excel建コン)'!$A$1:$W$9</definedName>
    <definedName name="_xlnm.Print_Titles" localSheetId="0">'都市整備部調書（Excel建コン)'!$1:$4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9" i="1" l="1"/>
  <c r="W8" i="1"/>
  <c r="H8" i="1"/>
  <c r="W7" i="1"/>
  <c r="H7" i="1"/>
  <c r="W5" i="1"/>
  <c r="H5" i="1"/>
</calcChain>
</file>

<file path=xl/sharedStrings.xml><?xml version="1.0" encoding="utf-8"?>
<sst xmlns="http://schemas.openxmlformats.org/spreadsheetml/2006/main" count="92" uniqueCount="67">
  <si>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</si>
  <si>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</si>
  <si>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</si>
  <si>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</si>
  <si>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</si>
  <si>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</si>
  <si>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</si>
  <si>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</si>
  <si>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</si>
  <si>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</si>
  <si>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</si>
  <si>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</si>
  <si>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</si>
  <si>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路河川地区等名</t>
    <rPh sb="6" eb="7">
      <t>メイ</t>
    </rPh>
    <phoneticPr fontId="2"/>
  </si>
  <si>
    <t>地名</t>
    <phoneticPr fontId="4"/>
  </si>
  <si>
    <t>市区町村名</t>
    <rPh sb="4" eb="5">
      <t>メイ</t>
    </rPh>
    <phoneticPr fontId="4"/>
  </si>
  <si>
    <t>案件名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</si>
  <si>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</si>
  <si>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</si>
  <si>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</si>
  <si>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</si>
  <si>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（１０）
入札方式</t>
    <phoneticPr fontId="4"/>
  </si>
  <si>
    <t>（９）
期間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</si>
  <si>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</si>
  <si>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</si>
  <si>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</si>
  <si>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</si>
  <si>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更新</t>
    <rPh sb="0" eb="2">
      <t>コウシン</t>
    </rPh>
    <phoneticPr fontId="2"/>
  </si>
  <si>
    <t>都市整備部</t>
    <rPh sb="0" eb="5">
      <t>トシセイビブ</t>
    </rPh>
    <phoneticPr fontId="2"/>
  </si>
  <si>
    <t>寝屋川水系改修工営所</t>
    <rPh sb="0" eb="3">
      <t>ネヤガワ</t>
    </rPh>
    <rPh sb="3" eb="5">
      <t>スイケイ</t>
    </rPh>
    <rPh sb="5" eb="7">
      <t>カイシュウ</t>
    </rPh>
    <rPh sb="7" eb="9">
      <t>コウエイ</t>
    </rPh>
    <rPh sb="9" eb="10">
      <t>ショ</t>
    </rPh>
    <phoneticPr fontId="2"/>
  </si>
  <si>
    <t>310210</t>
  </si>
  <si>
    <t>　水環境改善対策検討委託（Ｒ７・Ｒ８）</t>
    <phoneticPr fontId="2"/>
  </si>
  <si>
    <t>大阪市生野区</t>
  </si>
  <si>
    <t>鶴橋五丁目地内　外</t>
    <phoneticPr fontId="2"/>
  </si>
  <si>
    <t>建設コンサルタント</t>
  </si>
  <si>
    <t>水環境改善対策検討　一式</t>
    <phoneticPr fontId="2"/>
  </si>
  <si>
    <t>第３四半期</t>
  </si>
  <si>
    <t>１２ケ月</t>
    <rPh sb="2" eb="4">
      <t>カゲツ</t>
    </rPh>
    <phoneticPr fontId="2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</si>
  <si>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2"/>
  </si>
  <si>
    <t>（３）（８）</t>
    <phoneticPr fontId="2"/>
  </si>
  <si>
    <t>新規</t>
    <rPh sb="0" eb="2">
      <t>シンキ</t>
    </rPh>
    <phoneticPr fontId="2"/>
  </si>
  <si>
    <t>310100</t>
  </si>
  <si>
    <t>一級河川　寝屋川</t>
    <rPh sb="0" eb="2">
      <t>イッキュウ</t>
    </rPh>
    <rPh sb="2" eb="4">
      <t>カセン</t>
    </rPh>
    <rPh sb="5" eb="7">
      <t>ネヤ</t>
    </rPh>
    <rPh sb="7" eb="8">
      <t>ガワ</t>
    </rPh>
    <phoneticPr fontId="2"/>
  </si>
  <si>
    <t>　加納元町調節池取水施設詳細設計委託</t>
    <rPh sb="1" eb="5">
      <t>カノウモトマチ</t>
    </rPh>
    <rPh sb="5" eb="8">
      <t>チョウセツイケ</t>
    </rPh>
    <rPh sb="8" eb="12">
      <t>シュスイシセツ</t>
    </rPh>
    <rPh sb="12" eb="18">
      <t>ショウサイセッケイイタク</t>
    </rPh>
    <phoneticPr fontId="2"/>
  </si>
  <si>
    <t>東大阪市</t>
    <rPh sb="0" eb="1">
      <t>ヒガシ</t>
    </rPh>
    <rPh sb="1" eb="3">
      <t>オオサカ</t>
    </rPh>
    <rPh sb="3" eb="4">
      <t>シ</t>
    </rPh>
    <phoneticPr fontId="2"/>
  </si>
  <si>
    <t>加納五丁目地内　外</t>
    <rPh sb="0" eb="2">
      <t>カノウ</t>
    </rPh>
    <rPh sb="2" eb="5">
      <t>ゴチョウメ</t>
    </rPh>
    <rPh sb="5" eb="7">
      <t>チナイ</t>
    </rPh>
    <rPh sb="8" eb="9">
      <t>ホカ</t>
    </rPh>
    <phoneticPr fontId="2"/>
  </si>
  <si>
    <t>詳細設計一式</t>
    <rPh sb="0" eb="6">
      <t>ショウサイセッケイイッシキ</t>
    </rPh>
    <phoneticPr fontId="2"/>
  </si>
  <si>
    <t>一般競争入札</t>
    <rPh sb="0" eb="6">
      <t>イッパンキョウソウニュウサツ</t>
    </rPh>
    <phoneticPr fontId="2"/>
  </si>
  <si>
    <t>寝屋川水系改修工営所</t>
    <rPh sb="0" eb="10">
      <t>ネヤガワスイケイカイシュウコウエイショ</t>
    </rPh>
    <phoneticPr fontId="2"/>
  </si>
  <si>
    <t>外　大東中央調節池外　地下構造物点検調査委託（Ｒ７・Ｒ８）その２</t>
    <rPh sb="2" eb="4">
      <t>ダイトウ</t>
    </rPh>
    <rPh sb="4" eb="6">
      <t>チュウオウ</t>
    </rPh>
    <rPh sb="6" eb="8">
      <t>チョウセツ</t>
    </rPh>
    <rPh sb="8" eb="9">
      <t>イケ</t>
    </rPh>
    <rPh sb="9" eb="10">
      <t>ガイ</t>
    </rPh>
    <phoneticPr fontId="2"/>
  </si>
  <si>
    <t>大東市</t>
  </si>
  <si>
    <t>深野一丁目地内　外</t>
    <rPh sb="0" eb="2">
      <t>フカノ</t>
    </rPh>
    <rPh sb="2" eb="3">
      <t>イチ</t>
    </rPh>
    <phoneticPr fontId="2"/>
  </si>
  <si>
    <t>地下構造物点検調査　一式</t>
    <phoneticPr fontId="2"/>
  </si>
  <si>
    <t>第２四半期</t>
    <rPh sb="0" eb="1">
      <t>ダイ</t>
    </rPh>
    <rPh sb="2" eb="5">
      <t>シハンキ</t>
    </rPh>
    <phoneticPr fontId="2"/>
  </si>
  <si>
    <t>８ケ月</t>
    <rPh sb="1" eb="3">
      <t>カゲツ</t>
    </rPh>
    <phoneticPr fontId="2"/>
  </si>
  <si>
    <t>外　萱島調節池外　補修詳細設計委託（Ｒ７・Ｒ８）</t>
    <rPh sb="2" eb="4">
      <t>カヤシマ</t>
    </rPh>
    <rPh sb="9" eb="11">
      <t>ホシュウ</t>
    </rPh>
    <rPh sb="11" eb="13">
      <t>ショウサイ</t>
    </rPh>
    <rPh sb="13" eb="15">
      <t>セッケイ</t>
    </rPh>
    <phoneticPr fontId="2"/>
  </si>
  <si>
    <t>寝屋川市</t>
  </si>
  <si>
    <t>萱島南町地内　外</t>
    <rPh sb="0" eb="2">
      <t>カヤシマ</t>
    </rPh>
    <rPh sb="2" eb="3">
      <t>ミナミ</t>
    </rPh>
    <rPh sb="3" eb="4">
      <t>マチ</t>
    </rPh>
    <rPh sb="4" eb="5">
      <t>チ</t>
    </rPh>
    <rPh sb="5" eb="6">
      <t>ナイ</t>
    </rPh>
    <rPh sb="7" eb="8">
      <t>ホカ</t>
    </rPh>
    <phoneticPr fontId="2"/>
  </si>
  <si>
    <t>補修詳細設計　一式</t>
    <phoneticPr fontId="2"/>
  </si>
  <si>
    <t>７ケ月</t>
    <rPh sb="1" eb="3">
      <t>カゲツ</t>
    </rPh>
    <phoneticPr fontId="2"/>
  </si>
  <si>
    <t>大阪市城東区</t>
  </si>
  <si>
    <t>東中浜四丁目地内</t>
    <rPh sb="0" eb="3">
      <t>ヒガシナカハマ</t>
    </rPh>
    <rPh sb="3" eb="4">
      <t>ヨン</t>
    </rPh>
    <rPh sb="4" eb="6">
      <t>チョウメ</t>
    </rPh>
    <rPh sb="6" eb="7">
      <t>チ</t>
    </rPh>
    <rPh sb="7" eb="8">
      <t>ナイ</t>
    </rPh>
    <phoneticPr fontId="2"/>
  </si>
  <si>
    <t>４ケ月</t>
    <rPh sb="1" eb="3">
      <t>カゲツ</t>
    </rPh>
    <phoneticPr fontId="2"/>
  </si>
  <si>
    <t>寝屋川水系改修工営所　庁舎改修工事基本設計委託</t>
    <rPh sb="0" eb="5">
      <t>ネヤガワスイケイ</t>
    </rPh>
    <rPh sb="5" eb="10">
      <t>カイシュウコウエイショ</t>
    </rPh>
    <rPh sb="11" eb="13">
      <t>チョウシャ</t>
    </rPh>
    <rPh sb="13" eb="17">
      <t>カイシュウコウジ</t>
    </rPh>
    <rPh sb="17" eb="19">
      <t>キホン</t>
    </rPh>
    <rPh sb="19" eb="21">
      <t>セッケイ</t>
    </rPh>
    <rPh sb="21" eb="23">
      <t>イタク</t>
    </rPh>
    <phoneticPr fontId="2"/>
  </si>
  <si>
    <t>構造計算書復元　　一式</t>
    <rPh sb="0" eb="2">
      <t>コウゾウ</t>
    </rPh>
    <rPh sb="2" eb="5">
      <t>ケイサンショ</t>
    </rPh>
    <rPh sb="5" eb="7">
      <t>フクゲン</t>
    </rPh>
    <rPh sb="9" eb="11">
      <t>イッシキ</t>
    </rPh>
    <phoneticPr fontId="2"/>
  </si>
  <si>
    <t>建築設計・監理</t>
    <phoneticPr fontId="2"/>
  </si>
  <si>
    <t>2025-20-900564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</si>
</sst>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26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9" fillId="0" borderId="0" xfId="1" applyFont="1">
      <alignment vertical="center"/>
    </xf>
    <xf numFmtId="0" fontId="7" fillId="3" borderId="1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49" fontId="6" fillId="0" borderId="0" xfId="3" applyNumberFormat="1" applyFont="1" applyBorder="1" applyAlignment="1" applyProtection="1">
      <alignment horizontal="center" vertical="center" wrapText="1"/>
      <protection locked="0"/>
    </xf>
    <xf numFmtId="0" fontId="7" fillId="2" borderId="1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left" vertical="center" wrapText="1"/>
    </xf>
    <xf numFmtId="49" fontId="10" fillId="4" borderId="1" xfId="3" applyNumberFormat="1" applyFont="1" applyFill="1" applyBorder="1" applyAlignment="1" applyProtection="1">
      <alignment vertical="center" wrapText="1"/>
      <protection locked="0"/>
    </xf>
    <xf numFmtId="49" fontId="10" fillId="4" borderId="1" xfId="3" applyNumberFormat="1" applyFont="1" applyFill="1" applyBorder="1" applyAlignment="1">
      <alignment horizontal="center" vertical="center" wrapText="1"/>
    </xf>
    <xf numFmtId="176" fontId="10" fillId="4" borderId="1" xfId="3" applyNumberFormat="1" applyFont="1" applyFill="1" applyBorder="1" applyAlignment="1" applyProtection="1">
      <alignment vertical="center" shrinkToFit="1"/>
      <protection locked="0"/>
    </xf>
    <xf numFmtId="49" fontId="10" fillId="4" borderId="1" xfId="3" applyNumberFormat="1" applyFont="1" applyFill="1" applyBorder="1" applyAlignment="1" applyProtection="1">
      <alignment horizontal="left" vertical="center" wrapText="1"/>
      <protection locked="0"/>
    </xf>
    <xf numFmtId="49" fontId="10" fillId="4" borderId="1" xfId="3" applyNumberFormat="1" applyFont="1" applyFill="1" applyBorder="1" applyAlignment="1" applyProtection="1">
      <alignment horizontal="center" vertical="center" wrapText="1"/>
      <protection locked="0"/>
    </xf>
    <xf numFmtId="0" fontId="10" fillId="4" borderId="1" xfId="3" applyFont="1" applyFill="1" applyBorder="1" applyAlignment="1" applyProtection="1">
      <alignment horizontal="left" vertical="center" wrapText="1"/>
      <protection locked="0"/>
    </xf>
    <xf numFmtId="49" fontId="10" fillId="4" borderId="1" xfId="3" applyNumberFormat="1" applyFont="1" applyFill="1" applyBorder="1" applyAlignment="1" applyProtection="1">
      <alignment horizontal="center" vertical="center" shrinkToFit="1"/>
      <protection locked="0"/>
    </xf>
    <xf numFmtId="49" fontId="10" fillId="5" borderId="1" xfId="3" applyNumberFormat="1" applyFont="1" applyFill="1" applyBorder="1" applyAlignment="1">
      <alignment horizontal="center" vertical="center" wrapText="1"/>
    </xf>
    <xf numFmtId="0" fontId="11" fillId="4" borderId="1" xfId="1" applyFont="1" applyFill="1" applyBorder="1">
      <alignment vertical="center"/>
    </xf>
    <xf numFmtId="0" fontId="11" fillId="4" borderId="1" xfId="1" applyFont="1" applyFill="1" applyBorder="1" applyAlignment="1">
      <alignment horizontal="center" vertical="center"/>
    </xf>
    <xf numFmtId="0" fontId="12" fillId="4" borderId="1" xfId="1" applyFont="1" applyFill="1" applyBorder="1">
      <alignment vertical="center"/>
    </xf>
    <xf numFmtId="0" fontId="12" fillId="4" borderId="1" xfId="1" applyFont="1" applyFill="1" applyBorder="1" applyAlignment="1">
      <alignment vertical="center" shrinkToFit="1"/>
    </xf>
    <xf numFmtId="0" fontId="7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left" vertical="center" wrapText="1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19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20724</xdr:colOff>
      <xdr:row>4</xdr:row>
      <xdr:rowOff>0</xdr:rowOff>
    </xdr:from>
    <xdr:to>
      <xdr:col>8</xdr:col>
      <xdr:colOff>135157</xdr:colOff>
      <xdr:row>4</xdr:row>
      <xdr:rowOff>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8C07900B-0B56-497B-A3F9-45F69EAE736C}"/>
            </a:ext>
          </a:extLst>
        </xdr:cNvPr>
        <xdr:cNvSpPr/>
      </xdr:nvSpPr>
      <xdr:spPr>
        <a:xfrm>
          <a:off x="11450724" y="3393341"/>
          <a:ext cx="114433" cy="17460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&#26989;&#21209;&#29992;/04%20&#20225;&#30011;&#38450;&#28797;&#65319;/020_&#20104;&#31639;/050_&#20844;&#34920;/R7&#20844;&#34920;/02_&#33256;&#26178;&#20844;&#34920;/07_250903/02_&#20445;&#20840;/&#65288;&#27827;&#24029;&#20445;&#20840;G&#65289;&#65288;&#26032;&#27096;&#24335;&#65289;&#26032;24_&#12304;&#23517;&#23627;&#24029;&#27700;&#31995;&#25913;&#20462;&#24037;&#21942;&#25152;&#12305;_Excel&#35519;&#26360;_&#24314;&#12467;&#1253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建コン)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/>
      <sheetData sheetId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  <cell r="F5"/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  <cell r="F57"/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  <cell r="F118"/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  <cell r="F154"/>
        </row>
        <row r="155">
          <cell r="E155" t="str">
            <v>990000</v>
          </cell>
          <cell r="F155"/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  <cell r="F3398"/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  <cell r="F4619"/>
        </row>
        <row r="4620">
          <cell r="E4620" t="str">
            <v>990000</v>
          </cell>
          <cell r="F4620"/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  <cell r="F4622"/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  <cell r="F4721"/>
        </row>
        <row r="4722">
          <cell r="E4722" t="str">
            <v>990000</v>
          </cell>
          <cell r="F4722"/>
        </row>
        <row r="4723">
          <cell r="E4723" t="str">
            <v>990000</v>
          </cell>
          <cell r="F4723"/>
        </row>
        <row r="4724">
          <cell r="E4724" t="str">
            <v>990000</v>
          </cell>
          <cell r="F4724"/>
        </row>
        <row r="4725">
          <cell r="E4725" t="str">
            <v>990000</v>
          </cell>
          <cell r="F4725"/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  <cell r="F4746"/>
        </row>
        <row r="4747">
          <cell r="E4747" t="str">
            <v>990000</v>
          </cell>
          <cell r="F4747"/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  <cell r="F4809"/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  <cell r="F4846"/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  <cell r="F4898"/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  <cell r="F5008"/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  <cell r="F7017"/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  <cell r="F7092"/>
        </row>
        <row r="7093">
          <cell r="E7093" t="str">
            <v>990000</v>
          </cell>
          <cell r="F7093"/>
        </row>
        <row r="7094">
          <cell r="E7094" t="str">
            <v>990000</v>
          </cell>
          <cell r="F7094"/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  <cell r="F7098"/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  <cell r="F7142"/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  <cell r="F7186"/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  <cell r="F7230"/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  <cell r="F7274"/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  <cell r="F7318"/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  <cell r="F7362"/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  <cell r="F7406"/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  <cell r="F7450"/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  <cell r="F7494"/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A1:X9"/>
  <sheetViews>
    <sheetView showGridLines="0" tabSelected="1" view="pageBreakPreview" zoomScale="70" zoomScaleNormal="55" zoomScaleSheetLayoutView="70" workbookViewId="0">
      <pane ySplit="4" topLeftCell="A5" activePane="bottomLeft" state="frozen"/>
      <selection activeCell="W8" sqref="W8:W10"/>
      <selection pane="bottomLeft" activeCell="Q5" sqref="Q5"/>
    </sheetView>
  </sheetViews>
  <sheetFormatPr defaultColWidth="8.69921875" defaultRowHeight="18" x14ac:dyDescent="0.45"/>
  <cols>
    <col min="1" max="1" width="7" style="1" customWidth="1"/>
    <col min="2" max="2" width="9.69921875" style="1" customWidth="1"/>
    <col min="3" max="3" width="14.19921875" style="1" customWidth="1"/>
    <col min="4" max="4" width="15.09765625" style="1" customWidth="1"/>
    <col min="5" max="5" width="11.5" style="1" customWidth="1"/>
    <col min="6" max="6" width="19.59765625" style="1" customWidth="1"/>
    <col min="7" max="7" width="10.59765625" style="1" customWidth="1"/>
    <col min="8" max="8" width="24.09765625" style="1" customWidth="1"/>
    <col min="9" max="9" width="27.69921875" style="1" customWidth="1"/>
    <col min="10" max="10" width="13.19921875" style="1" customWidth="1"/>
    <col min="11" max="11" width="18.69921875" style="1" customWidth="1"/>
    <col min="12" max="12" width="13.19921875" style="1" customWidth="1"/>
    <col min="13" max="13" width="18.69921875" style="1" customWidth="1"/>
    <col min="14" max="15" width="12.3984375" style="2" customWidth="1"/>
    <col min="16" max="16" width="26.69921875" style="1" customWidth="1"/>
    <col min="17" max="18" width="11.5" style="2" customWidth="1"/>
    <col min="19" max="19" width="13.19921875" style="1" customWidth="1"/>
    <col min="20" max="21" width="16.8984375" style="1" customWidth="1"/>
    <col min="22" max="22" width="36.69921875" style="1" customWidth="1"/>
    <col min="23" max="23" width="16" style="1" customWidth="1"/>
    <col min="24" max="16384" width="8.69921875" style="1"/>
  </cols>
  <sheetData>
    <row r="1" spans="1:24" s="3" customFormat="1" ht="15" customHeight="1" x14ac:dyDescent="0.45">
      <c r="A1" s="24" t="s">
        <v>0</v>
      </c>
      <c r="B1" s="23" t="s">
        <v>7</v>
      </c>
      <c r="C1" s="23" t="s">
        <v>8</v>
      </c>
      <c r="D1" s="23" t="s">
        <v>9</v>
      </c>
      <c r="E1" s="25" t="s">
        <v>1</v>
      </c>
      <c r="F1" s="25"/>
      <c r="G1" s="25"/>
      <c r="H1" s="25"/>
      <c r="I1" s="25"/>
      <c r="J1" s="25"/>
      <c r="K1" s="25"/>
      <c r="L1" s="25"/>
      <c r="M1" s="25"/>
      <c r="N1" s="25"/>
      <c r="O1" s="25"/>
      <c r="P1" s="10" t="s">
        <v>2</v>
      </c>
      <c r="Q1" s="6"/>
      <c r="R1" s="6"/>
      <c r="S1" s="6"/>
      <c r="T1" s="6"/>
      <c r="U1" s="6"/>
      <c r="V1" s="6"/>
      <c r="W1" s="6"/>
    </row>
    <row r="2" spans="1:24" s="4" customFormat="1" ht="15" customHeight="1" x14ac:dyDescent="0.45">
      <c r="A2" s="24"/>
      <c r="B2" s="23"/>
      <c r="C2" s="23"/>
      <c r="D2" s="23"/>
      <c r="E2" s="23" t="s">
        <v>10</v>
      </c>
      <c r="F2" s="23" t="s">
        <v>11</v>
      </c>
      <c r="G2" s="23" t="s">
        <v>3</v>
      </c>
      <c r="H2" s="23"/>
      <c r="I2" s="23"/>
      <c r="J2" s="23" t="s">
        <v>4</v>
      </c>
      <c r="K2" s="23"/>
      <c r="L2" s="23"/>
      <c r="M2" s="23"/>
      <c r="N2" s="23" t="s">
        <v>20</v>
      </c>
      <c r="O2" s="23" t="s">
        <v>19</v>
      </c>
      <c r="P2" s="23" t="s">
        <v>18</v>
      </c>
      <c r="Q2" s="23" t="s">
        <v>17</v>
      </c>
      <c r="R2" s="23" t="s">
        <v>22</v>
      </c>
      <c r="S2" s="23" t="s">
        <v>21</v>
      </c>
      <c r="T2" s="23" t="s">
        <v>23</v>
      </c>
      <c r="U2" s="23" t="s">
        <v>24</v>
      </c>
      <c r="V2" s="23" t="s">
        <v>25</v>
      </c>
      <c r="W2" s="23" t="s">
        <v>26</v>
      </c>
    </row>
    <row r="3" spans="1:24" s="4" customFormat="1" ht="15" customHeight="1" x14ac:dyDescent="0.45">
      <c r="A3" s="24"/>
      <c r="B3" s="23"/>
      <c r="C3" s="23"/>
      <c r="D3" s="23"/>
      <c r="E3" s="23"/>
      <c r="F3" s="23"/>
      <c r="G3" s="23"/>
      <c r="H3" s="23"/>
      <c r="I3" s="23"/>
      <c r="J3" s="23" t="s">
        <v>5</v>
      </c>
      <c r="K3" s="23"/>
      <c r="L3" s="23" t="s">
        <v>6</v>
      </c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24" s="4" customFormat="1" ht="66" customHeight="1" x14ac:dyDescent="0.45">
      <c r="A4" s="24"/>
      <c r="B4" s="23"/>
      <c r="C4" s="23"/>
      <c r="D4" s="23"/>
      <c r="E4" s="23"/>
      <c r="F4" s="23"/>
      <c r="G4" s="9" t="s">
        <v>12</v>
      </c>
      <c r="H4" s="5" t="s">
        <v>13</v>
      </c>
      <c r="I4" s="5" t="s">
        <v>16</v>
      </c>
      <c r="J4" s="9" t="s">
        <v>15</v>
      </c>
      <c r="K4" s="9" t="s">
        <v>14</v>
      </c>
      <c r="L4" s="9" t="s">
        <v>15</v>
      </c>
      <c r="M4" s="9" t="s">
        <v>14</v>
      </c>
      <c r="N4" s="23"/>
      <c r="O4" s="23"/>
      <c r="P4" s="23"/>
      <c r="Q4" s="23"/>
      <c r="R4" s="23"/>
      <c r="S4" s="23"/>
      <c r="T4" s="23"/>
      <c r="U4" s="23"/>
      <c r="V4" s="23"/>
      <c r="W4" s="23"/>
    </row>
    <row r="5" spans="1:24" s="3" customFormat="1" ht="75.75" customHeight="1" x14ac:dyDescent="0.45">
      <c r="A5" s="7">
        <v>1</v>
      </c>
      <c r="B5" s="11" t="s">
        <v>27</v>
      </c>
      <c r="C5" s="12" t="s">
        <v>66</v>
      </c>
      <c r="D5" s="13">
        <v>45903</v>
      </c>
      <c r="E5" s="14" t="s">
        <v>28</v>
      </c>
      <c r="F5" s="14" t="s">
        <v>29</v>
      </c>
      <c r="G5" s="15" t="s">
        <v>30</v>
      </c>
      <c r="H5" s="16" t="str">
        <f>VLOOKUP(G5,'[3]（３）路河川マスタ'!$E$2:$F$7494,2,FALSE)</f>
        <v>一級河川　平野川</v>
      </c>
      <c r="I5" s="14" t="s">
        <v>31</v>
      </c>
      <c r="J5" s="11" t="s">
        <v>32</v>
      </c>
      <c r="K5" s="14" t="s">
        <v>33</v>
      </c>
      <c r="L5" s="14"/>
      <c r="M5" s="14"/>
      <c r="N5" s="15" t="s">
        <v>34</v>
      </c>
      <c r="O5" s="17"/>
      <c r="P5" s="14" t="s">
        <v>35</v>
      </c>
      <c r="Q5" s="15" t="s">
        <v>36</v>
      </c>
      <c r="R5" s="15" t="s">
        <v>37</v>
      </c>
      <c r="S5" s="15" t="s">
        <v>38</v>
      </c>
      <c r="T5" s="11"/>
      <c r="U5" s="11" t="s">
        <v>39</v>
      </c>
      <c r="V5" s="11"/>
      <c r="W5" s="15" t="str">
        <f>F5</f>
        <v>寝屋川水系改修工営所</v>
      </c>
      <c r="X5" s="8"/>
    </row>
    <row r="6" spans="1:24" s="3" customFormat="1" ht="75.75" customHeight="1" x14ac:dyDescent="0.45">
      <c r="A6" s="7">
        <v>2</v>
      </c>
      <c r="B6" s="11" t="s">
        <v>40</v>
      </c>
      <c r="C6" s="18"/>
      <c r="D6" s="13">
        <v>45903</v>
      </c>
      <c r="E6" s="11" t="s">
        <v>28</v>
      </c>
      <c r="F6" s="11" t="s">
        <v>29</v>
      </c>
      <c r="G6" s="15" t="s">
        <v>41</v>
      </c>
      <c r="H6" s="16" t="s">
        <v>42</v>
      </c>
      <c r="I6" s="14" t="s">
        <v>43</v>
      </c>
      <c r="J6" s="21" t="s">
        <v>44</v>
      </c>
      <c r="K6" s="22" t="s">
        <v>45</v>
      </c>
      <c r="L6" s="19"/>
      <c r="M6" s="19"/>
      <c r="N6" s="15" t="s">
        <v>34</v>
      </c>
      <c r="O6" s="20"/>
      <c r="P6" s="21" t="s">
        <v>46</v>
      </c>
      <c r="Q6" s="15" t="s">
        <v>36</v>
      </c>
      <c r="R6" s="15" t="s">
        <v>37</v>
      </c>
      <c r="S6" s="15" t="s">
        <v>47</v>
      </c>
      <c r="T6" s="19"/>
      <c r="U6" s="19"/>
      <c r="V6" s="19"/>
      <c r="W6" s="15" t="s">
        <v>48</v>
      </c>
      <c r="X6" s="8"/>
    </row>
    <row r="7" spans="1:24" s="3" customFormat="1" ht="75.75" customHeight="1" x14ac:dyDescent="0.45">
      <c r="A7" s="7">
        <v>3</v>
      </c>
      <c r="B7" s="11" t="s">
        <v>40</v>
      </c>
      <c r="C7" s="18"/>
      <c r="D7" s="13">
        <v>45903</v>
      </c>
      <c r="E7" s="14" t="s">
        <v>28</v>
      </c>
      <c r="F7" s="14" t="s">
        <v>29</v>
      </c>
      <c r="G7" s="15" t="s">
        <v>41</v>
      </c>
      <c r="H7" s="16" t="str">
        <f>VLOOKUP(G7,'[3]（３）路河川マスタ'!$E$2:$F$7494,2,FALSE)</f>
        <v>一級河川　寝屋川</v>
      </c>
      <c r="I7" s="14" t="s">
        <v>49</v>
      </c>
      <c r="J7" s="11" t="s">
        <v>50</v>
      </c>
      <c r="K7" s="14" t="s">
        <v>51</v>
      </c>
      <c r="L7" s="14"/>
      <c r="M7" s="14"/>
      <c r="N7" s="15" t="s">
        <v>34</v>
      </c>
      <c r="O7" s="17"/>
      <c r="P7" s="14" t="s">
        <v>52</v>
      </c>
      <c r="Q7" s="15" t="s">
        <v>53</v>
      </c>
      <c r="R7" s="15" t="s">
        <v>54</v>
      </c>
      <c r="S7" s="15" t="s">
        <v>38</v>
      </c>
      <c r="T7" s="11"/>
      <c r="U7" s="11"/>
      <c r="V7" s="11"/>
      <c r="W7" s="15" t="str">
        <f>F7</f>
        <v>寝屋川水系改修工営所</v>
      </c>
      <c r="X7" s="8"/>
    </row>
    <row r="8" spans="1:24" s="3" customFormat="1" ht="75.75" customHeight="1" x14ac:dyDescent="0.45">
      <c r="A8" s="7">
        <v>4</v>
      </c>
      <c r="B8" s="11" t="s">
        <v>40</v>
      </c>
      <c r="C8" s="18"/>
      <c r="D8" s="13">
        <v>45903</v>
      </c>
      <c r="E8" s="14" t="s">
        <v>28</v>
      </c>
      <c r="F8" s="14" t="s">
        <v>29</v>
      </c>
      <c r="G8" s="15" t="s">
        <v>41</v>
      </c>
      <c r="H8" s="16" t="str">
        <f>VLOOKUP(G8,'[3]（３）路河川マスタ'!$E$2:$F$7494,2,FALSE)</f>
        <v>一級河川　寝屋川</v>
      </c>
      <c r="I8" s="14" t="s">
        <v>55</v>
      </c>
      <c r="J8" s="11" t="s">
        <v>56</v>
      </c>
      <c r="K8" s="14" t="s">
        <v>57</v>
      </c>
      <c r="L8" s="14"/>
      <c r="M8" s="14"/>
      <c r="N8" s="15" t="s">
        <v>34</v>
      </c>
      <c r="O8" s="17"/>
      <c r="P8" s="14" t="s">
        <v>58</v>
      </c>
      <c r="Q8" s="15" t="s">
        <v>36</v>
      </c>
      <c r="R8" s="15" t="s">
        <v>59</v>
      </c>
      <c r="S8" s="15" t="s">
        <v>47</v>
      </c>
      <c r="T8" s="11"/>
      <c r="U8" s="11"/>
      <c r="V8" s="11"/>
      <c r="W8" s="15" t="str">
        <f>F8</f>
        <v>寝屋川水系改修工営所</v>
      </c>
      <c r="X8" s="8"/>
    </row>
    <row r="9" spans="1:24" s="3" customFormat="1" ht="75.75" customHeight="1" x14ac:dyDescent="0.45">
      <c r="A9" s="7">
        <v>5</v>
      </c>
      <c r="B9" s="11" t="s">
        <v>40</v>
      </c>
      <c r="C9" s="18"/>
      <c r="D9" s="13">
        <v>45903</v>
      </c>
      <c r="E9" s="14" t="s">
        <v>28</v>
      </c>
      <c r="F9" s="14" t="s">
        <v>29</v>
      </c>
      <c r="G9" s="15"/>
      <c r="H9" s="16"/>
      <c r="I9" s="14" t="s">
        <v>63</v>
      </c>
      <c r="J9" s="11" t="s">
        <v>60</v>
      </c>
      <c r="K9" s="14" t="s">
        <v>61</v>
      </c>
      <c r="L9" s="14"/>
      <c r="M9" s="14"/>
      <c r="N9" s="15" t="s">
        <v>65</v>
      </c>
      <c r="O9" s="17"/>
      <c r="P9" s="14" t="s">
        <v>64</v>
      </c>
      <c r="Q9" s="15" t="s">
        <v>53</v>
      </c>
      <c r="R9" s="15" t="s">
        <v>62</v>
      </c>
      <c r="S9" s="15" t="s">
        <v>47</v>
      </c>
      <c r="T9" s="11"/>
      <c r="U9" s="11"/>
      <c r="V9" s="11"/>
      <c r="W9" s="15" t="str">
        <f>F9</f>
        <v>寝屋川水系改修工営所</v>
      </c>
      <c r="X9" s="8"/>
    </row>
  </sheetData>
  <mergeCells count="21">
    <mergeCell ref="D1:D4"/>
    <mergeCell ref="A1:A4"/>
    <mergeCell ref="B1:B4"/>
    <mergeCell ref="C1:C4"/>
    <mergeCell ref="E2:E4"/>
    <mergeCell ref="E1:O1"/>
    <mergeCell ref="L3:M3"/>
    <mergeCell ref="W2:W4"/>
    <mergeCell ref="F2:F4"/>
    <mergeCell ref="G2:I3"/>
    <mergeCell ref="J2:M2"/>
    <mergeCell ref="N2:N4"/>
    <mergeCell ref="O2:O4"/>
    <mergeCell ref="J3:K3"/>
    <mergeCell ref="T2:T4"/>
    <mergeCell ref="U2:U4"/>
    <mergeCell ref="V2:V4"/>
    <mergeCell ref="P2:P4"/>
    <mergeCell ref="Q2:Q4"/>
    <mergeCell ref="R2:R4"/>
    <mergeCell ref="S2:S4"/>
  </mergeCells>
  <phoneticPr fontId="2"/>
  <conditionalFormatting sqref="X5:X8">
    <cfRule type="expression" dxfId="193" priority="294" stopIfTrue="1">
      <formula>#REF!="取込対象外"</formula>
    </cfRule>
  </conditionalFormatting>
  <conditionalFormatting sqref="X5:X8">
    <cfRule type="expression" dxfId="192" priority="295" stopIfTrue="1">
      <formula>$V5="無効"</formula>
    </cfRule>
  </conditionalFormatting>
  <conditionalFormatting sqref="X9">
    <cfRule type="expression" dxfId="191" priority="259" stopIfTrue="1">
      <formula>#REF!="取込対象外"</formula>
    </cfRule>
  </conditionalFormatting>
  <conditionalFormatting sqref="X9">
    <cfRule type="expression" dxfId="190" priority="260" stopIfTrue="1">
      <formula>$V9="無効"</formula>
    </cfRule>
  </conditionalFormatting>
  <conditionalFormatting sqref="C5">
    <cfRule type="expression" dxfId="189" priority="187" stopIfTrue="1">
      <formula>#REF!="取込対象外"</formula>
    </cfRule>
  </conditionalFormatting>
  <conditionalFormatting sqref="C5">
    <cfRule type="expression" dxfId="188" priority="186">
      <formula>$E5="新規"</formula>
    </cfRule>
  </conditionalFormatting>
  <conditionalFormatting sqref="U5:V5 I5 P5 K5:M5">
    <cfRule type="expression" dxfId="187" priority="189" stopIfTrue="1">
      <formula>#REF!="取込対象外"</formula>
    </cfRule>
  </conditionalFormatting>
  <conditionalFormatting sqref="U5:V5 P5">
    <cfRule type="expression" dxfId="186" priority="190" stopIfTrue="1">
      <formula>$V5="無効"</formula>
    </cfRule>
  </conditionalFormatting>
  <conditionalFormatting sqref="P5">
    <cfRule type="expression" dxfId="185" priority="188" stopIfTrue="1">
      <formula>$V5="無効"</formula>
    </cfRule>
  </conditionalFormatting>
  <conditionalFormatting sqref="O5">
    <cfRule type="expression" dxfId="184" priority="185" stopIfTrue="1">
      <formula>#REF!="取込対象外"</formula>
    </cfRule>
  </conditionalFormatting>
  <conditionalFormatting sqref="T5">
    <cfRule type="expression" dxfId="183" priority="183" stopIfTrue="1">
      <formula>#REF!="取込対象外"</formula>
    </cfRule>
  </conditionalFormatting>
  <conditionalFormatting sqref="T5">
    <cfRule type="expression" dxfId="182" priority="184" stopIfTrue="1">
      <formula>$V5="無効"</formula>
    </cfRule>
  </conditionalFormatting>
  <conditionalFormatting sqref="B5">
    <cfRule type="expression" dxfId="181" priority="182" stopIfTrue="1">
      <formula>#REF!="取込対象外"</formula>
    </cfRule>
  </conditionalFormatting>
  <conditionalFormatting sqref="E5">
    <cfRule type="expression" dxfId="180" priority="176" stopIfTrue="1">
      <formula>#REF!="新規"</formula>
    </cfRule>
    <cfRule type="expression" dxfId="179" priority="177" stopIfTrue="1">
      <formula>#REF!="取込対象外"</formula>
    </cfRule>
    <cfRule type="expression" dxfId="178" priority="178" stopIfTrue="1">
      <formula>#REF!="新規"</formula>
    </cfRule>
    <cfRule type="expression" dxfId="177" priority="179" stopIfTrue="1">
      <formula>#REF!="取込対象外"</formula>
    </cfRule>
  </conditionalFormatting>
  <conditionalFormatting sqref="E5">
    <cfRule type="expression" dxfId="176" priority="174" stopIfTrue="1">
      <formula>#REF!="新規"</formula>
    </cfRule>
    <cfRule type="expression" dxfId="175" priority="175" stopIfTrue="1">
      <formula>#REF!="取込対象外"</formula>
    </cfRule>
  </conditionalFormatting>
  <conditionalFormatting sqref="E5">
    <cfRule type="expression" dxfId="174" priority="180" stopIfTrue="1">
      <formula>#REF!="新規"</formula>
    </cfRule>
    <cfRule type="expression" dxfId="173" priority="181" stopIfTrue="1">
      <formula>#REF!="取込対象外"</formula>
    </cfRule>
  </conditionalFormatting>
  <conditionalFormatting sqref="F5">
    <cfRule type="expression" dxfId="172" priority="166" stopIfTrue="1">
      <formula>#REF!="新規"</formula>
    </cfRule>
    <cfRule type="expression" dxfId="171" priority="167" stopIfTrue="1">
      <formula>#REF!="取込対象外"</formula>
    </cfRule>
  </conditionalFormatting>
  <conditionalFormatting sqref="F5">
    <cfRule type="expression" dxfId="170" priority="168" stopIfTrue="1">
      <formula>#REF!="新規"</formula>
    </cfRule>
    <cfRule type="expression" dxfId="169" priority="169" stopIfTrue="1">
      <formula>#REF!="取込対象外"</formula>
    </cfRule>
    <cfRule type="expression" dxfId="168" priority="170" stopIfTrue="1">
      <formula>#REF!="新規"</formula>
    </cfRule>
    <cfRule type="expression" dxfId="167" priority="171" stopIfTrue="1">
      <formula>#REF!="取込対象外"</formula>
    </cfRule>
    <cfRule type="expression" dxfId="166" priority="172" stopIfTrue="1">
      <formula>#REF!="新規"</formula>
    </cfRule>
    <cfRule type="expression" dxfId="165" priority="173" stopIfTrue="1">
      <formula>#REF!="取込対象外"</formula>
    </cfRule>
  </conditionalFormatting>
  <conditionalFormatting sqref="D5">
    <cfRule type="expression" dxfId="164" priority="165" stopIfTrue="1">
      <formula>$E5="取込対象外"</formula>
    </cfRule>
  </conditionalFormatting>
  <conditionalFormatting sqref="G5">
    <cfRule type="expression" dxfId="163" priority="164" stopIfTrue="1">
      <formula>#REF!="取込対象外"</formula>
    </cfRule>
  </conditionalFormatting>
  <conditionalFormatting sqref="H5">
    <cfRule type="expression" dxfId="162" priority="163" stopIfTrue="1">
      <formula>#REF!="取込対象外"</formula>
    </cfRule>
  </conditionalFormatting>
  <conditionalFormatting sqref="J5">
    <cfRule type="expression" dxfId="161" priority="162" stopIfTrue="1">
      <formula>#REF!="取込対象外"</formula>
    </cfRule>
  </conditionalFormatting>
  <conditionalFormatting sqref="N5">
    <cfRule type="expression" dxfId="160" priority="161" stopIfTrue="1">
      <formula>#REF!="取込対象外"</formula>
    </cfRule>
  </conditionalFormatting>
  <conditionalFormatting sqref="N5">
    <cfRule type="expression" dxfId="159" priority="155" stopIfTrue="1">
      <formula>#REF!="取込対象外"</formula>
    </cfRule>
    <cfRule type="expression" dxfId="158" priority="156" stopIfTrue="1">
      <formula>#REF!="新規"</formula>
    </cfRule>
    <cfRule type="expression" dxfId="157" priority="157" stopIfTrue="1">
      <formula>#REF!="取込対象外"</formula>
    </cfRule>
    <cfRule type="expression" dxfId="156" priority="158" stopIfTrue="1">
      <formula>#REF!="新規"</formula>
    </cfRule>
    <cfRule type="expression" dxfId="155" priority="159" stopIfTrue="1">
      <formula>#REF!="取込対象外"</formula>
    </cfRule>
    <cfRule type="expression" dxfId="154" priority="160" stopIfTrue="1">
      <formula>#REF!="新規"</formula>
    </cfRule>
  </conditionalFormatting>
  <conditionalFormatting sqref="N5">
    <cfRule type="expression" dxfId="153" priority="152" stopIfTrue="1">
      <formula>#REF!="新規"</formula>
    </cfRule>
    <cfRule type="expression" dxfId="152" priority="153" stopIfTrue="1">
      <formula>#REF!="取込対象外"</formula>
    </cfRule>
    <cfRule type="expression" dxfId="151" priority="154" stopIfTrue="1">
      <formula>#REF!="新規"</formula>
    </cfRule>
  </conditionalFormatting>
  <conditionalFormatting sqref="Q5">
    <cfRule type="expression" dxfId="150" priority="150" stopIfTrue="1">
      <formula>#REF!="取込対象外"</formula>
    </cfRule>
  </conditionalFormatting>
  <conditionalFormatting sqref="Q5">
    <cfRule type="expression" dxfId="149" priority="151" stopIfTrue="1">
      <formula>$V5="無効"</formula>
    </cfRule>
  </conditionalFormatting>
  <conditionalFormatting sqref="Q5">
    <cfRule type="expression" dxfId="148" priority="149" stopIfTrue="1">
      <formula>$V5="無効"</formula>
    </cfRule>
  </conditionalFormatting>
  <conditionalFormatting sqref="R5">
    <cfRule type="expression" dxfId="147" priority="147" stopIfTrue="1">
      <formula>#REF!="取込対象外"</formula>
    </cfRule>
  </conditionalFormatting>
  <conditionalFormatting sqref="R5">
    <cfRule type="expression" dxfId="146" priority="148" stopIfTrue="1">
      <formula>$V5="無効"</formula>
    </cfRule>
  </conditionalFormatting>
  <conditionalFormatting sqref="R5">
    <cfRule type="expression" dxfId="145" priority="146" stopIfTrue="1">
      <formula>$V5="無効"</formula>
    </cfRule>
  </conditionalFormatting>
  <conditionalFormatting sqref="S5">
    <cfRule type="expression" dxfId="144" priority="145" stopIfTrue="1">
      <formula>#REF!="取込対象外"</formula>
    </cfRule>
  </conditionalFormatting>
  <conditionalFormatting sqref="W5">
    <cfRule type="expression" dxfId="143" priority="143" stopIfTrue="1">
      <formula>#REF!="取込対象外"</formula>
    </cfRule>
  </conditionalFormatting>
  <conditionalFormatting sqref="W5">
    <cfRule type="expression" dxfId="142" priority="144" stopIfTrue="1">
      <formula>$V5="無効"</formula>
    </cfRule>
  </conditionalFormatting>
  <conditionalFormatting sqref="B7:C7">
    <cfRule type="expression" dxfId="141" priority="116" stopIfTrue="1">
      <formula>#REF!="取込対象外"</formula>
    </cfRule>
  </conditionalFormatting>
  <conditionalFormatting sqref="C7">
    <cfRule type="expression" dxfId="140" priority="114">
      <formula>$E7="新規"</formula>
    </cfRule>
  </conditionalFormatting>
  <conditionalFormatting sqref="D7">
    <cfRule type="expression" dxfId="139" priority="115" stopIfTrue="1">
      <formula>$E7="取込対象外"</formula>
    </cfRule>
  </conditionalFormatting>
  <conditionalFormatting sqref="E7">
    <cfRule type="expression" dxfId="138" priority="123" stopIfTrue="1">
      <formula>#REF!="新規"</formula>
    </cfRule>
    <cfRule type="expression" dxfId="137" priority="124" stopIfTrue="1">
      <formula>#REF!="取込対象外"</formula>
    </cfRule>
    <cfRule type="expression" dxfId="136" priority="125" stopIfTrue="1">
      <formula>#REF!="新規"</formula>
    </cfRule>
    <cfRule type="expression" dxfId="135" priority="126" stopIfTrue="1">
      <formula>#REF!="取込対象外"</formula>
    </cfRule>
  </conditionalFormatting>
  <conditionalFormatting sqref="E7">
    <cfRule type="expression" dxfId="134" priority="117" stopIfTrue="1">
      <formula>#REF!="新規"</formula>
    </cfRule>
    <cfRule type="expression" dxfId="133" priority="118" stopIfTrue="1">
      <formula>#REF!="取込対象外"</formula>
    </cfRule>
  </conditionalFormatting>
  <conditionalFormatting sqref="E7:F7">
    <cfRule type="expression" dxfId="132" priority="127" stopIfTrue="1">
      <formula>#REF!="新規"</formula>
    </cfRule>
    <cfRule type="expression" dxfId="131" priority="128" stopIfTrue="1">
      <formula>#REF!="取込対象外"</formula>
    </cfRule>
  </conditionalFormatting>
  <conditionalFormatting sqref="F7">
    <cfRule type="expression" dxfId="130" priority="129" stopIfTrue="1">
      <formula>#REF!="新規"</formula>
    </cfRule>
    <cfRule type="expression" dxfId="129" priority="130" stopIfTrue="1">
      <formula>#REF!="取込対象外"</formula>
    </cfRule>
    <cfRule type="expression" dxfId="128" priority="131" stopIfTrue="1">
      <formula>#REF!="新規"</formula>
    </cfRule>
    <cfRule type="expression" dxfId="127" priority="132" stopIfTrue="1">
      <formula>#REF!="取込対象外"</formula>
    </cfRule>
    <cfRule type="expression" dxfId="126" priority="133" stopIfTrue="1">
      <formula>#REF!="新規"</formula>
    </cfRule>
    <cfRule type="expression" dxfId="125" priority="134" stopIfTrue="1">
      <formula>#REF!="取込対象外"</formula>
    </cfRule>
  </conditionalFormatting>
  <conditionalFormatting sqref="U7:V7 G7:N7 P7:S7">
    <cfRule type="expression" dxfId="124" priority="141" stopIfTrue="1">
      <formula>#REF!="取込対象外"</formula>
    </cfRule>
  </conditionalFormatting>
  <conditionalFormatting sqref="N7">
    <cfRule type="expression" dxfId="123" priority="135" stopIfTrue="1">
      <formula>#REF!="取込対象外"</formula>
    </cfRule>
    <cfRule type="expression" dxfId="122" priority="136" stopIfTrue="1">
      <formula>#REF!="新規"</formula>
    </cfRule>
    <cfRule type="expression" dxfId="121" priority="137" stopIfTrue="1">
      <formula>#REF!="取込対象外"</formula>
    </cfRule>
    <cfRule type="expression" dxfId="120" priority="138" stopIfTrue="1">
      <formula>#REF!="新規"</formula>
    </cfRule>
    <cfRule type="expression" dxfId="119" priority="139" stopIfTrue="1">
      <formula>#REF!="取込対象外"</formula>
    </cfRule>
    <cfRule type="expression" dxfId="118" priority="140" stopIfTrue="1">
      <formula>#REF!="新規"</formula>
    </cfRule>
  </conditionalFormatting>
  <conditionalFormatting sqref="N7">
    <cfRule type="expression" dxfId="117" priority="119" stopIfTrue="1">
      <formula>#REF!="新規"</formula>
    </cfRule>
    <cfRule type="expression" dxfId="116" priority="120" stopIfTrue="1">
      <formula>#REF!="取込対象外"</formula>
    </cfRule>
    <cfRule type="expression" dxfId="115" priority="121" stopIfTrue="1">
      <formula>#REF!="新規"</formula>
    </cfRule>
  </conditionalFormatting>
  <conditionalFormatting sqref="U7:V7 P7:R7">
    <cfRule type="expression" dxfId="114" priority="142" stopIfTrue="1">
      <formula>$V7="無効"</formula>
    </cfRule>
  </conditionalFormatting>
  <conditionalFormatting sqref="P7:R7">
    <cfRule type="expression" dxfId="113" priority="122" stopIfTrue="1">
      <formula>$V7="無効"</formula>
    </cfRule>
  </conditionalFormatting>
  <conditionalFormatting sqref="O7">
    <cfRule type="expression" dxfId="112" priority="113" stopIfTrue="1">
      <formula>#REF!="取込対象外"</formula>
    </cfRule>
  </conditionalFormatting>
  <conditionalFormatting sqref="T7">
    <cfRule type="expression" dxfId="111" priority="111" stopIfTrue="1">
      <formula>#REF!="取込対象外"</formula>
    </cfRule>
  </conditionalFormatting>
  <conditionalFormatting sqref="T7">
    <cfRule type="expression" dxfId="110" priority="112" stopIfTrue="1">
      <formula>$V7="無効"</formula>
    </cfRule>
  </conditionalFormatting>
  <conditionalFormatting sqref="W7">
    <cfRule type="expression" dxfId="109" priority="109" stopIfTrue="1">
      <formula>#REF!="取込対象外"</formula>
    </cfRule>
  </conditionalFormatting>
  <conditionalFormatting sqref="W7">
    <cfRule type="expression" dxfId="108" priority="110" stopIfTrue="1">
      <formula>$V7="無効"</formula>
    </cfRule>
  </conditionalFormatting>
  <conditionalFormatting sqref="B8:C8">
    <cfRule type="expression" dxfId="107" priority="91" stopIfTrue="1">
      <formula>#REF!="取込対象外"</formula>
    </cfRule>
  </conditionalFormatting>
  <conditionalFormatting sqref="C8">
    <cfRule type="expression" dxfId="106" priority="90">
      <formula>$E8="新規"</formula>
    </cfRule>
  </conditionalFormatting>
  <conditionalFormatting sqref="E8">
    <cfRule type="expression" dxfId="105" priority="95" stopIfTrue="1">
      <formula>#REF!="新規"</formula>
    </cfRule>
    <cfRule type="expression" dxfId="104" priority="96" stopIfTrue="1">
      <formula>#REF!="取込対象外"</formula>
    </cfRule>
    <cfRule type="expression" dxfId="103" priority="97" stopIfTrue="1">
      <formula>#REF!="新規"</formula>
    </cfRule>
    <cfRule type="expression" dxfId="102" priority="98" stopIfTrue="1">
      <formula>#REF!="取込対象外"</formula>
    </cfRule>
  </conditionalFormatting>
  <conditionalFormatting sqref="E8">
    <cfRule type="expression" dxfId="101" priority="92" stopIfTrue="1">
      <formula>#REF!="新規"</formula>
    </cfRule>
    <cfRule type="expression" dxfId="100" priority="93" stopIfTrue="1">
      <formula>#REF!="取込対象外"</formula>
    </cfRule>
  </conditionalFormatting>
  <conditionalFormatting sqref="E8:F8">
    <cfRule type="expression" dxfId="99" priority="99" stopIfTrue="1">
      <formula>#REF!="新規"</formula>
    </cfRule>
    <cfRule type="expression" dxfId="98" priority="100" stopIfTrue="1">
      <formula>#REF!="取込対象外"</formula>
    </cfRule>
  </conditionalFormatting>
  <conditionalFormatting sqref="F8">
    <cfRule type="expression" dxfId="97" priority="101" stopIfTrue="1">
      <formula>#REF!="新規"</formula>
    </cfRule>
    <cfRule type="expression" dxfId="96" priority="102" stopIfTrue="1">
      <formula>#REF!="取込対象外"</formula>
    </cfRule>
    <cfRule type="expression" dxfId="95" priority="103" stopIfTrue="1">
      <formula>#REF!="新規"</formula>
    </cfRule>
    <cfRule type="expression" dxfId="94" priority="104" stopIfTrue="1">
      <formula>#REF!="取込対象外"</formula>
    </cfRule>
    <cfRule type="expression" dxfId="93" priority="105" stopIfTrue="1">
      <formula>#REF!="新規"</formula>
    </cfRule>
    <cfRule type="expression" dxfId="92" priority="106" stopIfTrue="1">
      <formula>#REF!="取込対象外"</formula>
    </cfRule>
  </conditionalFormatting>
  <conditionalFormatting sqref="P8:S8 U8:V8 G8:M8">
    <cfRule type="expression" dxfId="91" priority="107" stopIfTrue="1">
      <formula>#REF!="取込対象外"</formula>
    </cfRule>
  </conditionalFormatting>
  <conditionalFormatting sqref="P8:R8 U8:V8">
    <cfRule type="expression" dxfId="90" priority="108" stopIfTrue="1">
      <formula>$V8="無効"</formula>
    </cfRule>
  </conditionalFormatting>
  <conditionalFormatting sqref="P8:R8">
    <cfRule type="expression" dxfId="89" priority="94" stopIfTrue="1">
      <formula>$V8="無効"</formula>
    </cfRule>
  </conditionalFormatting>
  <conditionalFormatting sqref="O8">
    <cfRule type="expression" dxfId="88" priority="89" stopIfTrue="1">
      <formula>#REF!="取込対象外"</formula>
    </cfRule>
  </conditionalFormatting>
  <conditionalFormatting sqref="T8">
    <cfRule type="expression" dxfId="87" priority="87" stopIfTrue="1">
      <formula>#REF!="取込対象外"</formula>
    </cfRule>
  </conditionalFormatting>
  <conditionalFormatting sqref="T8">
    <cfRule type="expression" dxfId="86" priority="88" stopIfTrue="1">
      <formula>$V8="無効"</formula>
    </cfRule>
  </conditionalFormatting>
  <conditionalFormatting sqref="D8">
    <cfRule type="expression" dxfId="85" priority="86" stopIfTrue="1">
      <formula>$E8="取込対象外"</formula>
    </cfRule>
  </conditionalFormatting>
  <conditionalFormatting sqref="N8">
    <cfRule type="expression" dxfId="84" priority="85" stopIfTrue="1">
      <formula>#REF!="取込対象外"</formula>
    </cfRule>
  </conditionalFormatting>
  <conditionalFormatting sqref="N8">
    <cfRule type="expression" dxfId="83" priority="79" stopIfTrue="1">
      <formula>#REF!="取込対象外"</formula>
    </cfRule>
    <cfRule type="expression" dxfId="82" priority="80" stopIfTrue="1">
      <formula>#REF!="新規"</formula>
    </cfRule>
    <cfRule type="expression" dxfId="81" priority="81" stopIfTrue="1">
      <formula>#REF!="取込対象外"</formula>
    </cfRule>
    <cfRule type="expression" dxfId="80" priority="82" stopIfTrue="1">
      <formula>#REF!="新規"</formula>
    </cfRule>
    <cfRule type="expression" dxfId="79" priority="83" stopIfTrue="1">
      <formula>#REF!="取込対象外"</formula>
    </cfRule>
    <cfRule type="expression" dxfId="78" priority="84" stopIfTrue="1">
      <formula>#REF!="新規"</formula>
    </cfRule>
  </conditionalFormatting>
  <conditionalFormatting sqref="N8">
    <cfRule type="expression" dxfId="77" priority="76" stopIfTrue="1">
      <formula>#REF!="新規"</formula>
    </cfRule>
    <cfRule type="expression" dxfId="76" priority="77" stopIfTrue="1">
      <formula>#REF!="取込対象外"</formula>
    </cfRule>
    <cfRule type="expression" dxfId="75" priority="78" stopIfTrue="1">
      <formula>#REF!="新規"</formula>
    </cfRule>
  </conditionalFormatting>
  <conditionalFormatting sqref="W8">
    <cfRule type="expression" dxfId="74" priority="74" stopIfTrue="1">
      <formula>#REF!="取込対象外"</formula>
    </cfRule>
  </conditionalFormatting>
  <conditionalFormatting sqref="W8">
    <cfRule type="expression" dxfId="73" priority="75" stopIfTrue="1">
      <formula>$V8="無効"</formula>
    </cfRule>
  </conditionalFormatting>
  <conditionalFormatting sqref="B6:C6">
    <cfRule type="expression" dxfId="72" priority="59" stopIfTrue="1">
      <formula>#REF!="取込対象外"</formula>
    </cfRule>
  </conditionalFormatting>
  <conditionalFormatting sqref="C6">
    <cfRule type="expression" dxfId="71" priority="58">
      <formula>$E6="新規"</formula>
    </cfRule>
  </conditionalFormatting>
  <conditionalFormatting sqref="E6">
    <cfRule type="expression" dxfId="70" priority="62" stopIfTrue="1">
      <formula>#REF!="新規"</formula>
    </cfRule>
    <cfRule type="expression" dxfId="69" priority="63" stopIfTrue="1">
      <formula>#REF!="取込対象外"</formula>
    </cfRule>
    <cfRule type="expression" dxfId="68" priority="64" stopIfTrue="1">
      <formula>#REF!="新規"</formula>
    </cfRule>
    <cfRule type="expression" dxfId="67" priority="65" stopIfTrue="1">
      <formula>#REF!="取込対象外"</formula>
    </cfRule>
  </conditionalFormatting>
  <conditionalFormatting sqref="E6">
    <cfRule type="expression" dxfId="66" priority="60" stopIfTrue="1">
      <formula>#REF!="新規"</formula>
    </cfRule>
    <cfRule type="expression" dxfId="65" priority="61" stopIfTrue="1">
      <formula>#REF!="取込対象外"</formula>
    </cfRule>
  </conditionalFormatting>
  <conditionalFormatting sqref="E6:F6">
    <cfRule type="expression" dxfId="64" priority="66" stopIfTrue="1">
      <formula>#REF!="新規"</formula>
    </cfRule>
    <cfRule type="expression" dxfId="63" priority="67" stopIfTrue="1">
      <formula>#REF!="取込対象外"</formula>
    </cfRule>
  </conditionalFormatting>
  <conditionalFormatting sqref="F6">
    <cfRule type="expression" dxfId="62" priority="68" stopIfTrue="1">
      <formula>#REF!="新規"</formula>
    </cfRule>
    <cfRule type="expression" dxfId="61" priority="69" stopIfTrue="1">
      <formula>#REF!="取込対象外"</formula>
    </cfRule>
    <cfRule type="expression" dxfId="60" priority="70" stopIfTrue="1">
      <formula>#REF!="新規"</formula>
    </cfRule>
    <cfRule type="expression" dxfId="59" priority="71" stopIfTrue="1">
      <formula>#REF!="取込対象外"</formula>
    </cfRule>
    <cfRule type="expression" dxfId="58" priority="72" stopIfTrue="1">
      <formula>#REF!="新規"</formula>
    </cfRule>
    <cfRule type="expression" dxfId="57" priority="73" stopIfTrue="1">
      <formula>#REF!="取込対象外"</formula>
    </cfRule>
  </conditionalFormatting>
  <conditionalFormatting sqref="G6">
    <cfRule type="expression" dxfId="56" priority="57" stopIfTrue="1">
      <formula>#REF!="取込対象外"</formula>
    </cfRule>
  </conditionalFormatting>
  <conditionalFormatting sqref="I6">
    <cfRule type="expression" dxfId="55" priority="56" stopIfTrue="1">
      <formula>#REF!="取込対象外"</formula>
    </cfRule>
  </conditionalFormatting>
  <conditionalFormatting sqref="H6">
    <cfRule type="expression" dxfId="54" priority="55" stopIfTrue="1">
      <formula>#REF!="取込対象外"</formula>
    </cfRule>
  </conditionalFormatting>
  <conditionalFormatting sqref="N6">
    <cfRule type="expression" dxfId="53" priority="54" stopIfTrue="1">
      <formula>#REF!="取込対象外"</formula>
    </cfRule>
  </conditionalFormatting>
  <conditionalFormatting sqref="N6">
    <cfRule type="expression" dxfId="52" priority="48" stopIfTrue="1">
      <formula>#REF!="取込対象外"</formula>
    </cfRule>
    <cfRule type="expression" dxfId="51" priority="49" stopIfTrue="1">
      <formula>#REF!="新規"</formula>
    </cfRule>
    <cfRule type="expression" dxfId="50" priority="50" stopIfTrue="1">
      <formula>#REF!="取込対象外"</formula>
    </cfRule>
    <cfRule type="expression" dxfId="49" priority="51" stopIfTrue="1">
      <formula>#REF!="新規"</formula>
    </cfRule>
    <cfRule type="expression" dxfId="48" priority="52" stopIfTrue="1">
      <formula>#REF!="取込対象外"</formula>
    </cfRule>
    <cfRule type="expression" dxfId="47" priority="53" stopIfTrue="1">
      <formula>#REF!="新規"</formula>
    </cfRule>
  </conditionalFormatting>
  <conditionalFormatting sqref="N6">
    <cfRule type="expression" dxfId="46" priority="45" stopIfTrue="1">
      <formula>#REF!="新規"</formula>
    </cfRule>
    <cfRule type="expression" dxfId="45" priority="46" stopIfTrue="1">
      <formula>#REF!="取込対象外"</formula>
    </cfRule>
    <cfRule type="expression" dxfId="44" priority="47" stopIfTrue="1">
      <formula>#REF!="新規"</formula>
    </cfRule>
  </conditionalFormatting>
  <conditionalFormatting sqref="Q6">
    <cfRule type="expression" dxfId="43" priority="43" stopIfTrue="1">
      <formula>#REF!="取込対象外"</formula>
    </cfRule>
  </conditionalFormatting>
  <conditionalFormatting sqref="Q6">
    <cfRule type="expression" dxfId="42" priority="44" stopIfTrue="1">
      <formula>$V6="無効"</formula>
    </cfRule>
  </conditionalFormatting>
  <conditionalFormatting sqref="Q6">
    <cfRule type="expression" dxfId="41" priority="42" stopIfTrue="1">
      <formula>$V6="無効"</formula>
    </cfRule>
  </conditionalFormatting>
  <conditionalFormatting sqref="R6">
    <cfRule type="expression" dxfId="40" priority="40" stopIfTrue="1">
      <formula>#REF!="取込対象外"</formula>
    </cfRule>
  </conditionalFormatting>
  <conditionalFormatting sqref="R6">
    <cfRule type="expression" dxfId="39" priority="41" stopIfTrue="1">
      <formula>$V6="無効"</formula>
    </cfRule>
  </conditionalFormatting>
  <conditionalFormatting sqref="R6">
    <cfRule type="expression" dxfId="38" priority="39" stopIfTrue="1">
      <formula>$V6="無効"</formula>
    </cfRule>
  </conditionalFormatting>
  <conditionalFormatting sqref="S6">
    <cfRule type="expression" dxfId="37" priority="38" stopIfTrue="1">
      <formula>#REF!="取込対象外"</formula>
    </cfRule>
  </conditionalFormatting>
  <conditionalFormatting sqref="W6">
    <cfRule type="expression" dxfId="36" priority="36" stopIfTrue="1">
      <formula>#REF!="取込対象外"</formula>
    </cfRule>
  </conditionalFormatting>
  <conditionalFormatting sqref="W6">
    <cfRule type="expression" dxfId="35" priority="37" stopIfTrue="1">
      <formula>$V6="無効"</formula>
    </cfRule>
  </conditionalFormatting>
  <conditionalFormatting sqref="D6">
    <cfRule type="expression" dxfId="34" priority="35" stopIfTrue="1">
      <formula>$E6="取込対象外"</formula>
    </cfRule>
  </conditionalFormatting>
  <conditionalFormatting sqref="D9">
    <cfRule type="expression" dxfId="33" priority="8" stopIfTrue="1">
      <formula>$E9="取込対象外"</formula>
    </cfRule>
  </conditionalFormatting>
  <conditionalFormatting sqref="E9">
    <cfRule type="expression" dxfId="32" priority="15" stopIfTrue="1">
      <formula>#REF!="新規"</formula>
    </cfRule>
    <cfRule type="expression" dxfId="31" priority="16" stopIfTrue="1">
      <formula>#REF!="取込対象外"</formula>
    </cfRule>
    <cfRule type="expression" dxfId="30" priority="17" stopIfTrue="1">
      <formula>#REF!="新規"</formula>
    </cfRule>
    <cfRule type="expression" dxfId="29" priority="18" stopIfTrue="1">
      <formula>#REF!="取込対象外"</formula>
    </cfRule>
  </conditionalFormatting>
  <conditionalFormatting sqref="E9">
    <cfRule type="expression" dxfId="28" priority="9" stopIfTrue="1">
      <formula>#REF!="新規"</formula>
    </cfRule>
    <cfRule type="expression" dxfId="27" priority="10" stopIfTrue="1">
      <formula>#REF!="取込対象外"</formula>
    </cfRule>
  </conditionalFormatting>
  <conditionalFormatting sqref="E9:F9">
    <cfRule type="expression" dxfId="26" priority="19" stopIfTrue="1">
      <formula>#REF!="新規"</formula>
    </cfRule>
    <cfRule type="expression" dxfId="25" priority="20" stopIfTrue="1">
      <formula>#REF!="取込対象外"</formula>
    </cfRule>
  </conditionalFormatting>
  <conditionalFormatting sqref="F9">
    <cfRule type="expression" dxfId="24" priority="21" stopIfTrue="1">
      <formula>#REF!="新規"</formula>
    </cfRule>
    <cfRule type="expression" dxfId="23" priority="22" stopIfTrue="1">
      <formula>#REF!="取込対象外"</formula>
    </cfRule>
    <cfRule type="expression" dxfId="22" priority="23" stopIfTrue="1">
      <formula>#REF!="新規"</formula>
    </cfRule>
    <cfRule type="expression" dxfId="21" priority="24" stopIfTrue="1">
      <formula>#REF!="取込対象外"</formula>
    </cfRule>
    <cfRule type="expression" dxfId="20" priority="25" stopIfTrue="1">
      <formula>#REF!="新規"</formula>
    </cfRule>
    <cfRule type="expression" dxfId="19" priority="26" stopIfTrue="1">
      <formula>#REF!="取込対象外"</formula>
    </cfRule>
  </conditionalFormatting>
  <conditionalFormatting sqref="G9:N9 U9:V9 P9:S9">
    <cfRule type="expression" dxfId="18" priority="33" stopIfTrue="1">
      <formula>#REF!="取込対象外"</formula>
    </cfRule>
  </conditionalFormatting>
  <conditionalFormatting sqref="N9">
    <cfRule type="expression" dxfId="17" priority="27" stopIfTrue="1">
      <formula>#REF!="取込対象外"</formula>
    </cfRule>
    <cfRule type="expression" dxfId="16" priority="28" stopIfTrue="1">
      <formula>#REF!="新規"</formula>
    </cfRule>
    <cfRule type="expression" dxfId="15" priority="29" stopIfTrue="1">
      <formula>#REF!="取込対象外"</formula>
    </cfRule>
    <cfRule type="expression" dxfId="14" priority="30" stopIfTrue="1">
      <formula>#REF!="新規"</formula>
    </cfRule>
    <cfRule type="expression" dxfId="13" priority="31" stopIfTrue="1">
      <formula>#REF!="取込対象外"</formula>
    </cfRule>
    <cfRule type="expression" dxfId="12" priority="32" stopIfTrue="1">
      <formula>#REF!="新規"</formula>
    </cfRule>
  </conditionalFormatting>
  <conditionalFormatting sqref="N9">
    <cfRule type="expression" dxfId="11" priority="11" stopIfTrue="1">
      <formula>#REF!="新規"</formula>
    </cfRule>
    <cfRule type="expression" dxfId="10" priority="12" stopIfTrue="1">
      <formula>#REF!="取込対象外"</formula>
    </cfRule>
    <cfRule type="expression" dxfId="9" priority="13" stopIfTrue="1">
      <formula>#REF!="新規"</formula>
    </cfRule>
  </conditionalFormatting>
  <conditionalFormatting sqref="U9:V9 P9:R9">
    <cfRule type="expression" dxfId="8" priority="34" stopIfTrue="1">
      <formula>$V9="無効"</formula>
    </cfRule>
  </conditionalFormatting>
  <conditionalFormatting sqref="P9:R9">
    <cfRule type="expression" dxfId="7" priority="14" stopIfTrue="1">
      <formula>$V9="無効"</formula>
    </cfRule>
  </conditionalFormatting>
  <conditionalFormatting sqref="O9">
    <cfRule type="expression" dxfId="6" priority="7" stopIfTrue="1">
      <formula>#REF!="取込対象外"</formula>
    </cfRule>
  </conditionalFormatting>
  <conditionalFormatting sqref="T9">
    <cfRule type="expression" dxfId="5" priority="5" stopIfTrue="1">
      <formula>#REF!="取込対象外"</formula>
    </cfRule>
  </conditionalFormatting>
  <conditionalFormatting sqref="T9">
    <cfRule type="expression" dxfId="4" priority="6" stopIfTrue="1">
      <formula>$V9="無効"</formula>
    </cfRule>
  </conditionalFormatting>
  <conditionalFormatting sqref="W9">
    <cfRule type="expression" dxfId="3" priority="3" stopIfTrue="1">
      <formula>#REF!="取込対象外"</formula>
    </cfRule>
  </conditionalFormatting>
  <conditionalFormatting sqref="W9">
    <cfRule type="expression" dxfId="2" priority="4" stopIfTrue="1">
      <formula>$V9="無効"</formula>
    </cfRule>
  </conditionalFormatting>
  <conditionalFormatting sqref="B9:C9">
    <cfRule type="expression" dxfId="1" priority="2" stopIfTrue="1">
      <formula>#REF!="取込対象外"</formula>
    </cfRule>
  </conditionalFormatting>
  <conditionalFormatting sqref="C9">
    <cfRule type="expression" dxfId="0" priority="1">
      <formula>$E9="新規"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2025-08-28T06:58:10Z</cp:lastPrinted>
  <dcterms:created xsi:type="dcterms:W3CDTF">2025-01-29T00:33:40Z</dcterms:created>
  <dcterms:modified xsi:type="dcterms:W3CDTF">2025-09-01T06:39:51Z</dcterms:modified>
</cp:coreProperties>
</file>