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757$\doc\財政\04公営企業\01.決算統計\R6年度（R5決算）\15_報道提供\03_HPアップ用データ（市町村内訳）\"/>
    </mc:Choice>
  </mc:AlternateContent>
  <xr:revisionPtr revIDLastSave="0" documentId="13_ncr:1_{7ABD25DF-4971-4E48-88F9-CED792FCC4F5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公営企業市町村内訳" sheetId="1" r:id="rId1"/>
  </sheets>
  <definedNames>
    <definedName name="_xlnm.Print_Area" localSheetId="0">公営企業市町村内訳!$A$1:$H$100</definedName>
    <definedName name="_xlnm.Print_Titles" localSheetId="0">公営企業市町村内訳!$A:$A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7" i="1" l="1"/>
  <c r="G88" i="1"/>
  <c r="G89" i="1"/>
  <c r="G90" i="1"/>
  <c r="G91" i="1"/>
  <c r="G92" i="1"/>
  <c r="G93" i="1"/>
  <c r="G94" i="1"/>
  <c r="G95" i="1"/>
  <c r="G96" i="1"/>
  <c r="G97" i="1"/>
  <c r="G86" i="1"/>
  <c r="J98" i="1"/>
  <c r="J87" i="1"/>
  <c r="J88" i="1"/>
  <c r="J89" i="1"/>
  <c r="J90" i="1"/>
  <c r="J91" i="1"/>
  <c r="J92" i="1"/>
  <c r="J93" i="1"/>
  <c r="J94" i="1"/>
  <c r="J95" i="1"/>
  <c r="J96" i="1"/>
  <c r="J97" i="1"/>
  <c r="J86" i="1"/>
</calcChain>
</file>

<file path=xl/sharedStrings.xml><?xml version="1.0" encoding="utf-8"?>
<sst xmlns="http://schemas.openxmlformats.org/spreadsheetml/2006/main" count="123" uniqueCount="63">
  <si>
    <t>当年度未処理欠損金</t>
    <rPh sb="0" eb="3">
      <t>トウネンド</t>
    </rPh>
    <rPh sb="3" eb="6">
      <t>ミショリ</t>
    </rPh>
    <rPh sb="6" eb="8">
      <t>ケッソン</t>
    </rPh>
    <rPh sb="8" eb="9">
      <t>キン</t>
    </rPh>
    <phoneticPr fontId="2"/>
  </si>
  <si>
    <t>不良債務</t>
    <rPh sb="0" eb="2">
      <t>フリョウ</t>
    </rPh>
    <rPh sb="2" eb="4">
      <t>サイム</t>
    </rPh>
    <phoneticPr fontId="2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</si>
  <si>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2"/>
  </si>
  <si>
    <t>岸和田市</t>
  </si>
  <si>
    <t>豊中市</t>
  </si>
  <si>
    <t>池田市</t>
  </si>
  <si>
    <t>泉大津市</t>
  </si>
  <si>
    <t>貝塚市</t>
  </si>
  <si>
    <t>枚方市</t>
  </si>
  <si>
    <t>八尾市</t>
  </si>
  <si>
    <t>和泉市</t>
  </si>
  <si>
    <t>箕面市</t>
  </si>
  <si>
    <t>柏原市</t>
  </si>
  <si>
    <t>藤井寺市</t>
  </si>
  <si>
    <t>阪南市</t>
  </si>
  <si>
    <t>合計</t>
    <rPh sb="0" eb="2">
      <t>ゴウケイ</t>
    </rPh>
    <phoneticPr fontId="1"/>
  </si>
  <si>
    <t>合計</t>
    <rPh sb="0" eb="2">
      <t>ゴウケイ</t>
    </rPh>
    <phoneticPr fontId="2"/>
  </si>
  <si>
    <t>※地方独立行政法人は除く（吹田市・泉佐野市・東大阪市）。</t>
    <rPh sb="1" eb="3">
      <t>チホウ</t>
    </rPh>
    <rPh sb="3" eb="5">
      <t>ドクリツ</t>
    </rPh>
    <rPh sb="5" eb="7">
      <t>ギョウセイ</t>
    </rPh>
    <rPh sb="7" eb="9">
      <t>ホウジン</t>
    </rPh>
    <rPh sb="10" eb="11">
      <t>ノゾ</t>
    </rPh>
    <rPh sb="13" eb="16">
      <t>スイタシ</t>
    </rPh>
    <rPh sb="17" eb="21">
      <t>イズミサノシ</t>
    </rPh>
    <rPh sb="22" eb="26">
      <t>ヒガシオオサカシ</t>
    </rPh>
    <phoneticPr fontId="2"/>
  </si>
  <si>
    <t>経常収益
（Ａ）</t>
    <rPh sb="0" eb="2">
      <t>ケイジョウ</t>
    </rPh>
    <rPh sb="2" eb="4">
      <t>シュウエキ</t>
    </rPh>
    <phoneticPr fontId="2"/>
  </si>
  <si>
    <t>経常費用
（Ｂ）</t>
    <rPh sb="0" eb="2">
      <t>ケイジョウ</t>
    </rPh>
    <rPh sb="2" eb="4">
      <t>ヒヨウ</t>
    </rPh>
    <phoneticPr fontId="2"/>
  </si>
  <si>
    <t>経常損益
（Ａ）－（Ｂ）</t>
    <rPh sb="0" eb="2">
      <t>ケイジョウ</t>
    </rPh>
    <rPh sb="2" eb="4">
      <t>ソンエキ</t>
    </rPh>
    <phoneticPr fontId="2"/>
  </si>
  <si>
    <t>経常収支比率
（Ａ）／（Ｂ）</t>
    <rPh sb="0" eb="2">
      <t>ケイジョウ</t>
    </rPh>
    <rPh sb="2" eb="4">
      <t>シュウシ</t>
    </rPh>
    <rPh sb="4" eb="6">
      <t>ヒリツ</t>
    </rPh>
    <phoneticPr fontId="2"/>
  </si>
  <si>
    <t>吹田市</t>
  </si>
  <si>
    <t>高槻市</t>
  </si>
  <si>
    <t>守口市</t>
  </si>
  <si>
    <t>茨木市</t>
  </si>
  <si>
    <t>泉佐野市</t>
  </si>
  <si>
    <t>富田林市</t>
  </si>
  <si>
    <t>寝屋川市</t>
  </si>
  <si>
    <t>河内長野市</t>
  </si>
  <si>
    <t>松原市</t>
  </si>
  <si>
    <t>大東市</t>
  </si>
  <si>
    <t>羽曳野市</t>
  </si>
  <si>
    <t>門真市</t>
  </si>
  <si>
    <t>摂津市</t>
  </si>
  <si>
    <t>高石市</t>
  </si>
  <si>
    <t>東大阪市</t>
  </si>
  <si>
    <t>泉南市</t>
  </si>
  <si>
    <t>四條畷市</t>
  </si>
  <si>
    <t>交野市</t>
  </si>
  <si>
    <t>大阪狭山市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</si>
  <si>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</si>
  <si>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</si>
  <si>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</si>
  <si>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</si>
  <si>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</si>
  <si>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</si>
  <si>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</si>
  <si>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</si>
  <si>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</si>
  <si>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</si>
  <si>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（１）水道事業</t>
    <rPh sb="3" eb="5">
      <t>スイドウ</t>
    </rPh>
    <rPh sb="5" eb="7">
      <t>ジギョウ</t>
    </rPh>
    <phoneticPr fontId="2"/>
  </si>
  <si>
    <t>（単位：千円、％）</t>
    <rPh sb="1" eb="3">
      <t>タンイ</t>
    </rPh>
    <rPh sb="4" eb="5">
      <t>セン</t>
    </rPh>
    <rPh sb="5" eb="6">
      <t>エン</t>
    </rPh>
    <phoneticPr fontId="2"/>
  </si>
  <si>
    <t>総収入
（Ａ）</t>
    <rPh sb="0" eb="3">
      <t>ソウシュウニュウ</t>
    </rPh>
    <phoneticPr fontId="2"/>
  </si>
  <si>
    <t>収支差引
（Ａ）－（Ｂ）</t>
    <rPh sb="0" eb="2">
      <t>シュウシ</t>
    </rPh>
    <rPh sb="2" eb="4">
      <t>サシヒキ</t>
    </rPh>
    <phoneticPr fontId="2"/>
  </si>
  <si>
    <t>実質収支
（Ｄ）－（Ｅ）</t>
    <rPh sb="0" eb="2">
      <t>ジッシツ</t>
    </rPh>
    <rPh sb="2" eb="4">
      <t>シュウシ</t>
    </rPh>
    <phoneticPr fontId="2"/>
  </si>
  <si>
    <t>形式収支
（Ｄ）</t>
    <rPh sb="0" eb="2">
      <t>ケイシキ</t>
    </rPh>
    <rPh sb="2" eb="4">
      <t>シュウシ</t>
    </rPh>
    <phoneticPr fontId="2"/>
  </si>
  <si>
    <t>翌年度に繰越すべき財源
（Ｅ）</t>
    <rPh sb="0" eb="3">
      <t>ヨクネンド</t>
    </rPh>
    <rPh sb="4" eb="5">
      <t>ク</t>
    </rPh>
    <rPh sb="5" eb="6">
      <t>コ</t>
    </rPh>
    <rPh sb="9" eb="11">
      <t>ザイゲン</t>
    </rPh>
    <phoneticPr fontId="2"/>
  </si>
  <si>
    <t>総支出
（Ｂ）</t>
    <rPh sb="0" eb="3">
      <t>ソウシシュツ</t>
    </rPh>
    <phoneticPr fontId="2"/>
  </si>
  <si>
    <t>（２）（ア）下水道事業（法適用）</t>
    <rPh sb="6" eb="7">
      <t>シタ</t>
    </rPh>
    <rPh sb="7" eb="9">
      <t>スイドウ</t>
    </rPh>
    <rPh sb="9" eb="11">
      <t>ジギョウ</t>
    </rPh>
    <rPh sb="12" eb="13">
      <t>ホウ</t>
    </rPh>
    <rPh sb="13" eb="15">
      <t>テキヨウ</t>
    </rPh>
    <phoneticPr fontId="2"/>
  </si>
  <si>
    <t>（２）（イ）下水道事業（法非適用）</t>
    <rPh sb="6" eb="7">
      <t>シタ</t>
    </rPh>
    <rPh sb="7" eb="9">
      <t>スイドウ</t>
    </rPh>
    <rPh sb="9" eb="11">
      <t>ジギョウ</t>
    </rPh>
    <rPh sb="12" eb="13">
      <t>ホウ</t>
    </rPh>
    <rPh sb="13" eb="14">
      <t>ヒ</t>
    </rPh>
    <rPh sb="14" eb="16">
      <t>テキヨウ</t>
    </rPh>
    <phoneticPr fontId="2"/>
  </si>
  <si>
    <t>（３）病院事業</t>
    <rPh sb="3" eb="5">
      <t>ビョウイン</t>
    </rPh>
    <rPh sb="5" eb="7">
      <t>ジギョウ</t>
    </rPh>
    <phoneticPr fontId="2"/>
  </si>
  <si>
    <r>
      <t>令和</t>
    </r>
    <r>
      <rPr>
        <b/>
        <sz val="12"/>
        <rFont val="ＭＳ Ｐゴシック"/>
        <family val="3"/>
      </rPr>
      <t>５年度　市町村別公営企業会計決算状況</t>
    </r>
    <rPh sb="0" eb="2">
      <t>レイワ</t>
    </rPh>
    <rPh sb="3" eb="4">
      <t>ネン</t>
    </rPh>
    <rPh sb="4" eb="5">
      <t>ド</t>
    </rPh>
    <rPh sb="6" eb="9">
      <t>シチョウソン</t>
    </rPh>
    <rPh sb="9" eb="10">
      <t>ベツ</t>
    </rPh>
    <rPh sb="10" eb="12">
      <t>コウエイ</t>
    </rPh>
    <rPh sb="12" eb="14">
      <t>キギョウ</t>
    </rPh>
    <rPh sb="14" eb="16">
      <t>カイケイ</t>
    </rPh>
    <rPh sb="16" eb="18">
      <t>ケッサン</t>
    </rPh>
    <rPh sb="18" eb="20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</si>
</sst>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#,##0;&quot;▲ &quot;#,##0"/>
    <numFmt numFmtId="179" formatCode="0.0%"/>
  </numFmts>
  <fonts count="7">
    <font>
      <sz val="11"/>
      <color theme="1"/>
      <name val="游ゴシック"/>
      <family val="2"/>
      <scheme val="minor"/>
    </font>
    <font>
      <sz val="11"/>
      <color theme="1"/>
      <name val="Yu Gothic"/>
      <family val="2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2"/>
      <name val="ＭＳ Ｐゴシック"/>
      <family val="3"/>
      <charset val="128"/>
    </font>
    <font>
      <b/>
      <sz val="12"/>
      <name val="ＭＳ Ｐゴシック"/>
      <family val="3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6" fillId="0" borderId="4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176" fontId="6" fillId="0" borderId="18" xfId="0" applyNumberFormat="1" applyFont="1" applyBorder="1" applyAlignment="1">
      <alignment vertical="center"/>
    </xf>
    <xf numFmtId="176" fontId="6" fillId="0" borderId="6" xfId="0" applyNumberFormat="1" applyFont="1" applyBorder="1" applyAlignment="1">
      <alignment vertical="center"/>
    </xf>
    <xf numFmtId="178" fontId="6" fillId="0" borderId="6" xfId="0" applyNumberFormat="1" applyFont="1" applyBorder="1" applyAlignment="1">
      <alignment vertical="center"/>
    </xf>
    <xf numFmtId="177" fontId="6" fillId="0" borderId="6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176" fontId="6" fillId="0" borderId="19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178" fontId="6" fillId="0" borderId="1" xfId="0" applyNumberFormat="1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176" fontId="6" fillId="0" borderId="9" xfId="0" applyNumberFormat="1" applyFont="1" applyBorder="1" applyAlignment="1">
      <alignment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176" fontId="6" fillId="0" borderId="27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8" fontId="6" fillId="0" borderId="3" xfId="0" applyNumberFormat="1" applyFont="1" applyBorder="1" applyAlignment="1">
      <alignment vertical="center"/>
    </xf>
    <xf numFmtId="177" fontId="6" fillId="0" borderId="3" xfId="0" applyNumberFormat="1" applyFont="1" applyBorder="1" applyAlignment="1">
      <alignment vertical="center"/>
    </xf>
    <xf numFmtId="176" fontId="6" fillId="0" borderId="26" xfId="0" applyNumberFormat="1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176" fontId="6" fillId="0" borderId="20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178" fontId="6" fillId="0" borderId="2" xfId="0" applyNumberFormat="1" applyFont="1" applyBorder="1" applyAlignment="1">
      <alignment vertical="center"/>
    </xf>
    <xf numFmtId="177" fontId="6" fillId="0" borderId="2" xfId="0" applyNumberFormat="1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176" fontId="6" fillId="0" borderId="21" xfId="0" applyNumberFormat="1" applyFont="1" applyBorder="1" applyAlignment="1">
      <alignment vertical="center"/>
    </xf>
    <xf numFmtId="176" fontId="6" fillId="0" borderId="13" xfId="0" applyNumberFormat="1" applyFont="1" applyBorder="1" applyAlignment="1">
      <alignment vertical="center"/>
    </xf>
    <xf numFmtId="178" fontId="6" fillId="0" borderId="13" xfId="0" applyNumberFormat="1" applyFont="1" applyBorder="1" applyAlignment="1">
      <alignment vertical="center"/>
    </xf>
    <xf numFmtId="177" fontId="6" fillId="0" borderId="13" xfId="0" applyNumberFormat="1" applyFont="1" applyBorder="1" applyAlignment="1">
      <alignment vertical="center"/>
    </xf>
    <xf numFmtId="176" fontId="6" fillId="0" borderId="14" xfId="0" applyNumberFormat="1" applyFont="1" applyBorder="1" applyAlignment="1">
      <alignment vertical="center"/>
    </xf>
    <xf numFmtId="176" fontId="6" fillId="0" borderId="5" xfId="0" applyNumberFormat="1" applyFont="1" applyBorder="1" applyAlignment="1">
      <alignment vertical="center"/>
    </xf>
    <xf numFmtId="179" fontId="6" fillId="0" borderId="6" xfId="1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9" fontId="6" fillId="0" borderId="1" xfId="1" applyNumberFormat="1" applyFont="1" applyBorder="1" applyAlignment="1">
      <alignment vertical="center"/>
    </xf>
    <xf numFmtId="176" fontId="6" fillId="0" borderId="10" xfId="0" applyNumberFormat="1" applyFont="1" applyBorder="1" applyAlignment="1">
      <alignment vertical="center"/>
    </xf>
    <xf numFmtId="179" fontId="6" fillId="0" borderId="2" xfId="1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179" fontId="6" fillId="0" borderId="13" xfId="1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0"/>
  <sheetViews>
    <sheetView tabSelected="1" view="pageBreakPreview" zoomScale="85" zoomScaleNormal="100" zoomScaleSheetLayoutView="85" workbookViewId="0">
      <selection sqref="A1:H1"/>
    </sheetView>
  </sheetViews>
  <sheetFormatPr defaultColWidth="9" defaultRowHeight="13.2"/>
  <cols>
    <col min="1" max="1" width="12.296875" style="48" customWidth="1"/>
    <col min="2" max="8" width="12.19921875" style="1" customWidth="1"/>
    <col min="9" max="16384" width="9" style="1"/>
  </cols>
  <sheetData>
    <row r="1" spans="1:8" ht="14.4">
      <c r="A1" s="49" t="s">
        <v>62</v>
      </c>
      <c r="B1" s="49"/>
      <c r="C1" s="49"/>
      <c r="D1" s="49"/>
      <c r="E1" s="49"/>
      <c r="F1" s="49"/>
      <c r="G1" s="49"/>
      <c r="H1" s="49"/>
    </row>
    <row r="2" spans="1:8">
      <c r="A2" s="2"/>
    </row>
    <row r="3" spans="1:8" ht="13.8" thickBot="1">
      <c r="A3" s="2" t="s">
        <v>51</v>
      </c>
      <c r="H3" s="3" t="s">
        <v>52</v>
      </c>
    </row>
    <row r="4" spans="1:8" s="8" customFormat="1" ht="48" customHeight="1" thickBot="1">
      <c r="A4" s="4"/>
      <c r="B4" s="5" t="s">
        <v>18</v>
      </c>
      <c r="C4" s="6" t="s">
        <v>19</v>
      </c>
      <c r="D4" s="6" t="s">
        <v>20</v>
      </c>
      <c r="E4" s="6" t="s">
        <v>0</v>
      </c>
      <c r="F4" s="6" t="s">
        <v>1</v>
      </c>
      <c r="G4" s="6" t="s">
        <v>21</v>
      </c>
      <c r="H4" s="7" t="s">
        <v>2</v>
      </c>
    </row>
    <row r="5" spans="1:8" ht="24" customHeight="1">
      <c r="A5" s="9" t="s">
        <v>3</v>
      </c>
      <c r="B5" s="10">
        <v>3635918</v>
      </c>
      <c r="C5" s="11">
        <v>3586492</v>
      </c>
      <c r="D5" s="12">
        <v>49426</v>
      </c>
      <c r="E5" s="11">
        <v>0</v>
      </c>
      <c r="F5" s="11">
        <v>0</v>
      </c>
      <c r="G5" s="13">
        <v>101.37811543982254</v>
      </c>
      <c r="H5" s="14">
        <v>211083</v>
      </c>
    </row>
    <row r="6" spans="1:8" ht="24" customHeight="1">
      <c r="A6" s="15" t="s">
        <v>4</v>
      </c>
      <c r="B6" s="16">
        <v>7423072</v>
      </c>
      <c r="C6" s="17">
        <v>7052977</v>
      </c>
      <c r="D6" s="18">
        <v>370095</v>
      </c>
      <c r="E6" s="17">
        <v>0</v>
      </c>
      <c r="F6" s="17">
        <v>0</v>
      </c>
      <c r="G6" s="19">
        <v>105.24735866854522</v>
      </c>
      <c r="H6" s="20">
        <v>297598</v>
      </c>
    </row>
    <row r="7" spans="1:8" ht="24" customHeight="1">
      <c r="A7" s="15" t="s">
        <v>5</v>
      </c>
      <c r="B7" s="16">
        <v>2116277</v>
      </c>
      <c r="C7" s="17">
        <v>2212535</v>
      </c>
      <c r="D7" s="18">
        <v>-96258</v>
      </c>
      <c r="E7" s="17">
        <v>102412</v>
      </c>
      <c r="F7" s="17">
        <v>0</v>
      </c>
      <c r="G7" s="19">
        <v>95.649424754862636</v>
      </c>
      <c r="H7" s="20">
        <v>17138</v>
      </c>
    </row>
    <row r="8" spans="1:8" ht="24" customHeight="1">
      <c r="A8" s="15" t="s">
        <v>22</v>
      </c>
      <c r="B8" s="16">
        <v>7663153</v>
      </c>
      <c r="C8" s="17">
        <v>6505392</v>
      </c>
      <c r="D8" s="18">
        <v>1157761</v>
      </c>
      <c r="E8" s="17">
        <v>0</v>
      </c>
      <c r="F8" s="17">
        <v>0</v>
      </c>
      <c r="G8" s="19">
        <v>117.79694444239486</v>
      </c>
      <c r="H8" s="20">
        <v>53897</v>
      </c>
    </row>
    <row r="9" spans="1:8" ht="24" customHeight="1">
      <c r="A9" s="15" t="s">
        <v>6</v>
      </c>
      <c r="B9" s="16">
        <v>1654221</v>
      </c>
      <c r="C9" s="17">
        <v>1513764</v>
      </c>
      <c r="D9" s="18">
        <v>140457</v>
      </c>
      <c r="E9" s="17">
        <v>0</v>
      </c>
      <c r="F9" s="17">
        <v>0</v>
      </c>
      <c r="G9" s="19">
        <v>109.27865902478855</v>
      </c>
      <c r="H9" s="20">
        <v>31523</v>
      </c>
    </row>
    <row r="10" spans="1:8" ht="24" customHeight="1">
      <c r="A10" s="15" t="s">
        <v>23</v>
      </c>
      <c r="B10" s="16">
        <v>5979952</v>
      </c>
      <c r="C10" s="17">
        <v>5194299</v>
      </c>
      <c r="D10" s="18">
        <v>785653</v>
      </c>
      <c r="E10" s="17">
        <v>0</v>
      </c>
      <c r="F10" s="17">
        <v>0</v>
      </c>
      <c r="G10" s="19">
        <v>115.12529409646999</v>
      </c>
      <c r="H10" s="20">
        <v>261301</v>
      </c>
    </row>
    <row r="11" spans="1:8" ht="24" customHeight="1">
      <c r="A11" s="15" t="s">
        <v>7</v>
      </c>
      <c r="B11" s="16">
        <v>1814476</v>
      </c>
      <c r="C11" s="17">
        <v>1861599</v>
      </c>
      <c r="D11" s="18">
        <v>-47123</v>
      </c>
      <c r="E11" s="17">
        <v>0</v>
      </c>
      <c r="F11" s="17">
        <v>0</v>
      </c>
      <c r="G11" s="19">
        <v>97.468681493705148</v>
      </c>
      <c r="H11" s="20">
        <v>13845</v>
      </c>
    </row>
    <row r="12" spans="1:8" ht="24" customHeight="1">
      <c r="A12" s="21" t="s">
        <v>24</v>
      </c>
      <c r="B12" s="16">
        <v>2465276</v>
      </c>
      <c r="C12" s="17">
        <v>2131053</v>
      </c>
      <c r="D12" s="18">
        <v>334223</v>
      </c>
      <c r="E12" s="17">
        <v>0</v>
      </c>
      <c r="F12" s="17">
        <v>0</v>
      </c>
      <c r="G12" s="19">
        <v>115.68346728119853</v>
      </c>
      <c r="H12" s="20">
        <v>1410935</v>
      </c>
    </row>
    <row r="13" spans="1:8" ht="24" customHeight="1">
      <c r="A13" s="15" t="s">
        <v>8</v>
      </c>
      <c r="B13" s="16">
        <v>6573227</v>
      </c>
      <c r="C13" s="17">
        <v>5080757</v>
      </c>
      <c r="D13" s="18">
        <v>1492470</v>
      </c>
      <c r="E13" s="17">
        <v>0</v>
      </c>
      <c r="F13" s="17">
        <v>0</v>
      </c>
      <c r="G13" s="19">
        <v>129.37495337801039</v>
      </c>
      <c r="H13" s="20">
        <v>615762</v>
      </c>
    </row>
    <row r="14" spans="1:8" ht="24" customHeight="1">
      <c r="A14" s="15" t="s">
        <v>25</v>
      </c>
      <c r="B14" s="16">
        <v>5449678</v>
      </c>
      <c r="C14" s="17">
        <v>4848057</v>
      </c>
      <c r="D14" s="18">
        <v>601621</v>
      </c>
      <c r="E14" s="17">
        <v>0</v>
      </c>
      <c r="F14" s="17">
        <v>0</v>
      </c>
      <c r="G14" s="19">
        <v>112.40952818830307</v>
      </c>
      <c r="H14" s="20">
        <v>19264</v>
      </c>
    </row>
    <row r="15" spans="1:8" ht="24" customHeight="1">
      <c r="A15" s="15" t="s">
        <v>9</v>
      </c>
      <c r="B15" s="16">
        <v>5301743</v>
      </c>
      <c r="C15" s="17">
        <v>4944327</v>
      </c>
      <c r="D15" s="18">
        <v>357416</v>
      </c>
      <c r="E15" s="17">
        <v>0</v>
      </c>
      <c r="F15" s="17">
        <v>0</v>
      </c>
      <c r="G15" s="19">
        <v>107.22880990678811</v>
      </c>
      <c r="H15" s="20">
        <v>262578</v>
      </c>
    </row>
    <row r="16" spans="1:8" ht="24" customHeight="1">
      <c r="A16" s="15" t="s">
        <v>26</v>
      </c>
      <c r="B16" s="16">
        <v>2757029</v>
      </c>
      <c r="C16" s="17">
        <v>2513515</v>
      </c>
      <c r="D16" s="18">
        <v>243514</v>
      </c>
      <c r="E16" s="17">
        <v>0</v>
      </c>
      <c r="F16" s="17">
        <v>0</v>
      </c>
      <c r="G16" s="19">
        <v>109.6881856682773</v>
      </c>
      <c r="H16" s="20">
        <v>5169</v>
      </c>
    </row>
    <row r="17" spans="1:8" ht="24" customHeight="1">
      <c r="A17" s="22" t="s">
        <v>27</v>
      </c>
      <c r="B17" s="23">
        <v>2332422</v>
      </c>
      <c r="C17" s="24">
        <v>2126501</v>
      </c>
      <c r="D17" s="25">
        <v>205921</v>
      </c>
      <c r="E17" s="24">
        <v>0</v>
      </c>
      <c r="F17" s="24">
        <v>0</v>
      </c>
      <c r="G17" s="26">
        <v>109.68355998892076</v>
      </c>
      <c r="H17" s="27">
        <v>23603</v>
      </c>
    </row>
    <row r="18" spans="1:8" ht="24" customHeight="1">
      <c r="A18" s="15" t="s">
        <v>28</v>
      </c>
      <c r="B18" s="16">
        <v>3761895</v>
      </c>
      <c r="C18" s="17">
        <v>3372262</v>
      </c>
      <c r="D18" s="18">
        <v>389633</v>
      </c>
      <c r="E18" s="17">
        <v>0</v>
      </c>
      <c r="F18" s="17">
        <v>0</v>
      </c>
      <c r="G18" s="19">
        <v>111.55405481543248</v>
      </c>
      <c r="H18" s="20">
        <v>149237</v>
      </c>
    </row>
    <row r="19" spans="1:8" ht="24" customHeight="1">
      <c r="A19" s="15" t="s">
        <v>29</v>
      </c>
      <c r="B19" s="16">
        <v>2226131</v>
      </c>
      <c r="C19" s="17">
        <v>2208575</v>
      </c>
      <c r="D19" s="18">
        <v>17556</v>
      </c>
      <c r="E19" s="17">
        <v>0</v>
      </c>
      <c r="F19" s="17">
        <v>0</v>
      </c>
      <c r="G19" s="19">
        <v>100.79490169000374</v>
      </c>
      <c r="H19" s="20">
        <v>185326</v>
      </c>
    </row>
    <row r="20" spans="1:8" ht="24" customHeight="1">
      <c r="A20" s="15" t="s">
        <v>30</v>
      </c>
      <c r="B20" s="16">
        <v>2371327</v>
      </c>
      <c r="C20" s="17">
        <v>2106393</v>
      </c>
      <c r="D20" s="18">
        <v>264934</v>
      </c>
      <c r="E20" s="17">
        <v>0</v>
      </c>
      <c r="F20" s="17">
        <v>0</v>
      </c>
      <c r="G20" s="19">
        <v>112.57761490851897</v>
      </c>
      <c r="H20" s="20">
        <v>7458</v>
      </c>
    </row>
    <row r="21" spans="1:8" ht="24" customHeight="1">
      <c r="A21" s="15" t="s">
        <v>31</v>
      </c>
      <c r="B21" s="16">
        <v>2184216</v>
      </c>
      <c r="C21" s="17">
        <v>1989733</v>
      </c>
      <c r="D21" s="18">
        <v>194483</v>
      </c>
      <c r="E21" s="17">
        <v>0</v>
      </c>
      <c r="F21" s="17">
        <v>0</v>
      </c>
      <c r="G21" s="19">
        <v>109.774326505114</v>
      </c>
      <c r="H21" s="20">
        <v>9737</v>
      </c>
    </row>
    <row r="22" spans="1:8" ht="24" customHeight="1">
      <c r="A22" s="15" t="s">
        <v>10</v>
      </c>
      <c r="B22" s="16">
        <v>3225602</v>
      </c>
      <c r="C22" s="17">
        <v>3052544</v>
      </c>
      <c r="D22" s="18">
        <v>173058</v>
      </c>
      <c r="E22" s="17">
        <v>0</v>
      </c>
      <c r="F22" s="17">
        <v>0</v>
      </c>
      <c r="G22" s="19">
        <v>105.66930402968802</v>
      </c>
      <c r="H22" s="20">
        <v>34778</v>
      </c>
    </row>
    <row r="23" spans="1:8" ht="24" customHeight="1">
      <c r="A23" s="15" t="s">
        <v>11</v>
      </c>
      <c r="B23" s="16">
        <v>2860704</v>
      </c>
      <c r="C23" s="17">
        <v>2511495</v>
      </c>
      <c r="D23" s="18">
        <v>349209</v>
      </c>
      <c r="E23" s="17">
        <v>0</v>
      </c>
      <c r="F23" s="17">
        <v>0</v>
      </c>
      <c r="G23" s="19">
        <v>113.90442744261884</v>
      </c>
      <c r="H23" s="20">
        <v>28420</v>
      </c>
    </row>
    <row r="24" spans="1:8" ht="24" customHeight="1">
      <c r="A24" s="21" t="s">
        <v>12</v>
      </c>
      <c r="B24" s="16">
        <v>1311710</v>
      </c>
      <c r="C24" s="17">
        <v>1174764</v>
      </c>
      <c r="D24" s="18">
        <v>136946</v>
      </c>
      <c r="E24" s="17">
        <v>0</v>
      </c>
      <c r="F24" s="17">
        <v>0</v>
      </c>
      <c r="G24" s="19">
        <v>111.65732010854946</v>
      </c>
      <c r="H24" s="20">
        <v>9230</v>
      </c>
    </row>
    <row r="25" spans="1:8" ht="24" customHeight="1">
      <c r="A25" s="15" t="s">
        <v>32</v>
      </c>
      <c r="B25" s="16">
        <v>2185131</v>
      </c>
      <c r="C25" s="17">
        <v>1897096</v>
      </c>
      <c r="D25" s="18">
        <v>288035</v>
      </c>
      <c r="E25" s="17">
        <v>0</v>
      </c>
      <c r="F25" s="17">
        <v>0</v>
      </c>
      <c r="G25" s="19">
        <v>115.1829427714781</v>
      </c>
      <c r="H25" s="20">
        <v>102734</v>
      </c>
    </row>
    <row r="26" spans="1:8" ht="24" customHeight="1">
      <c r="A26" s="15" t="s">
        <v>33</v>
      </c>
      <c r="B26" s="16">
        <v>2317301</v>
      </c>
      <c r="C26" s="17">
        <v>2058217</v>
      </c>
      <c r="D26" s="18">
        <v>259084</v>
      </c>
      <c r="E26" s="17">
        <v>0</v>
      </c>
      <c r="F26" s="17">
        <v>0</v>
      </c>
      <c r="G26" s="19">
        <v>112.58778836245158</v>
      </c>
      <c r="H26" s="20">
        <v>23333</v>
      </c>
    </row>
    <row r="27" spans="1:8" ht="24" customHeight="1">
      <c r="A27" s="15" t="s">
        <v>34</v>
      </c>
      <c r="B27" s="16">
        <v>1913035</v>
      </c>
      <c r="C27" s="17">
        <v>1807142</v>
      </c>
      <c r="D27" s="18">
        <v>105893</v>
      </c>
      <c r="E27" s="17">
        <v>0</v>
      </c>
      <c r="F27" s="17">
        <v>0</v>
      </c>
      <c r="G27" s="19">
        <v>105.85969447890646</v>
      </c>
      <c r="H27" s="20">
        <v>3523</v>
      </c>
    </row>
    <row r="28" spans="1:8" ht="24" customHeight="1">
      <c r="A28" s="15" t="s">
        <v>35</v>
      </c>
      <c r="B28" s="16">
        <v>1166975</v>
      </c>
      <c r="C28" s="17">
        <v>977690</v>
      </c>
      <c r="D28" s="18">
        <v>189285</v>
      </c>
      <c r="E28" s="17">
        <v>0</v>
      </c>
      <c r="F28" s="17">
        <v>0</v>
      </c>
      <c r="G28" s="19">
        <v>119.36043122053002</v>
      </c>
      <c r="H28" s="20">
        <v>4099</v>
      </c>
    </row>
    <row r="29" spans="1:8" ht="24" customHeight="1">
      <c r="A29" s="15" t="s">
        <v>36</v>
      </c>
      <c r="B29" s="16">
        <v>8773009</v>
      </c>
      <c r="C29" s="17">
        <v>8475724</v>
      </c>
      <c r="D29" s="18">
        <v>297285</v>
      </c>
      <c r="E29" s="17">
        <v>0</v>
      </c>
      <c r="F29" s="17">
        <v>0</v>
      </c>
      <c r="G29" s="19">
        <v>103.50748797388871</v>
      </c>
      <c r="H29" s="20">
        <v>67459</v>
      </c>
    </row>
    <row r="30" spans="1:8" ht="24" customHeight="1">
      <c r="A30" s="15" t="s">
        <v>39</v>
      </c>
      <c r="B30" s="16">
        <v>1354553</v>
      </c>
      <c r="C30" s="17">
        <v>1401765</v>
      </c>
      <c r="D30" s="18">
        <v>-47212</v>
      </c>
      <c r="E30" s="17">
        <v>0</v>
      </c>
      <c r="F30" s="17">
        <v>0</v>
      </c>
      <c r="G30" s="19">
        <v>96.631960421325971</v>
      </c>
      <c r="H30" s="20">
        <v>5143</v>
      </c>
    </row>
    <row r="31" spans="1:8" ht="24" customHeight="1">
      <c r="A31" s="21" t="s">
        <v>41</v>
      </c>
      <c r="B31" s="16">
        <v>621542</v>
      </c>
      <c r="C31" s="17">
        <v>528685</v>
      </c>
      <c r="D31" s="18">
        <v>92857</v>
      </c>
      <c r="E31" s="17">
        <v>0</v>
      </c>
      <c r="F31" s="17">
        <v>0</v>
      </c>
      <c r="G31" s="19">
        <v>117.56376670418113</v>
      </c>
      <c r="H31" s="20">
        <v>3338</v>
      </c>
    </row>
    <row r="32" spans="1:8" ht="24" customHeight="1" thickBot="1">
      <c r="A32" s="28" t="s">
        <v>43</v>
      </c>
      <c r="B32" s="29">
        <v>420335</v>
      </c>
      <c r="C32" s="30">
        <v>441368</v>
      </c>
      <c r="D32" s="31">
        <v>-21033</v>
      </c>
      <c r="E32" s="30">
        <v>112236</v>
      </c>
      <c r="F32" s="30">
        <v>0</v>
      </c>
      <c r="G32" s="32">
        <v>95.234588823838607</v>
      </c>
      <c r="H32" s="33">
        <v>199008</v>
      </c>
    </row>
    <row r="33" spans="1:8" ht="24" customHeight="1" thickTop="1" thickBot="1">
      <c r="A33" s="34" t="s">
        <v>16</v>
      </c>
      <c r="B33" s="35">
        <v>91859910</v>
      </c>
      <c r="C33" s="36">
        <v>83574721</v>
      </c>
      <c r="D33" s="37">
        <v>8285189</v>
      </c>
      <c r="E33" s="36">
        <v>214648</v>
      </c>
      <c r="F33" s="36">
        <v>0</v>
      </c>
      <c r="G33" s="38">
        <v>109.91351080908784</v>
      </c>
      <c r="H33" s="39">
        <v>4056519</v>
      </c>
    </row>
    <row r="34" spans="1:8">
      <c r="A34" s="2"/>
    </row>
    <row r="35" spans="1:8" ht="13.8" thickBot="1">
      <c r="A35" s="2" t="s">
        <v>59</v>
      </c>
      <c r="H35" s="3" t="s">
        <v>52</v>
      </c>
    </row>
    <row r="36" spans="1:8" s="8" customFormat="1" ht="48" customHeight="1" thickBot="1">
      <c r="A36" s="4"/>
      <c r="B36" s="5" t="s">
        <v>18</v>
      </c>
      <c r="C36" s="6" t="s">
        <v>19</v>
      </c>
      <c r="D36" s="6" t="s">
        <v>20</v>
      </c>
      <c r="E36" s="6" t="s">
        <v>0</v>
      </c>
      <c r="F36" s="6" t="s">
        <v>1</v>
      </c>
      <c r="G36" s="6" t="s">
        <v>21</v>
      </c>
      <c r="H36" s="7" t="s">
        <v>2</v>
      </c>
    </row>
    <row r="37" spans="1:8" ht="24" customHeight="1">
      <c r="A37" s="9" t="s">
        <v>3</v>
      </c>
      <c r="B37" s="10">
        <v>6967116</v>
      </c>
      <c r="C37" s="11">
        <v>6041546</v>
      </c>
      <c r="D37" s="12">
        <v>925570</v>
      </c>
      <c r="E37" s="11">
        <v>172968</v>
      </c>
      <c r="F37" s="11">
        <v>311269</v>
      </c>
      <c r="G37" s="13">
        <v>115.32008528942757</v>
      </c>
      <c r="H37" s="14">
        <v>3239245</v>
      </c>
    </row>
    <row r="38" spans="1:8" ht="24" customHeight="1">
      <c r="A38" s="15" t="s">
        <v>4</v>
      </c>
      <c r="B38" s="16">
        <v>13105294</v>
      </c>
      <c r="C38" s="17">
        <v>12969727</v>
      </c>
      <c r="D38" s="18">
        <v>135567</v>
      </c>
      <c r="E38" s="17">
        <v>0</v>
      </c>
      <c r="F38" s="17">
        <v>0</v>
      </c>
      <c r="G38" s="19">
        <v>101.04525715922934</v>
      </c>
      <c r="H38" s="20">
        <v>2868046</v>
      </c>
    </row>
    <row r="39" spans="1:8" ht="24" customHeight="1">
      <c r="A39" s="15" t="s">
        <v>5</v>
      </c>
      <c r="B39" s="16">
        <v>2612686</v>
      </c>
      <c r="C39" s="17">
        <v>2696435</v>
      </c>
      <c r="D39" s="18">
        <v>-83749</v>
      </c>
      <c r="E39" s="17">
        <v>418345</v>
      </c>
      <c r="F39" s="17">
        <v>0</v>
      </c>
      <c r="G39" s="19">
        <v>96.894084226024361</v>
      </c>
      <c r="H39" s="20">
        <v>791885</v>
      </c>
    </row>
    <row r="40" spans="1:8" ht="24" customHeight="1">
      <c r="A40" s="15" t="s">
        <v>22</v>
      </c>
      <c r="B40" s="16">
        <v>8861851</v>
      </c>
      <c r="C40" s="17">
        <v>8153427</v>
      </c>
      <c r="D40" s="18">
        <v>708424</v>
      </c>
      <c r="E40" s="17">
        <v>0</v>
      </c>
      <c r="F40" s="17">
        <v>0</v>
      </c>
      <c r="G40" s="19">
        <v>108.6886655145131</v>
      </c>
      <c r="H40" s="20">
        <v>2818274</v>
      </c>
    </row>
    <row r="41" spans="1:8" ht="24" customHeight="1">
      <c r="A41" s="15" t="s">
        <v>6</v>
      </c>
      <c r="B41" s="16">
        <v>2587353</v>
      </c>
      <c r="C41" s="17">
        <v>2435414</v>
      </c>
      <c r="D41" s="18">
        <v>151939</v>
      </c>
      <c r="E41" s="17">
        <v>0</v>
      </c>
      <c r="F41" s="17">
        <v>0</v>
      </c>
      <c r="G41" s="19">
        <v>106.23873394831433</v>
      </c>
      <c r="H41" s="20">
        <v>1233071</v>
      </c>
    </row>
    <row r="42" spans="1:8" ht="24" customHeight="1">
      <c r="A42" s="15" t="s">
        <v>23</v>
      </c>
      <c r="B42" s="16">
        <v>8571566</v>
      </c>
      <c r="C42" s="17">
        <v>8287294</v>
      </c>
      <c r="D42" s="18">
        <v>284272</v>
      </c>
      <c r="E42" s="17">
        <v>103854</v>
      </c>
      <c r="F42" s="17">
        <v>0</v>
      </c>
      <c r="G42" s="19">
        <v>103.43021497728932</v>
      </c>
      <c r="H42" s="20">
        <v>1958752</v>
      </c>
    </row>
    <row r="43" spans="1:8" ht="24" customHeight="1">
      <c r="A43" s="15" t="s">
        <v>7</v>
      </c>
      <c r="B43" s="16">
        <v>2388818</v>
      </c>
      <c r="C43" s="17">
        <v>2336493</v>
      </c>
      <c r="D43" s="18">
        <v>52325</v>
      </c>
      <c r="E43" s="17">
        <v>0</v>
      </c>
      <c r="F43" s="17">
        <v>0</v>
      </c>
      <c r="G43" s="19">
        <v>102.23946744116074</v>
      </c>
      <c r="H43" s="20">
        <v>972490</v>
      </c>
    </row>
    <row r="44" spans="1:8" ht="24" customHeight="1">
      <c r="A44" s="15" t="s">
        <v>24</v>
      </c>
      <c r="B44" s="16">
        <v>4072780</v>
      </c>
      <c r="C44" s="17">
        <v>3609912</v>
      </c>
      <c r="D44" s="18">
        <v>462868</v>
      </c>
      <c r="E44" s="17">
        <v>0</v>
      </c>
      <c r="F44" s="17">
        <v>0</v>
      </c>
      <c r="G44" s="19">
        <v>112.82214081672906</v>
      </c>
      <c r="H44" s="20">
        <v>1296209</v>
      </c>
    </row>
    <row r="45" spans="1:8" ht="24" customHeight="1">
      <c r="A45" s="15" t="s">
        <v>8</v>
      </c>
      <c r="B45" s="16">
        <v>11954572</v>
      </c>
      <c r="C45" s="17">
        <v>10598504</v>
      </c>
      <c r="D45" s="18">
        <v>1356068</v>
      </c>
      <c r="E45" s="17">
        <v>0</v>
      </c>
      <c r="F45" s="17">
        <v>0</v>
      </c>
      <c r="G45" s="19">
        <v>112.79490011043067</v>
      </c>
      <c r="H45" s="20">
        <v>3941574</v>
      </c>
    </row>
    <row r="46" spans="1:8" ht="24" customHeight="1">
      <c r="A46" s="21" t="s">
        <v>25</v>
      </c>
      <c r="B46" s="16">
        <v>6627443</v>
      </c>
      <c r="C46" s="17">
        <v>5997732</v>
      </c>
      <c r="D46" s="18">
        <v>629711</v>
      </c>
      <c r="E46" s="17">
        <v>381176</v>
      </c>
      <c r="F46" s="17">
        <v>89142</v>
      </c>
      <c r="G46" s="19">
        <v>110.49915201279417</v>
      </c>
      <c r="H46" s="20">
        <v>1516729</v>
      </c>
    </row>
    <row r="47" spans="1:8" ht="24" customHeight="1">
      <c r="A47" s="15" t="s">
        <v>9</v>
      </c>
      <c r="B47" s="16">
        <v>9410487</v>
      </c>
      <c r="C47" s="17">
        <v>9156536</v>
      </c>
      <c r="D47" s="18">
        <v>253951</v>
      </c>
      <c r="E47" s="17">
        <v>0</v>
      </c>
      <c r="F47" s="17">
        <v>0</v>
      </c>
      <c r="G47" s="19">
        <v>102.77343965010348</v>
      </c>
      <c r="H47" s="20">
        <v>4171584</v>
      </c>
    </row>
    <row r="48" spans="1:8" ht="24" customHeight="1">
      <c r="A48" s="15" t="s">
        <v>26</v>
      </c>
      <c r="B48" s="16">
        <v>4202829</v>
      </c>
      <c r="C48" s="17">
        <v>3664042</v>
      </c>
      <c r="D48" s="18">
        <v>538787</v>
      </c>
      <c r="E48" s="17">
        <v>0</v>
      </c>
      <c r="F48" s="17">
        <v>0</v>
      </c>
      <c r="G48" s="19">
        <v>114.70471681274397</v>
      </c>
      <c r="H48" s="20">
        <v>1484245</v>
      </c>
    </row>
    <row r="49" spans="1:8" ht="24" customHeight="1">
      <c r="A49" s="15" t="s">
        <v>27</v>
      </c>
      <c r="B49" s="16">
        <v>2998403</v>
      </c>
      <c r="C49" s="17">
        <v>2922355</v>
      </c>
      <c r="D49" s="18">
        <v>76048</v>
      </c>
      <c r="E49" s="17">
        <v>11391</v>
      </c>
      <c r="F49" s="17">
        <v>0</v>
      </c>
      <c r="G49" s="19">
        <v>102.60228480112785</v>
      </c>
      <c r="H49" s="20">
        <v>998829</v>
      </c>
    </row>
    <row r="50" spans="1:8" ht="24" customHeight="1">
      <c r="A50" s="15" t="s">
        <v>28</v>
      </c>
      <c r="B50" s="16">
        <v>5507548</v>
      </c>
      <c r="C50" s="17">
        <v>5270052</v>
      </c>
      <c r="D50" s="18">
        <v>237496</v>
      </c>
      <c r="E50" s="17">
        <v>0</v>
      </c>
      <c r="F50" s="17">
        <v>0</v>
      </c>
      <c r="G50" s="19">
        <v>104.50652099827478</v>
      </c>
      <c r="H50" s="20">
        <v>2119280</v>
      </c>
    </row>
    <row r="51" spans="1:8" ht="24" customHeight="1">
      <c r="A51" s="15" t="s">
        <v>29</v>
      </c>
      <c r="B51" s="16">
        <v>3008811</v>
      </c>
      <c r="C51" s="17">
        <v>2932037</v>
      </c>
      <c r="D51" s="18">
        <v>76774</v>
      </c>
      <c r="E51" s="17">
        <v>358732</v>
      </c>
      <c r="F51" s="17">
        <v>0</v>
      </c>
      <c r="G51" s="19">
        <v>102.61845263207796</v>
      </c>
      <c r="H51" s="20">
        <v>1306222</v>
      </c>
    </row>
    <row r="52" spans="1:8" ht="24" customHeight="1">
      <c r="A52" s="15" t="s">
        <v>30</v>
      </c>
      <c r="B52" s="16">
        <v>3449549</v>
      </c>
      <c r="C52" s="17">
        <v>3542243</v>
      </c>
      <c r="D52" s="18">
        <v>-92694</v>
      </c>
      <c r="E52" s="17">
        <v>442642</v>
      </c>
      <c r="F52" s="17">
        <v>0</v>
      </c>
      <c r="G52" s="19">
        <v>97.383183480071807</v>
      </c>
      <c r="H52" s="20">
        <v>1600000</v>
      </c>
    </row>
    <row r="53" spans="1:8" ht="24" customHeight="1">
      <c r="A53" s="21" t="s">
        <v>31</v>
      </c>
      <c r="B53" s="16">
        <v>3521013</v>
      </c>
      <c r="C53" s="17">
        <v>3458563</v>
      </c>
      <c r="D53" s="18">
        <v>62450</v>
      </c>
      <c r="E53" s="17">
        <v>117839</v>
      </c>
      <c r="F53" s="17">
        <v>2671</v>
      </c>
      <c r="G53" s="19">
        <v>101.80566321908839</v>
      </c>
      <c r="H53" s="20">
        <v>1661107</v>
      </c>
    </row>
    <row r="54" spans="1:8" ht="24" customHeight="1">
      <c r="A54" s="15" t="s">
        <v>10</v>
      </c>
      <c r="B54" s="16">
        <v>4011860</v>
      </c>
      <c r="C54" s="17">
        <v>3632347</v>
      </c>
      <c r="D54" s="18">
        <v>379513</v>
      </c>
      <c r="E54" s="17">
        <v>0</v>
      </c>
      <c r="F54" s="17">
        <v>0</v>
      </c>
      <c r="G54" s="19">
        <v>110.44814826336801</v>
      </c>
      <c r="H54" s="20">
        <v>610370</v>
      </c>
    </row>
    <row r="55" spans="1:8" ht="24" customHeight="1">
      <c r="A55" s="15" t="s">
        <v>11</v>
      </c>
      <c r="B55" s="16">
        <v>2607966</v>
      </c>
      <c r="C55" s="17">
        <v>2461439</v>
      </c>
      <c r="D55" s="18">
        <v>146527</v>
      </c>
      <c r="E55" s="17">
        <v>0</v>
      </c>
      <c r="F55" s="17">
        <v>0</v>
      </c>
      <c r="G55" s="19">
        <v>105.95289990936196</v>
      </c>
      <c r="H55" s="20">
        <v>341582</v>
      </c>
    </row>
    <row r="56" spans="1:8" ht="24" customHeight="1">
      <c r="A56" s="15" t="s">
        <v>12</v>
      </c>
      <c r="B56" s="16">
        <v>2149974</v>
      </c>
      <c r="C56" s="17">
        <v>2067309</v>
      </c>
      <c r="D56" s="18">
        <v>82665</v>
      </c>
      <c r="E56" s="17">
        <v>33335</v>
      </c>
      <c r="F56" s="17">
        <v>0</v>
      </c>
      <c r="G56" s="19">
        <v>103.99867654037205</v>
      </c>
      <c r="H56" s="20">
        <v>966879</v>
      </c>
    </row>
    <row r="57" spans="1:8" ht="24" customHeight="1">
      <c r="A57" s="15" t="s">
        <v>32</v>
      </c>
      <c r="B57" s="16">
        <v>3159128</v>
      </c>
      <c r="C57" s="17">
        <v>2893488</v>
      </c>
      <c r="D57" s="18">
        <v>265640</v>
      </c>
      <c r="E57" s="17">
        <v>0</v>
      </c>
      <c r="F57" s="17">
        <v>0</v>
      </c>
      <c r="G57" s="19">
        <v>109.18061522978495</v>
      </c>
      <c r="H57" s="20">
        <v>1346266</v>
      </c>
    </row>
    <row r="58" spans="1:8" ht="24" customHeight="1">
      <c r="A58" s="22" t="s">
        <v>33</v>
      </c>
      <c r="B58" s="23">
        <v>4113267</v>
      </c>
      <c r="C58" s="24">
        <v>3687964</v>
      </c>
      <c r="D58" s="25">
        <v>425303</v>
      </c>
      <c r="E58" s="24">
        <v>0</v>
      </c>
      <c r="F58" s="24">
        <v>40950</v>
      </c>
      <c r="G58" s="26">
        <v>111.53218957668784</v>
      </c>
      <c r="H58" s="27">
        <v>1697856</v>
      </c>
    </row>
    <row r="59" spans="1:8" ht="24" customHeight="1">
      <c r="A59" s="15" t="s">
        <v>34</v>
      </c>
      <c r="B59" s="16">
        <v>3504964</v>
      </c>
      <c r="C59" s="17">
        <v>3367107</v>
      </c>
      <c r="D59" s="18">
        <v>137857</v>
      </c>
      <c r="E59" s="17">
        <v>0</v>
      </c>
      <c r="F59" s="17">
        <v>0</v>
      </c>
      <c r="G59" s="19">
        <v>104.09422688379075</v>
      </c>
      <c r="H59" s="20">
        <v>1871897</v>
      </c>
    </row>
    <row r="60" spans="1:8" ht="24" customHeight="1">
      <c r="A60" s="15" t="s">
        <v>35</v>
      </c>
      <c r="B60" s="16">
        <v>2319047</v>
      </c>
      <c r="C60" s="17">
        <v>2006962</v>
      </c>
      <c r="D60" s="18">
        <v>312085</v>
      </c>
      <c r="E60" s="17">
        <v>0</v>
      </c>
      <c r="F60" s="17">
        <v>0</v>
      </c>
      <c r="G60" s="19">
        <v>115.55012003216802</v>
      </c>
      <c r="H60" s="20">
        <v>856000</v>
      </c>
    </row>
    <row r="61" spans="1:8" ht="24" customHeight="1">
      <c r="A61" s="15" t="s">
        <v>13</v>
      </c>
      <c r="B61" s="16">
        <v>1958308</v>
      </c>
      <c r="C61" s="17">
        <v>1885916</v>
      </c>
      <c r="D61" s="18">
        <v>72392</v>
      </c>
      <c r="E61" s="17">
        <v>0</v>
      </c>
      <c r="F61" s="17">
        <v>0</v>
      </c>
      <c r="G61" s="19">
        <v>103.8385590874673</v>
      </c>
      <c r="H61" s="20">
        <v>1188555</v>
      </c>
    </row>
    <row r="62" spans="1:8" ht="24" customHeight="1">
      <c r="A62" s="15" t="s">
        <v>36</v>
      </c>
      <c r="B62" s="16">
        <v>16427290</v>
      </c>
      <c r="C62" s="17">
        <v>15428531</v>
      </c>
      <c r="D62" s="18">
        <v>998759</v>
      </c>
      <c r="E62" s="17">
        <v>0</v>
      </c>
      <c r="F62" s="17">
        <v>0</v>
      </c>
      <c r="G62" s="19">
        <v>106.47345492581243</v>
      </c>
      <c r="H62" s="20">
        <v>8738829</v>
      </c>
    </row>
    <row r="63" spans="1:8" ht="24" customHeight="1">
      <c r="A63" s="15" t="s">
        <v>37</v>
      </c>
      <c r="B63" s="16">
        <v>1859999</v>
      </c>
      <c r="C63" s="17">
        <v>1804639</v>
      </c>
      <c r="D63" s="18">
        <v>55360</v>
      </c>
      <c r="E63" s="17">
        <v>0</v>
      </c>
      <c r="F63" s="17">
        <v>0</v>
      </c>
      <c r="G63" s="19">
        <v>103.06764954098853</v>
      </c>
      <c r="H63" s="20">
        <v>602488</v>
      </c>
    </row>
    <row r="64" spans="1:8" ht="24" customHeight="1">
      <c r="A64" s="15" t="s">
        <v>38</v>
      </c>
      <c r="B64" s="16">
        <v>1948887</v>
      </c>
      <c r="C64" s="17">
        <v>1878323</v>
      </c>
      <c r="D64" s="18">
        <v>70564</v>
      </c>
      <c r="E64" s="17">
        <v>0</v>
      </c>
      <c r="F64" s="17">
        <v>162439</v>
      </c>
      <c r="G64" s="19">
        <v>103.75675536103215</v>
      </c>
      <c r="H64" s="20">
        <v>993195</v>
      </c>
    </row>
    <row r="65" spans="1:8" ht="24" customHeight="1">
      <c r="A65" s="21" t="s">
        <v>39</v>
      </c>
      <c r="B65" s="16">
        <v>1433785</v>
      </c>
      <c r="C65" s="17">
        <v>1202422</v>
      </c>
      <c r="D65" s="18">
        <v>231363</v>
      </c>
      <c r="E65" s="17">
        <v>0</v>
      </c>
      <c r="F65" s="17">
        <v>0</v>
      </c>
      <c r="G65" s="19">
        <v>119.24141441191196</v>
      </c>
      <c r="H65" s="20">
        <v>188406</v>
      </c>
    </row>
    <row r="66" spans="1:8" ht="24" customHeight="1">
      <c r="A66" s="15" t="s">
        <v>40</v>
      </c>
      <c r="B66" s="16">
        <v>1566572</v>
      </c>
      <c r="C66" s="17">
        <v>1555259</v>
      </c>
      <c r="D66" s="18">
        <v>11313</v>
      </c>
      <c r="E66" s="17">
        <v>0</v>
      </c>
      <c r="F66" s="17">
        <v>0</v>
      </c>
      <c r="G66" s="19">
        <v>100.72740295989287</v>
      </c>
      <c r="H66" s="20">
        <v>337017</v>
      </c>
    </row>
    <row r="67" spans="1:8" ht="24" customHeight="1">
      <c r="A67" s="15" t="s">
        <v>14</v>
      </c>
      <c r="B67" s="16">
        <v>1018398</v>
      </c>
      <c r="C67" s="17">
        <v>1017657</v>
      </c>
      <c r="D67" s="18">
        <v>741</v>
      </c>
      <c r="E67" s="17">
        <v>2404</v>
      </c>
      <c r="F67" s="17">
        <v>0</v>
      </c>
      <c r="G67" s="19">
        <v>100.07281431759422</v>
      </c>
      <c r="H67" s="20">
        <v>506500</v>
      </c>
    </row>
    <row r="68" spans="1:8" ht="24" customHeight="1">
      <c r="A68" s="15" t="s">
        <v>41</v>
      </c>
      <c r="B68" s="16">
        <v>928362</v>
      </c>
      <c r="C68" s="17">
        <v>865512</v>
      </c>
      <c r="D68" s="18">
        <v>62850</v>
      </c>
      <c r="E68" s="17">
        <v>0</v>
      </c>
      <c r="F68" s="17">
        <v>0</v>
      </c>
      <c r="G68" s="19">
        <v>107.26159775947647</v>
      </c>
      <c r="H68" s="20">
        <v>435000</v>
      </c>
    </row>
    <row r="69" spans="1:8" ht="24" customHeight="1">
      <c r="A69" s="21" t="s">
        <v>43</v>
      </c>
      <c r="B69" s="16">
        <v>293132</v>
      </c>
      <c r="C69" s="17">
        <v>301975</v>
      </c>
      <c r="D69" s="18">
        <v>-8843</v>
      </c>
      <c r="E69" s="17">
        <v>34501</v>
      </c>
      <c r="F69" s="17">
        <v>10381</v>
      </c>
      <c r="G69" s="17">
        <v>97.07161188840135</v>
      </c>
      <c r="H69" s="20">
        <v>261759</v>
      </c>
    </row>
    <row r="70" spans="1:8" ht="24" customHeight="1">
      <c r="A70" s="15" t="s">
        <v>44</v>
      </c>
      <c r="B70" s="16">
        <v>810478</v>
      </c>
      <c r="C70" s="17">
        <v>734565</v>
      </c>
      <c r="D70" s="18">
        <v>75913</v>
      </c>
      <c r="E70" s="17">
        <v>0</v>
      </c>
      <c r="F70" s="17">
        <v>0</v>
      </c>
      <c r="G70" s="19">
        <v>110.33441560651542</v>
      </c>
      <c r="H70" s="20">
        <v>490000</v>
      </c>
    </row>
    <row r="71" spans="1:8" ht="24" customHeight="1">
      <c r="A71" s="15" t="s">
        <v>45</v>
      </c>
      <c r="B71" s="16">
        <v>1086120</v>
      </c>
      <c r="C71" s="17">
        <v>1027084</v>
      </c>
      <c r="D71" s="18">
        <v>59036</v>
      </c>
      <c r="E71" s="17">
        <v>0</v>
      </c>
      <c r="F71" s="17">
        <v>0</v>
      </c>
      <c r="G71" s="19">
        <v>105.7479232467841</v>
      </c>
      <c r="H71" s="20">
        <v>259055</v>
      </c>
    </row>
    <row r="72" spans="1:8" ht="24" customHeight="1">
      <c r="A72" s="15" t="s">
        <v>48</v>
      </c>
      <c r="B72" s="16">
        <v>294263</v>
      </c>
      <c r="C72" s="17">
        <v>297530</v>
      </c>
      <c r="D72" s="18">
        <v>-3267</v>
      </c>
      <c r="E72" s="17">
        <v>964</v>
      </c>
      <c r="F72" s="17">
        <v>0</v>
      </c>
      <c r="G72" s="19">
        <v>98.901959466272302</v>
      </c>
      <c r="H72" s="20">
        <v>130052</v>
      </c>
    </row>
    <row r="73" spans="1:8" ht="24" customHeight="1" thickBot="1">
      <c r="A73" s="28" t="s">
        <v>49</v>
      </c>
      <c r="B73" s="29">
        <v>402338</v>
      </c>
      <c r="C73" s="30">
        <v>402324</v>
      </c>
      <c r="D73" s="31">
        <v>14</v>
      </c>
      <c r="E73" s="30">
        <v>0</v>
      </c>
      <c r="F73" s="30">
        <v>0</v>
      </c>
      <c r="G73" s="32">
        <v>100.00347978246388</v>
      </c>
      <c r="H73" s="33">
        <v>168566</v>
      </c>
    </row>
    <row r="74" spans="1:8" ht="24" customHeight="1" thickTop="1" thickBot="1">
      <c r="A74" s="34" t="s">
        <v>15</v>
      </c>
      <c r="B74" s="35">
        <v>151742257</v>
      </c>
      <c r="C74" s="36">
        <v>142590665</v>
      </c>
      <c r="D74" s="37">
        <v>9151592</v>
      </c>
      <c r="E74" s="36">
        <v>2078151</v>
      </c>
      <c r="F74" s="36">
        <v>616852</v>
      </c>
      <c r="G74" s="38">
        <v>106.41808634527372</v>
      </c>
      <c r="H74" s="39">
        <v>55967814</v>
      </c>
    </row>
    <row r="75" spans="1:8">
      <c r="A75" s="2"/>
    </row>
    <row r="76" spans="1:8" ht="13.8" thickBot="1">
      <c r="A76" s="2" t="s">
        <v>60</v>
      </c>
      <c r="H76" s="3" t="s">
        <v>52</v>
      </c>
    </row>
    <row r="77" spans="1:8" s="8" customFormat="1" ht="48" customHeight="1" thickBot="1">
      <c r="A77" s="4"/>
      <c r="B77" s="5" t="s">
        <v>53</v>
      </c>
      <c r="C77" s="6" t="s">
        <v>58</v>
      </c>
      <c r="D77" s="6" t="s">
        <v>54</v>
      </c>
      <c r="E77" s="6" t="s">
        <v>56</v>
      </c>
      <c r="F77" s="6" t="s">
        <v>57</v>
      </c>
      <c r="G77" s="6" t="s">
        <v>55</v>
      </c>
      <c r="H77" s="7" t="s">
        <v>2</v>
      </c>
    </row>
    <row r="78" spans="1:8" ht="24" customHeight="1">
      <c r="A78" s="15" t="s">
        <v>42</v>
      </c>
      <c r="B78" s="16">
        <v>540335</v>
      </c>
      <c r="C78" s="17">
        <v>420541</v>
      </c>
      <c r="D78" s="18">
        <v>119794</v>
      </c>
      <c r="E78" s="17">
        <v>180134</v>
      </c>
      <c r="F78" s="17">
        <v>0</v>
      </c>
      <c r="G78" s="17">
        <v>180134</v>
      </c>
      <c r="H78" s="20">
        <v>162910</v>
      </c>
    </row>
    <row r="79" spans="1:8" ht="24" customHeight="1">
      <c r="A79" s="15" t="s">
        <v>46</v>
      </c>
      <c r="B79" s="16">
        <v>740823</v>
      </c>
      <c r="C79" s="17">
        <v>740822</v>
      </c>
      <c r="D79" s="18">
        <v>1</v>
      </c>
      <c r="E79" s="17">
        <v>0</v>
      </c>
      <c r="F79" s="17">
        <v>0</v>
      </c>
      <c r="G79" s="17">
        <v>0</v>
      </c>
      <c r="H79" s="20">
        <v>461323</v>
      </c>
    </row>
    <row r="80" spans="1:8" ht="24" customHeight="1">
      <c r="A80" s="15" t="s">
        <v>47</v>
      </c>
      <c r="B80" s="16">
        <v>594122</v>
      </c>
      <c r="C80" s="17">
        <v>533670</v>
      </c>
      <c r="D80" s="18">
        <v>60452</v>
      </c>
      <c r="E80" s="17">
        <v>60452</v>
      </c>
      <c r="F80" s="17">
        <v>0</v>
      </c>
      <c r="G80" s="17">
        <v>60452</v>
      </c>
      <c r="H80" s="20">
        <v>328551</v>
      </c>
    </row>
    <row r="81" spans="1:10" ht="24" customHeight="1" thickBot="1">
      <c r="A81" s="28" t="s">
        <v>50</v>
      </c>
      <c r="B81" s="29">
        <v>191636</v>
      </c>
      <c r="C81" s="30">
        <v>191636</v>
      </c>
      <c r="D81" s="31">
        <v>0</v>
      </c>
      <c r="E81" s="30">
        <v>0</v>
      </c>
      <c r="F81" s="30">
        <v>0</v>
      </c>
      <c r="G81" s="30">
        <v>0</v>
      </c>
      <c r="H81" s="33">
        <v>58464</v>
      </c>
    </row>
    <row r="82" spans="1:10" ht="24" customHeight="1" thickTop="1" thickBot="1">
      <c r="A82" s="34" t="s">
        <v>16</v>
      </c>
      <c r="B82" s="35">
        <v>2066916</v>
      </c>
      <c r="C82" s="36">
        <v>1886669</v>
      </c>
      <c r="D82" s="37">
        <v>180247</v>
      </c>
      <c r="E82" s="36">
        <v>240586</v>
      </c>
      <c r="F82" s="36">
        <v>0</v>
      </c>
      <c r="G82" s="36">
        <v>240586</v>
      </c>
      <c r="H82" s="39">
        <v>1011248</v>
      </c>
    </row>
    <row r="83" spans="1:10">
      <c r="A83" s="2"/>
    </row>
    <row r="84" spans="1:10" ht="13.8" thickBot="1">
      <c r="A84" s="2" t="s">
        <v>61</v>
      </c>
      <c r="H84" s="3" t="s">
        <v>52</v>
      </c>
    </row>
    <row r="85" spans="1:10" s="8" customFormat="1" ht="48" customHeight="1" thickBot="1">
      <c r="A85" s="4"/>
      <c r="B85" s="5" t="s">
        <v>18</v>
      </c>
      <c r="C85" s="6" t="s">
        <v>19</v>
      </c>
      <c r="D85" s="6" t="s">
        <v>20</v>
      </c>
      <c r="E85" s="6" t="s">
        <v>0</v>
      </c>
      <c r="F85" s="6" t="s">
        <v>1</v>
      </c>
      <c r="G85" s="6" t="s">
        <v>21</v>
      </c>
      <c r="H85" s="7" t="s">
        <v>2</v>
      </c>
    </row>
    <row r="86" spans="1:10" ht="24" customHeight="1">
      <c r="A86" s="9" t="s">
        <v>3</v>
      </c>
      <c r="B86" s="40">
        <v>15234501</v>
      </c>
      <c r="C86" s="11">
        <v>15039086</v>
      </c>
      <c r="D86" s="12">
        <v>195415</v>
      </c>
      <c r="E86" s="11">
        <v>0</v>
      </c>
      <c r="F86" s="11">
        <v>0</v>
      </c>
      <c r="G86" s="41">
        <f>B86/C86</f>
        <v>1.0129938082673375</v>
      </c>
      <c r="H86" s="14">
        <v>1402633</v>
      </c>
      <c r="I86" s="1">
        <v>1.1119122085009892</v>
      </c>
      <c r="J86" s="1">
        <f>I86*100</f>
        <v>111.19122085009892</v>
      </c>
    </row>
    <row r="87" spans="1:10" ht="24" customHeight="1">
      <c r="A87" s="15" t="s">
        <v>4</v>
      </c>
      <c r="B87" s="42">
        <v>21639951</v>
      </c>
      <c r="C87" s="17">
        <v>22298714</v>
      </c>
      <c r="D87" s="18">
        <v>-658763</v>
      </c>
      <c r="E87" s="17">
        <v>448385</v>
      </c>
      <c r="F87" s="17">
        <v>0</v>
      </c>
      <c r="G87" s="43">
        <f t="shared" ref="G87:G97" si="0">B87/C87</f>
        <v>0.97045735462592153</v>
      </c>
      <c r="H87" s="20">
        <v>2467778</v>
      </c>
      <c r="I87" s="1">
        <v>1.0101455556049148</v>
      </c>
      <c r="J87" s="1">
        <f t="shared" ref="J87:J98" si="1">I87*100</f>
        <v>101.01455556049149</v>
      </c>
    </row>
    <row r="88" spans="1:10" ht="24" customHeight="1">
      <c r="A88" s="15" t="s">
        <v>5</v>
      </c>
      <c r="B88" s="42">
        <v>12772914</v>
      </c>
      <c r="C88" s="17">
        <v>13731575</v>
      </c>
      <c r="D88" s="18">
        <v>-958661</v>
      </c>
      <c r="E88" s="17">
        <v>15635179</v>
      </c>
      <c r="F88" s="17">
        <v>0</v>
      </c>
      <c r="G88" s="43">
        <f t="shared" si="0"/>
        <v>0.93018564876935095</v>
      </c>
      <c r="H88" s="20">
        <v>1000000</v>
      </c>
      <c r="I88" s="1">
        <v>1.0989789918196822</v>
      </c>
      <c r="J88" s="1">
        <f t="shared" si="1"/>
        <v>109.89789918196821</v>
      </c>
    </row>
    <row r="89" spans="1:10" ht="24" customHeight="1">
      <c r="A89" s="15" t="s">
        <v>6</v>
      </c>
      <c r="B89" s="42">
        <v>4337067</v>
      </c>
      <c r="C89" s="17">
        <v>5303041</v>
      </c>
      <c r="D89" s="18">
        <v>-965974</v>
      </c>
      <c r="E89" s="17">
        <v>8060551</v>
      </c>
      <c r="F89" s="17">
        <v>739373</v>
      </c>
      <c r="G89" s="43">
        <f t="shared" si="0"/>
        <v>0.8178452702892548</v>
      </c>
      <c r="H89" s="20">
        <v>1200000</v>
      </c>
      <c r="I89" s="1">
        <v>1.023326392040697</v>
      </c>
      <c r="J89" s="1">
        <f t="shared" si="1"/>
        <v>102.33263920406969</v>
      </c>
    </row>
    <row r="90" spans="1:10" ht="24" customHeight="1">
      <c r="A90" s="15" t="s">
        <v>7</v>
      </c>
      <c r="B90" s="42">
        <v>7797735</v>
      </c>
      <c r="C90" s="17">
        <v>8171054</v>
      </c>
      <c r="D90" s="18">
        <v>-373319</v>
      </c>
      <c r="E90" s="17">
        <v>2001575</v>
      </c>
      <c r="F90" s="17">
        <v>0</v>
      </c>
      <c r="G90" s="43">
        <f t="shared" si="0"/>
        <v>0.95431201409267397</v>
      </c>
      <c r="H90" s="20">
        <v>932950</v>
      </c>
      <c r="I90" s="1">
        <v>1.0408750177154285</v>
      </c>
      <c r="J90" s="1">
        <f t="shared" si="1"/>
        <v>104.08750177154285</v>
      </c>
    </row>
    <row r="91" spans="1:10" ht="24" customHeight="1">
      <c r="A91" s="15" t="s">
        <v>8</v>
      </c>
      <c r="B91" s="42">
        <v>10901186</v>
      </c>
      <c r="C91" s="17">
        <v>11145161</v>
      </c>
      <c r="D91" s="18">
        <v>-243975</v>
      </c>
      <c r="E91" s="17">
        <v>0</v>
      </c>
      <c r="F91" s="17">
        <v>0</v>
      </c>
      <c r="G91" s="43">
        <f t="shared" si="0"/>
        <v>0.97810933372788422</v>
      </c>
      <c r="H91" s="20">
        <v>1560093</v>
      </c>
      <c r="I91" s="1">
        <v>1.111250664171054</v>
      </c>
      <c r="J91" s="1">
        <f t="shared" si="1"/>
        <v>111.1250664171054</v>
      </c>
    </row>
    <row r="92" spans="1:10" ht="24" customHeight="1">
      <c r="A92" s="15" t="s">
        <v>9</v>
      </c>
      <c r="B92" s="42">
        <v>14128136</v>
      </c>
      <c r="C92" s="17">
        <v>15527934</v>
      </c>
      <c r="D92" s="18">
        <v>-1399798</v>
      </c>
      <c r="E92" s="17">
        <v>0</v>
      </c>
      <c r="F92" s="17">
        <v>0</v>
      </c>
      <c r="G92" s="43">
        <f t="shared" si="0"/>
        <v>0.90985291410950098</v>
      </c>
      <c r="H92" s="20">
        <v>1588993</v>
      </c>
      <c r="I92" s="1">
        <v>1.065127942757764</v>
      </c>
      <c r="J92" s="1">
        <f t="shared" si="1"/>
        <v>106.5127942757764</v>
      </c>
    </row>
    <row r="93" spans="1:10" ht="24" customHeight="1">
      <c r="A93" s="21" t="s">
        <v>10</v>
      </c>
      <c r="B93" s="42">
        <v>778405</v>
      </c>
      <c r="C93" s="17">
        <v>1179948</v>
      </c>
      <c r="D93" s="18">
        <v>-401543</v>
      </c>
      <c r="E93" s="17">
        <v>14258893</v>
      </c>
      <c r="F93" s="17">
        <v>88112</v>
      </c>
      <c r="G93" s="43">
        <f t="shared" si="0"/>
        <v>0.65969432551264973</v>
      </c>
      <c r="H93" s="20">
        <v>823215</v>
      </c>
      <c r="I93" s="1">
        <v>0.63244452276482432</v>
      </c>
      <c r="J93" s="1">
        <f t="shared" si="1"/>
        <v>63.244452276482434</v>
      </c>
    </row>
    <row r="94" spans="1:10" ht="24" customHeight="1">
      <c r="A94" s="15" t="s">
        <v>11</v>
      </c>
      <c r="B94" s="42">
        <v>8817823</v>
      </c>
      <c r="C94" s="17">
        <v>10094421</v>
      </c>
      <c r="D94" s="18">
        <v>-1276598</v>
      </c>
      <c r="E94" s="17">
        <v>11879457</v>
      </c>
      <c r="F94" s="17">
        <v>0</v>
      </c>
      <c r="G94" s="43">
        <f t="shared" si="0"/>
        <v>0.87353430176926439</v>
      </c>
      <c r="H94" s="20">
        <v>422204</v>
      </c>
      <c r="I94" s="1">
        <v>1.105955863034443</v>
      </c>
      <c r="J94" s="1">
        <f t="shared" si="1"/>
        <v>110.59558630344431</v>
      </c>
    </row>
    <row r="95" spans="1:10" ht="24" customHeight="1">
      <c r="A95" s="15" t="s">
        <v>12</v>
      </c>
      <c r="B95" s="42">
        <v>4580385</v>
      </c>
      <c r="C95" s="17">
        <v>5241483</v>
      </c>
      <c r="D95" s="18">
        <v>-661098</v>
      </c>
      <c r="E95" s="17">
        <v>377598</v>
      </c>
      <c r="F95" s="17">
        <v>0</v>
      </c>
      <c r="G95" s="43">
        <f t="shared" si="0"/>
        <v>0.87387195570413945</v>
      </c>
      <c r="H95" s="20">
        <v>570703</v>
      </c>
      <c r="I95" s="1">
        <v>1.1945729600301502</v>
      </c>
      <c r="J95" s="1">
        <f t="shared" si="1"/>
        <v>119.45729600301502</v>
      </c>
    </row>
    <row r="96" spans="1:10" ht="24" customHeight="1">
      <c r="A96" s="15" t="s">
        <v>13</v>
      </c>
      <c r="B96" s="42">
        <v>1137627</v>
      </c>
      <c r="C96" s="17">
        <v>1518734</v>
      </c>
      <c r="D96" s="18">
        <v>-381107</v>
      </c>
      <c r="E96" s="17">
        <v>3261627</v>
      </c>
      <c r="F96" s="17">
        <v>0</v>
      </c>
      <c r="G96" s="43">
        <f t="shared" si="0"/>
        <v>0.74906270617501158</v>
      </c>
      <c r="H96" s="20">
        <v>160805</v>
      </c>
      <c r="I96" s="1">
        <v>0.91367030148502515</v>
      </c>
      <c r="J96" s="1">
        <f t="shared" si="1"/>
        <v>91.367030148502522</v>
      </c>
    </row>
    <row r="97" spans="1:10" ht="24" customHeight="1" thickBot="1">
      <c r="A97" s="28" t="s">
        <v>14</v>
      </c>
      <c r="B97" s="44">
        <v>318321</v>
      </c>
      <c r="C97" s="30">
        <v>343311</v>
      </c>
      <c r="D97" s="31">
        <v>-24990</v>
      </c>
      <c r="E97" s="30">
        <v>0</v>
      </c>
      <c r="F97" s="30">
        <v>0</v>
      </c>
      <c r="G97" s="45">
        <f t="shared" si="0"/>
        <v>0.92720885727518199</v>
      </c>
      <c r="H97" s="33">
        <v>285064</v>
      </c>
      <c r="I97" s="1">
        <v>0.95922862951295507</v>
      </c>
      <c r="J97" s="1">
        <f t="shared" si="1"/>
        <v>95.922862951295514</v>
      </c>
    </row>
    <row r="98" spans="1:10" ht="24" customHeight="1" thickTop="1" thickBot="1">
      <c r="A98" s="34" t="s">
        <v>16</v>
      </c>
      <c r="B98" s="46">
        <v>102444051</v>
      </c>
      <c r="C98" s="36">
        <v>109594462</v>
      </c>
      <c r="D98" s="37">
        <v>-7150411</v>
      </c>
      <c r="E98" s="36">
        <v>55923265</v>
      </c>
      <c r="F98" s="36">
        <v>827485</v>
      </c>
      <c r="G98" s="47">
        <v>0.93500000000000005</v>
      </c>
      <c r="H98" s="39">
        <v>12414438</v>
      </c>
      <c r="I98" s="1">
        <v>1.0669259571035306</v>
      </c>
      <c r="J98" s="1">
        <f t="shared" si="1"/>
        <v>106.69259571035306</v>
      </c>
    </row>
    <row r="99" spans="1:10">
      <c r="A99" s="2" t="s">
        <v>17</v>
      </c>
    </row>
    <row r="100" spans="1:10">
      <c r="A100" s="2"/>
    </row>
  </sheetData>
  <mergeCells count="1">
    <mergeCell ref="A1:H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rowBreaks count="3" manualBreakCount="3">
    <brk id="34" max="7" man="1"/>
    <brk id="75" max="7" man="1"/>
    <brk id="8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公営企業市町村内訳</vt:lpstr>
      <vt:lpstr>公営企業市町村内訳!Print_Area</vt:lpstr>
      <vt:lpstr>公営企業市町村内訳!Print_Titles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知幸</dc:creator>
  <cp:lastModifiedBy>小松　大輝</cp:lastModifiedBy>
  <cp:lastPrinted>2024-09-24T02:47:14Z</cp:lastPrinted>
  <dcterms:created xsi:type="dcterms:W3CDTF">2021-09-24T00:34:16Z</dcterms:created>
  <dcterms:modified xsi:type="dcterms:W3CDTF">2024-09-26T05:37:17Z</dcterms:modified>
</cp:coreProperties>
</file>