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8475" windowHeight="4695" tabRatio="615"/>
  </bookViews>
  <sheets>
    <sheet name="受験状況" sheetId="5" r:id="rId1"/>
    <sheet name="障がい者を対象とした非常勤選考" sheetId="6" r:id="rId2"/>
  </sheets>
  <definedNames>
    <definedName name="_xlnm.Print_Area" localSheetId="0">受験状況!$A$1:$V$20</definedName>
    <definedName name="_xlnm.Print_Area" localSheetId="1">障がい者を対象とした非常勤選考!$A$1:$V$13</definedName>
  </definedNames>
  <calcPr calcId="145621"/>
</workbook>
</file>

<file path=xl/calcChain.xml><?xml version="1.0" encoding="utf-8"?>
<calcChain xmlns="http://schemas.openxmlformats.org/spreadsheetml/2006/main">
  <c r="O13" i="6" l="1"/>
  <c r="N13" i="6"/>
  <c r="K13" i="6"/>
  <c r="V14" i="5" l="1"/>
  <c r="K14" i="5"/>
  <c r="V20" i="5" l="1"/>
  <c r="K20" i="5"/>
  <c r="V18" i="5" l="1"/>
  <c r="K18" i="5"/>
  <c r="V19" i="5" l="1"/>
  <c r="K19" i="5"/>
  <c r="Q18" i="5"/>
  <c r="N18" i="5"/>
  <c r="V17" i="5" l="1"/>
  <c r="Q17" i="5"/>
  <c r="N17" i="5"/>
  <c r="K17" i="5"/>
  <c r="V16" i="5"/>
  <c r="Q16" i="5"/>
  <c r="N16" i="5"/>
  <c r="K16" i="5"/>
  <c r="V15" i="5" l="1"/>
  <c r="K15" i="5"/>
  <c r="N5" i="5" l="1"/>
  <c r="V12" i="5"/>
  <c r="Q12" i="5"/>
  <c r="N12" i="5"/>
  <c r="K12" i="5"/>
  <c r="V11" i="5"/>
  <c r="Q11" i="5"/>
  <c r="N11" i="5"/>
  <c r="K11" i="5"/>
  <c r="V10" i="5"/>
  <c r="Q10" i="5"/>
  <c r="N10" i="5"/>
  <c r="K10" i="5"/>
  <c r="V9" i="5"/>
  <c r="Q9" i="5"/>
  <c r="N9" i="5"/>
  <c r="K9" i="5"/>
  <c r="V8" i="5"/>
  <c r="Q8" i="5"/>
  <c r="N8" i="5"/>
  <c r="K8" i="5"/>
  <c r="V7" i="5"/>
  <c r="Q7" i="5"/>
  <c r="N7" i="5"/>
  <c r="K7" i="5"/>
  <c r="V6" i="5"/>
  <c r="Q6" i="5"/>
  <c r="N6" i="5"/>
  <c r="K6" i="5"/>
  <c r="V5" i="5"/>
  <c r="Q5" i="5"/>
  <c r="K5" i="5"/>
  <c r="V6" i="6" l="1"/>
  <c r="Q6" i="6"/>
  <c r="N6" i="6"/>
  <c r="K6" i="6"/>
  <c r="V5" i="6"/>
  <c r="Q5" i="6"/>
  <c r="N5" i="6"/>
  <c r="K5" i="6"/>
  <c r="K13" i="5" l="1"/>
  <c r="V13" i="5"/>
</calcChain>
</file>

<file path=xl/sharedStrings.xml><?xml version="1.0" encoding="utf-8"?>
<sst xmlns="http://schemas.openxmlformats.org/spreadsheetml/2006/main" count="152" uniqueCount="86">
  <si>
    <t>１次選考</t>
    <rPh sb="1" eb="2">
      <t>ジ</t>
    </rPh>
    <rPh sb="2" eb="4">
      <t>センコウ</t>
    </rPh>
    <phoneticPr fontId="2"/>
  </si>
  <si>
    <t>１次合否</t>
    <rPh sb="1" eb="2">
      <t>ジ</t>
    </rPh>
    <rPh sb="2" eb="4">
      <t>ゴウヒ</t>
    </rPh>
    <phoneticPr fontId="2"/>
  </si>
  <si>
    <t>最終合否</t>
    <rPh sb="0" eb="2">
      <t>サイシュウ</t>
    </rPh>
    <rPh sb="2" eb="4">
      <t>ゴウヒ</t>
    </rPh>
    <phoneticPr fontId="2"/>
  </si>
  <si>
    <t>合格率
(%）</t>
    <phoneticPr fontId="2"/>
  </si>
  <si>
    <t>（   ）内女性</t>
    <rPh sb="5" eb="6">
      <t>ナイ</t>
    </rPh>
    <rPh sb="6" eb="8">
      <t>ジョセイ</t>
    </rPh>
    <phoneticPr fontId="2"/>
  </si>
  <si>
    <t>競争倍率</t>
    <rPh sb="0" eb="2">
      <t>キョウソウ</t>
    </rPh>
    <rPh sb="2" eb="4">
      <t>バイリツ</t>
    </rPh>
    <phoneticPr fontId="2"/>
  </si>
  <si>
    <t>募集人員</t>
    <rPh sb="0" eb="2">
      <t>ボシュウ</t>
    </rPh>
    <rPh sb="2" eb="4">
      <t>ジンイン</t>
    </rPh>
    <phoneticPr fontId="2"/>
  </si>
  <si>
    <t>受験者数
（   ）内女性</t>
    <rPh sb="0" eb="3">
      <t>ジュケンシャ</t>
    </rPh>
    <rPh sb="3" eb="4">
      <t>スウ</t>
    </rPh>
    <rPh sb="10" eb="11">
      <t>ナイ</t>
    </rPh>
    <rPh sb="11" eb="13">
      <t>ジョセイ</t>
    </rPh>
    <phoneticPr fontId="2"/>
  </si>
  <si>
    <t>受験率
（％）</t>
    <rPh sb="0" eb="2">
      <t>ジュケン</t>
    </rPh>
    <rPh sb="2" eb="3">
      <t>リツ</t>
    </rPh>
    <phoneticPr fontId="2"/>
  </si>
  <si>
    <t>合格者数
（   ）内女性</t>
    <rPh sb="0" eb="3">
      <t>ゴウカクシャ</t>
    </rPh>
    <rPh sb="3" eb="4">
      <t>スウ</t>
    </rPh>
    <rPh sb="10" eb="11">
      <t>ナイ</t>
    </rPh>
    <rPh sb="11" eb="13">
      <t>ジョセイ</t>
    </rPh>
    <phoneticPr fontId="2"/>
  </si>
  <si>
    <t>申込者数</t>
    <phoneticPr fontId="2"/>
  </si>
  <si>
    <t>若干名</t>
    <rPh sb="0" eb="3">
      <t>ジャッカンメイ</t>
    </rPh>
    <phoneticPr fontId="2"/>
  </si>
  <si>
    <t>職  種</t>
  </si>
  <si>
    <t>２次選考</t>
    <rPh sb="1" eb="2">
      <t>ジ</t>
    </rPh>
    <rPh sb="2" eb="4">
      <t>センコウ</t>
    </rPh>
    <phoneticPr fontId="2"/>
  </si>
  <si>
    <t>補欠登録者数
（　）内女性</t>
    <rPh sb="0" eb="2">
      <t>ホケツ</t>
    </rPh>
    <rPh sb="2" eb="4">
      <t>トウロク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</si>
  <si>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医師職（公衆衛生）</t>
    <rPh sb="0" eb="2">
      <t>イシ</t>
    </rPh>
    <rPh sb="2" eb="3">
      <t>ショク</t>
    </rPh>
    <rPh sb="4" eb="6">
      <t>コウシュウ</t>
    </rPh>
    <rPh sb="6" eb="8">
      <t>エイセイ</t>
    </rPh>
    <phoneticPr fontId="2"/>
  </si>
  <si>
    <t>平成２９年度大阪府職員採用選考実施状況</t>
    <rPh sb="6" eb="9">
      <t>オオサカフ</t>
    </rPh>
    <rPh sb="9" eb="11">
      <t>ショクイン</t>
    </rPh>
    <rPh sb="11" eb="13">
      <t>サイヨウ</t>
    </rPh>
    <rPh sb="13" eb="15">
      <t>センコウ</t>
    </rPh>
    <rPh sb="15" eb="17">
      <t>ジッシ</t>
    </rPh>
    <rPh sb="17" eb="19">
      <t>ジョウキョウ</t>
    </rPh>
    <phoneticPr fontId="2"/>
  </si>
  <si>
    <t>H29.5.10（水）</t>
    <rPh sb="9" eb="10">
      <t>スイ</t>
    </rPh>
    <phoneticPr fontId="2"/>
  </si>
  <si>
    <t>H29.5.18（木）</t>
    <rPh sb="9" eb="10">
      <t>モク</t>
    </rPh>
    <phoneticPr fontId="2"/>
  </si>
  <si>
    <t>試験区分</t>
    <rPh sb="0" eb="2">
      <t>シケン</t>
    </rPh>
    <rPh sb="2" eb="4">
      <t>クブン</t>
    </rPh>
    <phoneticPr fontId="2"/>
  </si>
  <si>
    <t>最終選考</t>
    <rPh sb="0" eb="2">
      <t>サイシュウ</t>
    </rPh>
    <rPh sb="2" eb="4">
      <t>センコウ</t>
    </rPh>
    <phoneticPr fontId="2"/>
  </si>
  <si>
    <t>申込者数</t>
    <phoneticPr fontId="2"/>
  </si>
  <si>
    <t>合格率
(%）</t>
    <phoneticPr fontId="2"/>
  </si>
  <si>
    <t>補欠合格者数
（　）内女性</t>
    <rPh sb="0" eb="2">
      <t>ホケツ</t>
    </rPh>
    <rPh sb="2" eb="4">
      <t>ゴウカク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</si>
  <si>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</si>
  <si>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10名程度</t>
    <rPh sb="2" eb="3">
      <t>メイ</t>
    </rPh>
    <rPh sb="3" eb="5">
      <t>テイド</t>
    </rPh>
    <phoneticPr fontId="2"/>
  </si>
  <si>
    <t>－</t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</si>
  <si>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</si>
  <si>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平成２９年度知的障がい者・精神障がい者を対象とした
大阪府非常勤作業員採用選考実施状況</t>
    <rPh sb="6" eb="8">
      <t>チテキ</t>
    </rPh>
    <rPh sb="8" eb="9">
      <t>ショウ</t>
    </rPh>
    <rPh sb="11" eb="12">
      <t>シャ</t>
    </rPh>
    <rPh sb="13" eb="15">
      <t>セイシン</t>
    </rPh>
    <rPh sb="15" eb="16">
      <t>ショウ</t>
    </rPh>
    <rPh sb="18" eb="19">
      <t>シャ</t>
    </rPh>
    <rPh sb="20" eb="22">
      <t>タイショウ</t>
    </rPh>
    <rPh sb="26" eb="29">
      <t>オオサカフ</t>
    </rPh>
    <rPh sb="29" eb="32">
      <t>ヒジョウキン</t>
    </rPh>
    <rPh sb="32" eb="35">
      <t>サギョウイン</t>
    </rPh>
    <rPh sb="35" eb="37">
      <t>サイヨウ</t>
    </rPh>
    <rPh sb="37" eb="39">
      <t>センコウ</t>
    </rPh>
    <rPh sb="39" eb="41">
      <t>ジッシ</t>
    </rPh>
    <rPh sb="41" eb="43">
      <t>ジョウキョウ</t>
    </rPh>
    <phoneticPr fontId="2"/>
  </si>
  <si>
    <t>H29.6.8(木)</t>
    <rPh sb="8" eb="9">
      <t>モク</t>
    </rPh>
    <phoneticPr fontId="2"/>
  </si>
  <si>
    <t>H29.6.20(火)</t>
    <rPh sb="9" eb="10">
      <t>カ</t>
    </rPh>
    <phoneticPr fontId="2"/>
  </si>
  <si>
    <t>H29.7.27(木)</t>
    <rPh sb="9" eb="10">
      <t>モク</t>
    </rPh>
    <phoneticPr fontId="2"/>
  </si>
  <si>
    <t>H29.6.27（火）
から
H29.7.７（金）
のうち２日間</t>
    <rPh sb="9" eb="10">
      <t>カ</t>
    </rPh>
    <rPh sb="23" eb="24">
      <t>キン</t>
    </rPh>
    <rPh sb="30" eb="31">
      <t>ニチ</t>
    </rPh>
    <rPh sb="31" eb="32">
      <t>カン</t>
    </rPh>
    <phoneticPr fontId="2"/>
  </si>
  <si>
    <t>H29.7.10（火）
から
H29.7.18（火）
のうち２日間</t>
    <rPh sb="9" eb="10">
      <t>カ</t>
    </rPh>
    <rPh sb="24" eb="25">
      <t>カ</t>
    </rPh>
    <rPh sb="31" eb="32">
      <t>ニチ</t>
    </rPh>
    <rPh sb="32" eb="33">
      <t>カン</t>
    </rPh>
    <phoneticPr fontId="2"/>
  </si>
  <si>
    <t>社会福祉職</t>
    <rPh sb="0" eb="2">
      <t>シャカイ</t>
    </rPh>
    <rPh sb="2" eb="4">
      <t>フクシ</t>
    </rPh>
    <rPh sb="4" eb="5">
      <t>ショク</t>
    </rPh>
    <phoneticPr fontId="2"/>
  </si>
  <si>
    <t>H29.6.25（日）</t>
    <rPh sb="9" eb="10">
      <t>ニチ</t>
    </rPh>
    <phoneticPr fontId="2"/>
  </si>
  <si>
    <t>H29.8.4（金）</t>
    <rPh sb="8" eb="9">
      <t>キン</t>
    </rPh>
    <phoneticPr fontId="2"/>
  </si>
  <si>
    <t>H29.8.16（水）
H29.8.17（木）
H29.8.18（金）
H29.8.21（月）</t>
    <rPh sb="9" eb="10">
      <t>スイ</t>
    </rPh>
    <rPh sb="21" eb="22">
      <t>モク</t>
    </rPh>
    <rPh sb="33" eb="34">
      <t>キン</t>
    </rPh>
    <rPh sb="45" eb="46">
      <t>ゲツ</t>
    </rPh>
    <phoneticPr fontId="2"/>
  </si>
  <si>
    <t>H29.9.11（月）</t>
    <rPh sb="9" eb="10">
      <t>ゲツ</t>
    </rPh>
    <phoneticPr fontId="2"/>
  </si>
  <si>
    <t>50名程度</t>
  </si>
  <si>
    <t>心理職</t>
    <rPh sb="0" eb="2">
      <t>シンリ</t>
    </rPh>
    <rPh sb="2" eb="3">
      <t>ショク</t>
    </rPh>
    <phoneticPr fontId="2"/>
  </si>
  <si>
    <t>H29.8.18（金）</t>
    <rPh sb="9" eb="10">
      <t>キン</t>
    </rPh>
    <phoneticPr fontId="2"/>
  </si>
  <si>
    <t>H29.8.29（火）</t>
    <rPh sb="9" eb="10">
      <t>カ</t>
    </rPh>
    <phoneticPr fontId="2"/>
  </si>
  <si>
    <t>5名程度</t>
  </si>
  <si>
    <t>児童自立支援専門員職</t>
    <rPh sb="0" eb="2">
      <t>ジドウ</t>
    </rPh>
    <rPh sb="2" eb="4">
      <t>ジリツ</t>
    </rPh>
    <rPh sb="4" eb="6">
      <t>シエン</t>
    </rPh>
    <rPh sb="6" eb="9">
      <t>センモンイン</t>
    </rPh>
    <rPh sb="9" eb="10">
      <t>ショク</t>
    </rPh>
    <phoneticPr fontId="2"/>
  </si>
  <si>
    <t>H29.8.21（月）</t>
    <rPh sb="9" eb="10">
      <t>ゲツ</t>
    </rPh>
    <phoneticPr fontId="2"/>
  </si>
  <si>
    <t>若干名</t>
  </si>
  <si>
    <t>児童生活支援員職</t>
    <rPh sb="0" eb="2">
      <t>ジドウ</t>
    </rPh>
    <rPh sb="2" eb="4">
      <t>セイカツ</t>
    </rPh>
    <rPh sb="4" eb="6">
      <t>シエン</t>
    </rPh>
    <rPh sb="6" eb="7">
      <t>イン</t>
    </rPh>
    <rPh sb="7" eb="8">
      <t>ショク</t>
    </rPh>
    <phoneticPr fontId="2"/>
  </si>
  <si>
    <t>薬学職</t>
    <rPh sb="0" eb="2">
      <t>ヤクガク</t>
    </rPh>
    <rPh sb="2" eb="3">
      <t>ショク</t>
    </rPh>
    <phoneticPr fontId="2"/>
  </si>
  <si>
    <t>H29.8.22（火）</t>
    <rPh sb="9" eb="10">
      <t>カ</t>
    </rPh>
    <phoneticPr fontId="2"/>
  </si>
  <si>
    <t>15名程度</t>
  </si>
  <si>
    <t>保健師職</t>
    <phoneticPr fontId="2"/>
  </si>
  <si>
    <t>H29.8.23（水）
H29.8.24（木）</t>
    <rPh sb="9" eb="10">
      <t>スイ</t>
    </rPh>
    <rPh sb="21" eb="22">
      <t>モク</t>
    </rPh>
    <phoneticPr fontId="2"/>
  </si>
  <si>
    <t>20名程度</t>
  </si>
  <si>
    <t>栄養士職</t>
    <rPh sb="0" eb="3">
      <t>エイヨウシ</t>
    </rPh>
    <rPh sb="3" eb="4">
      <t>ショク</t>
    </rPh>
    <phoneticPr fontId="2"/>
  </si>
  <si>
    <t>獣医師職</t>
    <rPh sb="0" eb="3">
      <t>ジュウイシ</t>
    </rPh>
    <rPh sb="3" eb="4">
      <t>ショク</t>
    </rPh>
    <phoneticPr fontId="2"/>
  </si>
  <si>
    <t>H29.8.24（木）</t>
    <phoneticPr fontId="2"/>
  </si>
  <si>
    <t>10名程度</t>
  </si>
  <si>
    <t>H29.9.13（水）</t>
    <rPh sb="9" eb="10">
      <t>スイ</t>
    </rPh>
    <phoneticPr fontId="2"/>
  </si>
  <si>
    <t>H29.9.22（金）</t>
    <rPh sb="9" eb="10">
      <t>キン</t>
    </rPh>
    <phoneticPr fontId="2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</si>
  <si>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2"/>
  </si>
  <si>
    <t>H29.9.10（日）</t>
    <rPh sb="9" eb="10">
      <t>ニチ</t>
    </rPh>
    <phoneticPr fontId="2"/>
  </si>
  <si>
    <t>H29.10.6（金）</t>
    <rPh sb="9" eb="10">
      <t>キン</t>
    </rPh>
    <phoneticPr fontId="2"/>
  </si>
  <si>
    <t>H29.10.20（金）</t>
    <rPh sb="10" eb="11">
      <t>キン</t>
    </rPh>
    <phoneticPr fontId="2"/>
  </si>
  <si>
    <t>水産職</t>
    <rPh sb="0" eb="2">
      <t>スイサン</t>
    </rPh>
    <rPh sb="2" eb="3">
      <t>ショク</t>
    </rPh>
    <phoneticPr fontId="2"/>
  </si>
  <si>
    <t>H29.10.31（火）</t>
    <rPh sb="10" eb="11">
      <t>カ</t>
    </rPh>
    <phoneticPr fontId="2"/>
  </si>
  <si>
    <t>事務職</t>
    <rPh sb="0" eb="2">
      <t>ジム</t>
    </rPh>
    <rPh sb="2" eb="3">
      <t>ショク</t>
    </rPh>
    <phoneticPr fontId="2"/>
  </si>
  <si>
    <t>電話交換手職</t>
    <rPh sb="0" eb="2">
      <t>デンワ</t>
    </rPh>
    <rPh sb="2" eb="5">
      <t>コウカンシュ</t>
    </rPh>
    <rPh sb="5" eb="6">
      <t>ショク</t>
    </rPh>
    <phoneticPr fontId="2"/>
  </si>
  <si>
    <t>H29.10.1（日）</t>
    <rPh sb="9" eb="10">
      <t>ニチ</t>
    </rPh>
    <phoneticPr fontId="2"/>
  </si>
  <si>
    <t>H29.10.13（金）</t>
    <rPh sb="10" eb="11">
      <t>キン</t>
    </rPh>
    <phoneticPr fontId="2"/>
  </si>
  <si>
    <t>H29.11.15（水）</t>
    <rPh sb="10" eb="11">
      <t>スイ</t>
    </rPh>
    <phoneticPr fontId="2"/>
  </si>
  <si>
    <t>歯科医師職</t>
    <rPh sb="0" eb="2">
      <t>シカ</t>
    </rPh>
    <rPh sb="2" eb="4">
      <t>イシ</t>
    </rPh>
    <rPh sb="4" eb="5">
      <t>ショク</t>
    </rPh>
    <phoneticPr fontId="2"/>
  </si>
  <si>
    <t>H29.11.13（月）</t>
    <rPh sb="10" eb="11">
      <t>ゲツ</t>
    </rPh>
    <phoneticPr fontId="2"/>
  </si>
  <si>
    <t>H29.12.15（金）</t>
    <rPh sb="10" eb="11">
      <t>キン</t>
    </rPh>
    <phoneticPr fontId="2"/>
  </si>
  <si>
    <t>H29.12.19（火）</t>
    <rPh sb="10" eb="11">
      <t>カ</t>
    </rPh>
    <phoneticPr fontId="2"/>
  </si>
  <si>
    <t>H29.12.28（木）</t>
    <rPh sb="10" eb="11">
      <t>モク</t>
    </rPh>
    <phoneticPr fontId="2"/>
  </si>
  <si>
    <t>選考日</t>
    <rPh sb="0" eb="2">
      <t>センコウ</t>
    </rPh>
    <rPh sb="2" eb="3">
      <t>ビ</t>
    </rPh>
    <phoneticPr fontId="2"/>
  </si>
  <si>
    <t>募集人員
（募集所属）</t>
    <rPh sb="0" eb="2">
      <t>ボシュウ</t>
    </rPh>
    <rPh sb="2" eb="4">
      <t>ジンイン</t>
    </rPh>
    <rPh sb="6" eb="8">
      <t>ボシュウ</t>
    </rPh>
    <rPh sb="8" eb="10">
      <t>ショゾク</t>
    </rPh>
    <phoneticPr fontId="2"/>
  </si>
  <si>
    <t>申込者数</t>
    <phoneticPr fontId="2"/>
  </si>
  <si>
    <t>選考</t>
    <rPh sb="0" eb="2">
      <t>センコウ</t>
    </rPh>
    <phoneticPr fontId="2"/>
  </si>
  <si>
    <t>合格率
(%）</t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</si>
  <si>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</si>
  <si>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平成２９年度身体障がい者を対象とした
大阪府非常勤職員採用選考実施状況</t>
    <rPh sb="6" eb="8">
      <t>シンタイ</t>
    </rPh>
    <rPh sb="8" eb="9">
      <t>ショウ</t>
    </rPh>
    <rPh sb="11" eb="12">
      <t>シャ</t>
    </rPh>
    <rPh sb="13" eb="15">
      <t>タイショウ</t>
    </rPh>
    <rPh sb="19" eb="22">
      <t>オオサカフ</t>
    </rPh>
    <rPh sb="22" eb="25">
      <t>ヒジョウキン</t>
    </rPh>
    <rPh sb="25" eb="27">
      <t>ショクイン</t>
    </rPh>
    <rPh sb="27" eb="29">
      <t>サイヨウ</t>
    </rPh>
    <rPh sb="29" eb="31">
      <t>センコウ</t>
    </rPh>
    <rPh sb="31" eb="33">
      <t>ジッシ</t>
    </rPh>
    <rPh sb="33" eb="35">
      <t>ジョウキョウ</t>
    </rPh>
    <phoneticPr fontId="2"/>
  </si>
  <si>
    <t>H30.3.2（金）</t>
    <rPh sb="8" eb="9">
      <t>キン</t>
    </rPh>
    <phoneticPr fontId="2"/>
  </si>
  <si>
    <t>23名
（23か所）</t>
    <rPh sb="2" eb="3">
      <t>メイ</t>
    </rPh>
    <rPh sb="8" eb="9">
      <t>ショ</t>
    </rPh>
    <phoneticPr fontId="2"/>
  </si>
  <si>
    <t>H30.2.21（水）
H30.2.22（木）</t>
    <rPh sb="9" eb="10">
      <t>スイ</t>
    </rPh>
    <rPh sb="21" eb="22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</si>
</sst>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\(0\)"/>
    <numFmt numFmtId="178" formatCode="#,##0_ "/>
    <numFmt numFmtId="179" formatCode="0.0_ "/>
    <numFmt numFmtId="180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b/>
      <sz val="22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center" vertical="center" wrapText="1" shrinkToFit="1"/>
    </xf>
    <xf numFmtId="176" fontId="8" fillId="0" borderId="1" xfId="1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8" fontId="3" fillId="2" borderId="0" xfId="1" applyNumberFormat="1" applyFont="1" applyFill="1" applyBorder="1" applyAlignment="1">
      <alignment vertical="center"/>
    </xf>
    <xf numFmtId="180" fontId="9" fillId="0" borderId="0" xfId="1" applyNumberFormat="1" applyFont="1" applyBorder="1" applyAlignment="1">
      <alignment vertical="center"/>
    </xf>
    <xf numFmtId="177" fontId="7" fillId="0" borderId="20" xfId="0" applyNumberFormat="1" applyFont="1" applyFill="1" applyBorder="1" applyAlignment="1">
      <alignment horizontal="left" vertical="center"/>
    </xf>
    <xf numFmtId="177" fontId="7" fillId="0" borderId="23" xfId="0" applyNumberFormat="1" applyFont="1" applyFill="1" applyBorder="1" applyAlignment="1">
      <alignment horizontal="left" vertical="center"/>
    </xf>
    <xf numFmtId="176" fontId="4" fillId="0" borderId="24" xfId="1" applyNumberFormat="1" applyFont="1" applyFill="1" applyBorder="1" applyAlignment="1">
      <alignment vertical="center"/>
    </xf>
    <xf numFmtId="38" fontId="7" fillId="0" borderId="21" xfId="0" applyNumberFormat="1" applyFont="1" applyFill="1" applyBorder="1" applyAlignment="1">
      <alignment vertical="center"/>
    </xf>
    <xf numFmtId="180" fontId="7" fillId="0" borderId="15" xfId="1" applyNumberFormat="1" applyFont="1" applyFill="1" applyBorder="1" applyAlignment="1">
      <alignment vertical="center"/>
    </xf>
    <xf numFmtId="177" fontId="7" fillId="0" borderId="16" xfId="1" applyNumberFormat="1" applyFont="1" applyFill="1" applyBorder="1" applyAlignment="1">
      <alignment horizontal="left" vertical="center"/>
    </xf>
    <xf numFmtId="179" fontId="4" fillId="2" borderId="26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177" fontId="7" fillId="0" borderId="26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vertical="center" shrinkToFit="1"/>
    </xf>
    <xf numFmtId="0" fontId="7" fillId="0" borderId="27" xfId="0" applyFont="1" applyBorder="1" applyAlignment="1">
      <alignment horizontal="center" vertical="center" shrinkToFit="1"/>
    </xf>
    <xf numFmtId="176" fontId="5" fillId="0" borderId="0" xfId="1" applyNumberFormat="1" applyFont="1" applyAlignment="1">
      <alignment vertical="center"/>
    </xf>
    <xf numFmtId="178" fontId="3" fillId="2" borderId="0" xfId="1" applyNumberFormat="1" applyFont="1" applyFill="1" applyAlignment="1">
      <alignment vertical="center"/>
    </xf>
    <xf numFmtId="180" fontId="9" fillId="0" borderId="0" xfId="1" applyNumberFormat="1" applyFont="1" applyAlignment="1">
      <alignment vertical="center"/>
    </xf>
    <xf numFmtId="0" fontId="10" fillId="4" borderId="21" xfId="0" applyFont="1" applyFill="1" applyBorder="1" applyAlignment="1">
      <alignment horizontal="center" vertical="center" wrapText="1"/>
    </xf>
    <xf numFmtId="38" fontId="7" fillId="4" borderId="21" xfId="0" applyNumberFormat="1" applyFont="1" applyFill="1" applyBorder="1" applyAlignment="1">
      <alignment vertical="center"/>
    </xf>
    <xf numFmtId="177" fontId="7" fillId="4" borderId="23" xfId="1" applyNumberFormat="1" applyFont="1" applyFill="1" applyBorder="1" applyAlignment="1">
      <alignment horizontal="left" vertical="center"/>
    </xf>
    <xf numFmtId="176" fontId="4" fillId="4" borderId="25" xfId="1" applyNumberFormat="1" applyFont="1" applyFill="1" applyBorder="1" applyAlignment="1">
      <alignment vertical="center"/>
    </xf>
    <xf numFmtId="38" fontId="7" fillId="4" borderId="22" xfId="0" applyNumberFormat="1" applyFont="1" applyFill="1" applyBorder="1" applyAlignment="1">
      <alignment vertical="center"/>
    </xf>
    <xf numFmtId="177" fontId="7" fillId="4" borderId="23" xfId="0" applyNumberFormat="1" applyFont="1" applyFill="1" applyBorder="1" applyAlignment="1">
      <alignment horizontal="left" vertical="center"/>
    </xf>
    <xf numFmtId="176" fontId="4" fillId="4" borderId="24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57" fontId="11" fillId="0" borderId="9" xfId="0" applyNumberFormat="1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shrinkToFit="1"/>
    </xf>
    <xf numFmtId="38" fontId="7" fillId="0" borderId="36" xfId="0" applyNumberFormat="1" applyFont="1" applyFill="1" applyBorder="1" applyAlignment="1">
      <alignment horizontal="right" vertical="center"/>
    </xf>
    <xf numFmtId="177" fontId="7" fillId="0" borderId="36" xfId="0" applyNumberFormat="1" applyFont="1" applyFill="1" applyBorder="1" applyAlignment="1">
      <alignment horizontal="right" vertical="center"/>
    </xf>
    <xf numFmtId="38" fontId="7" fillId="0" borderId="28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vertical="center"/>
    </xf>
    <xf numFmtId="38" fontId="7" fillId="0" borderId="10" xfId="0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vertical="center"/>
    </xf>
    <xf numFmtId="179" fontId="4" fillId="0" borderId="31" xfId="1" applyNumberFormat="1" applyFont="1" applyFill="1" applyBorder="1" applyAlignment="1">
      <alignment vertical="center"/>
    </xf>
    <xf numFmtId="0" fontId="7" fillId="0" borderId="37" xfId="0" applyFont="1" applyFill="1" applyBorder="1" applyAlignment="1">
      <alignment vertical="center" wrapText="1"/>
    </xf>
    <xf numFmtId="57" fontId="11" fillId="0" borderId="38" xfId="0" applyNumberFormat="1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shrinkToFit="1"/>
    </xf>
    <xf numFmtId="38" fontId="7" fillId="0" borderId="39" xfId="0" applyNumberFormat="1" applyFont="1" applyFill="1" applyBorder="1" applyAlignment="1">
      <alignment horizontal="right" vertical="center"/>
    </xf>
    <xf numFmtId="177" fontId="7" fillId="0" borderId="39" xfId="0" applyNumberFormat="1" applyFont="1" applyFill="1" applyBorder="1" applyAlignment="1">
      <alignment horizontal="right" vertical="center"/>
    </xf>
    <xf numFmtId="38" fontId="7" fillId="0" borderId="37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vertical="center"/>
    </xf>
    <xf numFmtId="179" fontId="4" fillId="0" borderId="16" xfId="1" applyNumberFormat="1" applyFont="1" applyFill="1" applyBorder="1" applyAlignment="1">
      <alignment vertical="center"/>
    </xf>
    <xf numFmtId="0" fontId="7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57" fontId="10" fillId="0" borderId="21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shrinkToFit="1"/>
    </xf>
    <xf numFmtId="38" fontId="7" fillId="0" borderId="20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>
      <alignment vertical="center"/>
    </xf>
    <xf numFmtId="176" fontId="4" fillId="0" borderId="25" xfId="1" applyNumberFormat="1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177" fontId="7" fillId="0" borderId="23" xfId="1" applyNumberFormat="1" applyFont="1" applyFill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177" fontId="7" fillId="0" borderId="16" xfId="0" applyNumberFormat="1" applyFont="1" applyBorder="1" applyAlignment="1">
      <alignment horizontal="left" vertical="center"/>
    </xf>
    <xf numFmtId="0" fontId="7" fillId="0" borderId="37" xfId="0" applyFont="1" applyFill="1" applyBorder="1" applyAlignment="1">
      <alignment vertical="center"/>
    </xf>
    <xf numFmtId="177" fontId="7" fillId="0" borderId="39" xfId="0" applyNumberFormat="1" applyFont="1" applyFill="1" applyBorder="1" applyAlignment="1">
      <alignment horizontal="left" vertical="center"/>
    </xf>
    <xf numFmtId="176" fontId="4" fillId="2" borderId="38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7" fontId="7" fillId="0" borderId="14" xfId="1" applyNumberFormat="1" applyFont="1" applyFill="1" applyBorder="1" applyAlignment="1">
      <alignment horizontal="left" vertical="center"/>
    </xf>
    <xf numFmtId="176" fontId="4" fillId="2" borderId="40" xfId="1" applyNumberFormat="1" applyFont="1" applyFill="1" applyBorder="1" applyAlignment="1">
      <alignment vertical="center"/>
    </xf>
    <xf numFmtId="178" fontId="7" fillId="0" borderId="37" xfId="1" applyNumberFormat="1" applyFont="1" applyFill="1" applyBorder="1" applyAlignment="1">
      <alignment vertical="center"/>
    </xf>
    <xf numFmtId="177" fontId="7" fillId="0" borderId="39" xfId="1" applyNumberFormat="1" applyFont="1" applyFill="1" applyBorder="1" applyAlignment="1">
      <alignment horizontal="left" vertical="center"/>
    </xf>
    <xf numFmtId="180" fontId="7" fillId="0" borderId="15" xfId="1" applyNumberFormat="1" applyFont="1" applyBorder="1" applyAlignment="1">
      <alignment vertical="center"/>
    </xf>
    <xf numFmtId="177" fontId="7" fillId="0" borderId="39" xfId="1" applyNumberFormat="1" applyFont="1" applyBorder="1" applyAlignment="1">
      <alignment horizontal="left" vertical="center"/>
    </xf>
    <xf numFmtId="177" fontId="7" fillId="0" borderId="16" xfId="1" applyNumberFormat="1" applyFont="1" applyBorder="1" applyAlignment="1">
      <alignment horizontal="left" vertical="center"/>
    </xf>
    <xf numFmtId="179" fontId="4" fillId="2" borderId="16" xfId="1" applyNumberFormat="1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7" fillId="0" borderId="15" xfId="1" applyNumberFormat="1" applyFont="1" applyFill="1" applyBorder="1" applyAlignment="1">
      <alignment vertical="center"/>
    </xf>
    <xf numFmtId="0" fontId="7" fillId="0" borderId="37" xfId="1" applyNumberFormat="1" applyFont="1" applyFill="1" applyBorder="1" applyAlignment="1">
      <alignment vertical="center"/>
    </xf>
    <xf numFmtId="0" fontId="7" fillId="0" borderId="15" xfId="1" applyNumberFormat="1" applyFont="1" applyBorder="1" applyAlignment="1">
      <alignment vertical="center"/>
    </xf>
    <xf numFmtId="0" fontId="7" fillId="0" borderId="27" xfId="0" applyFont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/>
    </xf>
    <xf numFmtId="38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0" fontId="0" fillId="0" borderId="4" xfId="0" applyBorder="1"/>
    <xf numFmtId="178" fontId="7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57" fontId="11" fillId="0" borderId="21" xfId="0" applyNumberFormat="1" applyFont="1" applyFill="1" applyBorder="1" applyAlignment="1">
      <alignment horizontal="center" vertical="center" wrapText="1" shrinkToFit="1"/>
    </xf>
    <xf numFmtId="38" fontId="7" fillId="0" borderId="22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 applyAlignment="1">
      <alignment horizontal="right" vertical="center"/>
    </xf>
    <xf numFmtId="38" fontId="7" fillId="0" borderId="21" xfId="0" applyNumberFormat="1" applyFont="1" applyFill="1" applyBorder="1" applyAlignment="1">
      <alignment horizontal="right" vertical="center"/>
    </xf>
    <xf numFmtId="38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/>
    </xf>
    <xf numFmtId="178" fontId="7" fillId="2" borderId="5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57" fontId="11" fillId="0" borderId="33" xfId="0" applyNumberFormat="1" applyFont="1" applyFill="1" applyBorder="1" applyAlignment="1">
      <alignment horizontal="center" vertical="center" shrinkToFit="1"/>
    </xf>
    <xf numFmtId="57" fontId="11" fillId="0" borderId="11" xfId="0" applyNumberFormat="1" applyFont="1" applyFill="1" applyBorder="1" applyAlignment="1">
      <alignment horizontal="center" vertical="center" shrinkToFit="1"/>
    </xf>
    <xf numFmtId="57" fontId="11" fillId="0" borderId="34" xfId="0" applyNumberFormat="1" applyFont="1" applyFill="1" applyBorder="1" applyAlignment="1">
      <alignment horizontal="center" vertical="center" shrinkToFit="1"/>
    </xf>
    <xf numFmtId="57" fontId="11" fillId="0" borderId="6" xfId="0" applyNumberFormat="1" applyFont="1" applyFill="1" applyBorder="1" applyAlignment="1">
      <alignment horizontal="center" vertical="center" shrinkToFit="1"/>
    </xf>
    <xf numFmtId="57" fontId="11" fillId="0" borderId="35" xfId="0" applyNumberFormat="1" applyFont="1" applyFill="1" applyBorder="1" applyAlignment="1">
      <alignment horizontal="center" vertical="center" shrinkToFit="1"/>
    </xf>
    <xf numFmtId="57" fontId="11" fillId="0" borderId="7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57" fontId="11" fillId="0" borderId="22" xfId="0" applyNumberFormat="1" applyFont="1" applyFill="1" applyBorder="1" applyAlignment="1">
      <alignment horizontal="center" vertical="center" wrapText="1" shrinkToFit="1"/>
    </xf>
    <xf numFmtId="57" fontId="11" fillId="0" borderId="23" xfId="0" applyNumberFormat="1" applyFont="1" applyFill="1" applyBorder="1" applyAlignment="1">
      <alignment horizontal="center" vertical="center" shrinkToFit="1"/>
    </xf>
    <xf numFmtId="57" fontId="11" fillId="0" borderId="26" xfId="0" applyNumberFormat="1" applyFont="1" applyFill="1" applyBorder="1" applyAlignment="1">
      <alignment horizontal="center" vertical="center" wrapText="1" shrinkToFit="1"/>
    </xf>
    <xf numFmtId="179" fontId="4" fillId="0" borderId="22" xfId="1" applyNumberFormat="1" applyFont="1" applyFill="1" applyBorder="1" applyAlignment="1">
      <alignment horizontal="right" vertical="center"/>
    </xf>
    <xf numFmtId="179" fontId="4" fillId="0" borderId="26" xfId="1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shrinkToFit="1"/>
    </xf>
    <xf numFmtId="176" fontId="7" fillId="0" borderId="48" xfId="1" applyNumberFormat="1" applyFont="1" applyFill="1" applyBorder="1" applyAlignment="1">
      <alignment horizontal="center" vertical="center" shrinkToFit="1"/>
    </xf>
    <xf numFmtId="176" fontId="7" fillId="0" borderId="49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BreakPreview" zoomScale="85" zoomScaleNormal="85" zoomScaleSheetLayoutView="85" workbookViewId="0">
      <pane xSplit="1" ySplit="4" topLeftCell="B5" activePane="bottomRight" state="frozen"/>
      <selection activeCell="A13" sqref="A13:A14"/>
      <selection pane="topRight" activeCell="A13" sqref="A13:A14"/>
      <selection pane="bottomLeft" activeCell="A13" sqref="A13:A14"/>
      <selection pane="bottomRight" activeCell="M10" sqref="M10"/>
    </sheetView>
  </sheetViews>
  <sheetFormatPr defaultRowHeight="17.25" x14ac:dyDescent="0.15"/>
  <cols>
    <col min="1" max="1" width="13.625" style="1" customWidth="1"/>
    <col min="2" max="3" width="10.125" style="1" customWidth="1"/>
    <col min="4" max="4" width="10.25" style="1" customWidth="1"/>
    <col min="5" max="5" width="10.125" style="1" customWidth="1"/>
    <col min="6" max="6" width="10.125" style="6" bestFit="1" customWidth="1"/>
    <col min="7" max="7" width="6.625" style="1" customWidth="1"/>
    <col min="8" max="8" width="7.125" style="1" bestFit="1" customWidth="1"/>
    <col min="9" max="9" width="6.625" style="8" customWidth="1"/>
    <col min="10" max="10" width="7.125" style="8" bestFit="1" customWidth="1"/>
    <col min="11" max="11" width="10.375" style="24" customWidth="1"/>
    <col min="12" max="13" width="6.625" style="25" customWidth="1"/>
    <col min="14" max="14" width="10.375" style="24" customWidth="1"/>
    <col min="15" max="16" width="6.625" style="25" customWidth="1"/>
    <col min="17" max="17" width="10.375" style="24" customWidth="1"/>
    <col min="18" max="21" width="6.625" style="26" customWidth="1"/>
    <col min="22" max="22" width="11.375" style="24" bestFit="1" customWidth="1"/>
    <col min="23" max="16384" width="9" style="1"/>
  </cols>
  <sheetData>
    <row r="1" spans="1:22" ht="35.25" customHeight="1" x14ac:dyDescent="0.15">
      <c r="A1" s="117" t="s">
        <v>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ht="35.25" customHeight="1" thickBot="1" x14ac:dyDescent="0.2">
      <c r="H2" s="7"/>
      <c r="J2" s="9"/>
      <c r="K2" s="10"/>
      <c r="L2" s="11"/>
      <c r="M2" s="11"/>
      <c r="N2" s="10"/>
      <c r="O2" s="11"/>
      <c r="P2" s="11"/>
      <c r="Q2" s="10"/>
      <c r="R2" s="12"/>
      <c r="S2" s="12"/>
      <c r="T2" s="12"/>
      <c r="U2" s="12"/>
      <c r="V2" s="10"/>
    </row>
    <row r="3" spans="1:22" s="2" customFormat="1" ht="36" customHeight="1" x14ac:dyDescent="0.15">
      <c r="A3" s="118" t="s">
        <v>12</v>
      </c>
      <c r="B3" s="120" t="s">
        <v>0</v>
      </c>
      <c r="C3" s="122" t="s">
        <v>1</v>
      </c>
      <c r="D3" s="122" t="s">
        <v>13</v>
      </c>
      <c r="E3" s="124" t="s">
        <v>2</v>
      </c>
      <c r="F3" s="126" t="s">
        <v>6</v>
      </c>
      <c r="G3" s="128" t="s">
        <v>10</v>
      </c>
      <c r="H3" s="129"/>
      <c r="I3" s="130" t="s">
        <v>0</v>
      </c>
      <c r="J3" s="131"/>
      <c r="K3" s="131"/>
      <c r="L3" s="131"/>
      <c r="M3" s="131"/>
      <c r="N3" s="132"/>
      <c r="O3" s="133" t="s">
        <v>13</v>
      </c>
      <c r="P3" s="134"/>
      <c r="Q3" s="134"/>
      <c r="R3" s="134"/>
      <c r="S3" s="134"/>
      <c r="T3" s="134"/>
      <c r="U3" s="135"/>
      <c r="V3" s="136" t="s">
        <v>5</v>
      </c>
    </row>
    <row r="4" spans="1:22" s="2" customFormat="1" ht="36" customHeight="1" thickBot="1" x14ac:dyDescent="0.2">
      <c r="A4" s="119"/>
      <c r="B4" s="121"/>
      <c r="C4" s="123"/>
      <c r="D4" s="123"/>
      <c r="E4" s="125"/>
      <c r="F4" s="127"/>
      <c r="G4" s="138" t="s">
        <v>4</v>
      </c>
      <c r="H4" s="139"/>
      <c r="I4" s="140" t="s">
        <v>7</v>
      </c>
      <c r="J4" s="112"/>
      <c r="K4" s="3" t="s">
        <v>8</v>
      </c>
      <c r="L4" s="112" t="s">
        <v>9</v>
      </c>
      <c r="M4" s="112"/>
      <c r="N4" s="4" t="s">
        <v>3</v>
      </c>
      <c r="O4" s="113" t="s">
        <v>7</v>
      </c>
      <c r="P4" s="114"/>
      <c r="Q4" s="5" t="s">
        <v>8</v>
      </c>
      <c r="R4" s="114" t="s">
        <v>9</v>
      </c>
      <c r="S4" s="114"/>
      <c r="T4" s="115" t="s">
        <v>14</v>
      </c>
      <c r="U4" s="116"/>
      <c r="V4" s="137"/>
    </row>
    <row r="5" spans="1:22" ht="37.5" customHeight="1" thickBot="1" x14ac:dyDescent="0.2">
      <c r="A5" s="57" t="s">
        <v>34</v>
      </c>
      <c r="B5" s="58" t="s">
        <v>35</v>
      </c>
      <c r="C5" s="59" t="s">
        <v>36</v>
      </c>
      <c r="D5" s="60" t="s">
        <v>37</v>
      </c>
      <c r="E5" s="61" t="s">
        <v>38</v>
      </c>
      <c r="F5" s="62" t="s">
        <v>39</v>
      </c>
      <c r="G5" s="63">
        <v>253</v>
      </c>
      <c r="H5" s="13">
        <v>141</v>
      </c>
      <c r="I5" s="64">
        <v>214</v>
      </c>
      <c r="J5" s="14">
        <v>118</v>
      </c>
      <c r="K5" s="15">
        <f t="shared" ref="K5:K10" si="0">I5/G5</f>
        <v>0.8458498023715415</v>
      </c>
      <c r="L5" s="16">
        <v>152</v>
      </c>
      <c r="M5" s="14">
        <v>95</v>
      </c>
      <c r="N5" s="65">
        <f>L5/I5</f>
        <v>0.71028037383177567</v>
      </c>
      <c r="O5" s="64">
        <v>136</v>
      </c>
      <c r="P5" s="14">
        <v>82</v>
      </c>
      <c r="Q5" s="15">
        <f t="shared" ref="Q5:Q10" si="1">O5/L5</f>
        <v>0.89473684210526316</v>
      </c>
      <c r="R5" s="16">
        <v>60</v>
      </c>
      <c r="S5" s="14">
        <v>45</v>
      </c>
      <c r="T5" s="17">
        <v>2</v>
      </c>
      <c r="U5" s="18">
        <v>0</v>
      </c>
      <c r="V5" s="19">
        <f>I5/R5</f>
        <v>3.5666666666666669</v>
      </c>
    </row>
    <row r="6" spans="1:22" ht="37.5" customHeight="1" thickBot="1" x14ac:dyDescent="0.2">
      <c r="A6" s="57" t="s">
        <v>40</v>
      </c>
      <c r="B6" s="58" t="s">
        <v>35</v>
      </c>
      <c r="C6" s="59" t="s">
        <v>41</v>
      </c>
      <c r="D6" s="60" t="s">
        <v>42</v>
      </c>
      <c r="E6" s="61" t="s">
        <v>38</v>
      </c>
      <c r="F6" s="62" t="s">
        <v>43</v>
      </c>
      <c r="G6" s="63">
        <v>86</v>
      </c>
      <c r="H6" s="13">
        <v>60</v>
      </c>
      <c r="I6" s="64">
        <v>80</v>
      </c>
      <c r="J6" s="14">
        <v>55</v>
      </c>
      <c r="K6" s="15">
        <f t="shared" si="0"/>
        <v>0.93023255813953487</v>
      </c>
      <c r="L6" s="16">
        <v>25</v>
      </c>
      <c r="M6" s="14">
        <v>20</v>
      </c>
      <c r="N6" s="65">
        <f t="shared" ref="N6:N8" si="2">L6/I6</f>
        <v>0.3125</v>
      </c>
      <c r="O6" s="63">
        <v>24</v>
      </c>
      <c r="P6" s="14">
        <v>20</v>
      </c>
      <c r="Q6" s="15">
        <f t="shared" si="1"/>
        <v>0.96</v>
      </c>
      <c r="R6" s="16">
        <v>5</v>
      </c>
      <c r="S6" s="14">
        <v>4</v>
      </c>
      <c r="T6" s="17">
        <v>2</v>
      </c>
      <c r="U6" s="18">
        <v>2</v>
      </c>
      <c r="V6" s="19">
        <f t="shared" ref="V6:V8" si="3">I6/R6</f>
        <v>16</v>
      </c>
    </row>
    <row r="7" spans="1:22" ht="37.5" customHeight="1" thickBot="1" x14ac:dyDescent="0.2">
      <c r="A7" s="57" t="s">
        <v>44</v>
      </c>
      <c r="B7" s="58" t="s">
        <v>35</v>
      </c>
      <c r="C7" s="59" t="s">
        <v>36</v>
      </c>
      <c r="D7" s="60" t="s">
        <v>45</v>
      </c>
      <c r="E7" s="61" t="s">
        <v>38</v>
      </c>
      <c r="F7" s="62" t="s">
        <v>46</v>
      </c>
      <c r="G7" s="63">
        <v>2</v>
      </c>
      <c r="H7" s="13">
        <v>0</v>
      </c>
      <c r="I7" s="64">
        <v>2</v>
      </c>
      <c r="J7" s="14">
        <v>0</v>
      </c>
      <c r="K7" s="15">
        <f t="shared" si="0"/>
        <v>1</v>
      </c>
      <c r="L7" s="16">
        <v>2</v>
      </c>
      <c r="M7" s="14">
        <v>0</v>
      </c>
      <c r="N7" s="65">
        <f t="shared" si="2"/>
        <v>1</v>
      </c>
      <c r="O7" s="63">
        <v>2</v>
      </c>
      <c r="P7" s="14">
        <v>0</v>
      </c>
      <c r="Q7" s="15">
        <f t="shared" si="1"/>
        <v>1</v>
      </c>
      <c r="R7" s="16">
        <v>2</v>
      </c>
      <c r="S7" s="14">
        <v>0</v>
      </c>
      <c r="T7" s="17">
        <v>0</v>
      </c>
      <c r="U7" s="18">
        <v>0</v>
      </c>
      <c r="V7" s="19">
        <f t="shared" si="3"/>
        <v>1</v>
      </c>
    </row>
    <row r="8" spans="1:22" ht="37.5" customHeight="1" thickBot="1" x14ac:dyDescent="0.2">
      <c r="A8" s="57" t="s">
        <v>47</v>
      </c>
      <c r="B8" s="58" t="s">
        <v>35</v>
      </c>
      <c r="C8" s="59" t="s">
        <v>36</v>
      </c>
      <c r="D8" s="60" t="s">
        <v>45</v>
      </c>
      <c r="E8" s="61" t="s">
        <v>38</v>
      </c>
      <c r="F8" s="62" t="s">
        <v>46</v>
      </c>
      <c r="G8" s="63">
        <v>2</v>
      </c>
      <c r="H8" s="13">
        <v>1</v>
      </c>
      <c r="I8" s="64">
        <v>2</v>
      </c>
      <c r="J8" s="14">
        <v>1</v>
      </c>
      <c r="K8" s="15">
        <f t="shared" si="0"/>
        <v>1</v>
      </c>
      <c r="L8" s="16">
        <v>1</v>
      </c>
      <c r="M8" s="14">
        <v>1</v>
      </c>
      <c r="N8" s="65">
        <f t="shared" si="2"/>
        <v>0.5</v>
      </c>
      <c r="O8" s="16">
        <v>1</v>
      </c>
      <c r="P8" s="14">
        <v>1</v>
      </c>
      <c r="Q8" s="15">
        <f t="shared" si="1"/>
        <v>1</v>
      </c>
      <c r="R8" s="16">
        <v>1</v>
      </c>
      <c r="S8" s="14">
        <v>1</v>
      </c>
      <c r="T8" s="17">
        <v>0</v>
      </c>
      <c r="U8" s="18">
        <v>0</v>
      </c>
      <c r="V8" s="19">
        <f t="shared" si="3"/>
        <v>2</v>
      </c>
    </row>
    <row r="9" spans="1:22" ht="37.5" customHeight="1" thickBot="1" x14ac:dyDescent="0.2">
      <c r="A9" s="57" t="s">
        <v>48</v>
      </c>
      <c r="B9" s="58" t="s">
        <v>35</v>
      </c>
      <c r="C9" s="59" t="s">
        <v>36</v>
      </c>
      <c r="D9" s="60" t="s">
        <v>49</v>
      </c>
      <c r="E9" s="61" t="s">
        <v>38</v>
      </c>
      <c r="F9" s="62" t="s">
        <v>50</v>
      </c>
      <c r="G9" s="63">
        <v>67</v>
      </c>
      <c r="H9" s="13">
        <v>26</v>
      </c>
      <c r="I9" s="64">
        <v>50</v>
      </c>
      <c r="J9" s="14">
        <v>21</v>
      </c>
      <c r="K9" s="15">
        <f t="shared" si="0"/>
        <v>0.74626865671641796</v>
      </c>
      <c r="L9" s="16">
        <v>35</v>
      </c>
      <c r="M9" s="14">
        <v>16</v>
      </c>
      <c r="N9" s="65">
        <f>L9/I9</f>
        <v>0.7</v>
      </c>
      <c r="O9" s="64">
        <v>34</v>
      </c>
      <c r="P9" s="14">
        <v>16</v>
      </c>
      <c r="Q9" s="15">
        <f t="shared" si="1"/>
        <v>0.97142857142857142</v>
      </c>
      <c r="R9" s="16">
        <v>17</v>
      </c>
      <c r="S9" s="14">
        <v>11</v>
      </c>
      <c r="T9" s="17">
        <v>3</v>
      </c>
      <c r="U9" s="18">
        <v>1</v>
      </c>
      <c r="V9" s="19">
        <f>I9/R9</f>
        <v>2.9411764705882355</v>
      </c>
    </row>
    <row r="10" spans="1:22" ht="37.5" customHeight="1" thickBot="1" x14ac:dyDescent="0.2">
      <c r="A10" s="57" t="s">
        <v>51</v>
      </c>
      <c r="B10" s="58" t="s">
        <v>35</v>
      </c>
      <c r="C10" s="59" t="s">
        <v>36</v>
      </c>
      <c r="D10" s="60" t="s">
        <v>52</v>
      </c>
      <c r="E10" s="61" t="s">
        <v>38</v>
      </c>
      <c r="F10" s="62" t="s">
        <v>53</v>
      </c>
      <c r="G10" s="63">
        <v>80</v>
      </c>
      <c r="H10" s="13">
        <v>74</v>
      </c>
      <c r="I10" s="64">
        <v>67</v>
      </c>
      <c r="J10" s="14">
        <v>61</v>
      </c>
      <c r="K10" s="15">
        <f t="shared" si="0"/>
        <v>0.83750000000000002</v>
      </c>
      <c r="L10" s="16">
        <v>59</v>
      </c>
      <c r="M10" s="14">
        <v>56</v>
      </c>
      <c r="N10" s="65">
        <f>L10/I10</f>
        <v>0.88059701492537312</v>
      </c>
      <c r="O10" s="64">
        <v>50</v>
      </c>
      <c r="P10" s="14">
        <v>48</v>
      </c>
      <c r="Q10" s="15">
        <f t="shared" si="1"/>
        <v>0.84745762711864403</v>
      </c>
      <c r="R10" s="16">
        <v>24</v>
      </c>
      <c r="S10" s="14">
        <v>24</v>
      </c>
      <c r="T10" s="17">
        <v>1</v>
      </c>
      <c r="U10" s="18">
        <v>1</v>
      </c>
      <c r="V10" s="19">
        <f>I10/R10</f>
        <v>2.7916666666666665</v>
      </c>
    </row>
    <row r="11" spans="1:22" ht="37.5" customHeight="1" thickBot="1" x14ac:dyDescent="0.2">
      <c r="A11" s="66" t="s">
        <v>54</v>
      </c>
      <c r="B11" s="58" t="s">
        <v>35</v>
      </c>
      <c r="C11" s="59" t="s">
        <v>41</v>
      </c>
      <c r="D11" s="60" t="s">
        <v>42</v>
      </c>
      <c r="E11" s="61" t="s">
        <v>38</v>
      </c>
      <c r="F11" s="62" t="s">
        <v>46</v>
      </c>
      <c r="G11" s="20">
        <v>149</v>
      </c>
      <c r="H11" s="21">
        <v>137</v>
      </c>
      <c r="I11" s="20">
        <v>106</v>
      </c>
      <c r="J11" s="13">
        <v>97</v>
      </c>
      <c r="K11" s="15">
        <f t="shared" ref="K11:K19" si="4">I11/G11</f>
        <v>0.71140939597315433</v>
      </c>
      <c r="L11" s="16">
        <v>12</v>
      </c>
      <c r="M11" s="67">
        <v>10</v>
      </c>
      <c r="N11" s="65">
        <f>L11/I11</f>
        <v>0.11320754716981132</v>
      </c>
      <c r="O11" s="64">
        <v>12</v>
      </c>
      <c r="P11" s="14">
        <v>10</v>
      </c>
      <c r="Q11" s="15">
        <f>O11/L11</f>
        <v>1</v>
      </c>
      <c r="R11" s="16">
        <v>2</v>
      </c>
      <c r="S11" s="14">
        <v>2</v>
      </c>
      <c r="T11" s="17">
        <v>2</v>
      </c>
      <c r="U11" s="18">
        <v>1</v>
      </c>
      <c r="V11" s="19">
        <f t="shared" ref="V11" si="5">I11/R11</f>
        <v>53</v>
      </c>
    </row>
    <row r="12" spans="1:22" ht="37.5" customHeight="1" thickBot="1" x14ac:dyDescent="0.2">
      <c r="A12" s="22" t="s">
        <v>55</v>
      </c>
      <c r="B12" s="58" t="s">
        <v>35</v>
      </c>
      <c r="C12" s="59" t="s">
        <v>36</v>
      </c>
      <c r="D12" s="60" t="s">
        <v>56</v>
      </c>
      <c r="E12" s="61" t="s">
        <v>38</v>
      </c>
      <c r="F12" s="23" t="s">
        <v>57</v>
      </c>
      <c r="G12" s="68">
        <v>29</v>
      </c>
      <c r="H12" s="69">
        <v>13</v>
      </c>
      <c r="I12" s="70">
        <v>22</v>
      </c>
      <c r="J12" s="71">
        <v>11</v>
      </c>
      <c r="K12" s="72">
        <f t="shared" si="4"/>
        <v>0.75862068965517238</v>
      </c>
      <c r="L12" s="73">
        <v>19</v>
      </c>
      <c r="M12" s="74">
        <v>9</v>
      </c>
      <c r="N12" s="75">
        <f t="shared" ref="N12" si="6">L12/I12</f>
        <v>0.86363636363636365</v>
      </c>
      <c r="O12" s="76">
        <v>17</v>
      </c>
      <c r="P12" s="77">
        <v>7</v>
      </c>
      <c r="Q12" s="72">
        <f>O12/L12</f>
        <v>0.89473684210526316</v>
      </c>
      <c r="R12" s="78">
        <v>10</v>
      </c>
      <c r="S12" s="79">
        <v>6</v>
      </c>
      <c r="T12" s="78">
        <v>0</v>
      </c>
      <c r="U12" s="80">
        <v>0</v>
      </c>
      <c r="V12" s="81">
        <f>I12/R12</f>
        <v>2.2000000000000002</v>
      </c>
    </row>
    <row r="13" spans="1:22" ht="37.5" customHeight="1" thickBot="1" x14ac:dyDescent="0.2">
      <c r="A13" s="109" t="s">
        <v>15</v>
      </c>
      <c r="B13" s="59" t="s">
        <v>17</v>
      </c>
      <c r="C13" s="88"/>
      <c r="D13" s="27"/>
      <c r="E13" s="61" t="s">
        <v>18</v>
      </c>
      <c r="F13" s="23" t="s">
        <v>11</v>
      </c>
      <c r="G13" s="20">
        <v>3</v>
      </c>
      <c r="H13" s="21">
        <v>1</v>
      </c>
      <c r="I13" s="20">
        <v>2</v>
      </c>
      <c r="J13" s="13">
        <v>1</v>
      </c>
      <c r="K13" s="15">
        <f t="shared" si="4"/>
        <v>0.66666666666666663</v>
      </c>
      <c r="L13" s="28"/>
      <c r="M13" s="29"/>
      <c r="N13" s="30"/>
      <c r="O13" s="31"/>
      <c r="P13" s="32"/>
      <c r="Q13" s="33"/>
      <c r="R13" s="16">
        <v>2</v>
      </c>
      <c r="S13" s="14">
        <v>1</v>
      </c>
      <c r="T13" s="17">
        <v>0</v>
      </c>
      <c r="U13" s="18">
        <v>0</v>
      </c>
      <c r="V13" s="19">
        <f>I13/R13</f>
        <v>1</v>
      </c>
    </row>
    <row r="14" spans="1:22" ht="37.5" customHeight="1" thickBot="1" x14ac:dyDescent="0.2">
      <c r="A14" s="110"/>
      <c r="B14" s="59" t="s">
        <v>58</v>
      </c>
      <c r="C14" s="88"/>
      <c r="D14" s="27"/>
      <c r="E14" s="61" t="s">
        <v>59</v>
      </c>
      <c r="F14" s="91" t="s">
        <v>11</v>
      </c>
      <c r="G14" s="20">
        <v>2</v>
      </c>
      <c r="H14" s="21">
        <v>1</v>
      </c>
      <c r="I14" s="20">
        <v>2</v>
      </c>
      <c r="J14" s="13">
        <v>1</v>
      </c>
      <c r="K14" s="15">
        <f t="shared" ref="K14" si="7">I14/G14</f>
        <v>1</v>
      </c>
      <c r="L14" s="28"/>
      <c r="M14" s="29"/>
      <c r="N14" s="30"/>
      <c r="O14" s="31"/>
      <c r="P14" s="32"/>
      <c r="Q14" s="33"/>
      <c r="R14" s="16">
        <v>2</v>
      </c>
      <c r="S14" s="14">
        <v>1</v>
      </c>
      <c r="T14" s="17">
        <v>0</v>
      </c>
      <c r="U14" s="18">
        <v>0</v>
      </c>
      <c r="V14" s="19">
        <f>I14/R14</f>
        <v>1</v>
      </c>
    </row>
    <row r="15" spans="1:22" ht="37.5" customHeight="1" thickBot="1" x14ac:dyDescent="0.2">
      <c r="A15" s="111"/>
      <c r="B15" s="59" t="s">
        <v>74</v>
      </c>
      <c r="C15" s="88"/>
      <c r="D15" s="27"/>
      <c r="E15" s="61" t="s">
        <v>75</v>
      </c>
      <c r="F15" s="23" t="s">
        <v>11</v>
      </c>
      <c r="G15" s="20">
        <v>5</v>
      </c>
      <c r="H15" s="21">
        <v>3</v>
      </c>
      <c r="I15" s="20">
        <v>4</v>
      </c>
      <c r="J15" s="13">
        <v>2</v>
      </c>
      <c r="K15" s="15">
        <f t="shared" si="4"/>
        <v>0.8</v>
      </c>
      <c r="L15" s="28"/>
      <c r="M15" s="29"/>
      <c r="N15" s="30"/>
      <c r="O15" s="31"/>
      <c r="P15" s="32"/>
      <c r="Q15" s="33"/>
      <c r="R15" s="16">
        <v>4</v>
      </c>
      <c r="S15" s="14">
        <v>2</v>
      </c>
      <c r="T15" s="17">
        <v>0</v>
      </c>
      <c r="U15" s="18">
        <v>0</v>
      </c>
      <c r="V15" s="19">
        <f>I15/R15</f>
        <v>1</v>
      </c>
    </row>
    <row r="16" spans="1:22" ht="37.5" customHeight="1" thickBot="1" x14ac:dyDescent="0.2">
      <c r="A16" s="57" t="s">
        <v>60</v>
      </c>
      <c r="B16" s="59" t="s">
        <v>61</v>
      </c>
      <c r="C16" s="83" t="s">
        <v>62</v>
      </c>
      <c r="D16" s="60" t="s">
        <v>63</v>
      </c>
      <c r="E16" s="61" t="s">
        <v>65</v>
      </c>
      <c r="F16" s="62" t="s">
        <v>11</v>
      </c>
      <c r="G16" s="63">
        <v>7</v>
      </c>
      <c r="H16" s="13">
        <v>0</v>
      </c>
      <c r="I16" s="64">
        <v>6</v>
      </c>
      <c r="J16" s="14">
        <v>0</v>
      </c>
      <c r="K16" s="15">
        <f t="shared" si="4"/>
        <v>0.8571428571428571</v>
      </c>
      <c r="L16" s="16">
        <v>3</v>
      </c>
      <c r="M16" s="14">
        <v>0</v>
      </c>
      <c r="N16" s="65">
        <f t="shared" ref="N16:N18" si="8">L16/I16</f>
        <v>0.5</v>
      </c>
      <c r="O16" s="16">
        <v>3</v>
      </c>
      <c r="P16" s="14">
        <v>0</v>
      </c>
      <c r="Q16" s="15">
        <f t="shared" ref="Q16" si="9">O16/L16</f>
        <v>1</v>
      </c>
      <c r="R16" s="16">
        <v>3</v>
      </c>
      <c r="S16" s="14">
        <v>0</v>
      </c>
      <c r="T16" s="17">
        <v>0</v>
      </c>
      <c r="U16" s="18">
        <v>0</v>
      </c>
      <c r="V16" s="19">
        <f t="shared" ref="V16" si="10">I16/R16</f>
        <v>2</v>
      </c>
    </row>
    <row r="17" spans="1:22" ht="37.5" customHeight="1" thickBot="1" x14ac:dyDescent="0.2">
      <c r="A17" s="22" t="s">
        <v>64</v>
      </c>
      <c r="B17" s="59" t="s">
        <v>61</v>
      </c>
      <c r="C17" s="83" t="s">
        <v>62</v>
      </c>
      <c r="D17" s="60" t="s">
        <v>63</v>
      </c>
      <c r="E17" s="61" t="s">
        <v>65</v>
      </c>
      <c r="F17" s="82" t="s">
        <v>11</v>
      </c>
      <c r="G17" s="68">
        <v>25</v>
      </c>
      <c r="H17" s="69">
        <v>6</v>
      </c>
      <c r="I17" s="70">
        <v>19</v>
      </c>
      <c r="J17" s="71">
        <v>3</v>
      </c>
      <c r="K17" s="72">
        <f t="shared" si="4"/>
        <v>0.76</v>
      </c>
      <c r="L17" s="84">
        <v>9</v>
      </c>
      <c r="M17" s="74">
        <v>1</v>
      </c>
      <c r="N17" s="75">
        <f t="shared" si="8"/>
        <v>0.47368421052631576</v>
      </c>
      <c r="O17" s="85">
        <v>7</v>
      </c>
      <c r="P17" s="77">
        <v>1</v>
      </c>
      <c r="Q17" s="72">
        <f>O17/L17</f>
        <v>0.77777777777777779</v>
      </c>
      <c r="R17" s="86">
        <v>1</v>
      </c>
      <c r="S17" s="79">
        <v>0</v>
      </c>
      <c r="T17" s="78">
        <v>2</v>
      </c>
      <c r="U17" s="80">
        <v>1</v>
      </c>
      <c r="V17" s="81">
        <f>I17/R17</f>
        <v>19</v>
      </c>
    </row>
    <row r="18" spans="1:22" ht="37.5" customHeight="1" thickBot="1" x14ac:dyDescent="0.2">
      <c r="A18" s="57" t="s">
        <v>66</v>
      </c>
      <c r="B18" s="59" t="s">
        <v>68</v>
      </c>
      <c r="C18" s="83" t="s">
        <v>69</v>
      </c>
      <c r="D18" s="60" t="s">
        <v>65</v>
      </c>
      <c r="E18" s="61" t="s">
        <v>70</v>
      </c>
      <c r="F18" s="62" t="s">
        <v>11</v>
      </c>
      <c r="G18" s="20">
        <v>33</v>
      </c>
      <c r="H18" s="21">
        <v>13</v>
      </c>
      <c r="I18" s="20">
        <v>29</v>
      </c>
      <c r="J18" s="13">
        <v>13</v>
      </c>
      <c r="K18" s="15">
        <f>I18/G18</f>
        <v>0.87878787878787878</v>
      </c>
      <c r="L18" s="16">
        <v>21</v>
      </c>
      <c r="M18" s="67">
        <v>8</v>
      </c>
      <c r="N18" s="65">
        <f t="shared" si="8"/>
        <v>0.72413793103448276</v>
      </c>
      <c r="O18" s="64">
        <v>17</v>
      </c>
      <c r="P18" s="14">
        <v>7</v>
      </c>
      <c r="Q18" s="15">
        <f t="shared" ref="Q18" si="11">O18/L18</f>
        <v>0.80952380952380953</v>
      </c>
      <c r="R18" s="16">
        <v>3</v>
      </c>
      <c r="S18" s="14">
        <v>2</v>
      </c>
      <c r="T18" s="17">
        <v>0</v>
      </c>
      <c r="U18" s="18">
        <v>0</v>
      </c>
      <c r="V18" s="19">
        <f>I18/R18</f>
        <v>9.6666666666666661</v>
      </c>
    </row>
    <row r="19" spans="1:22" ht="37.5" customHeight="1" thickBot="1" x14ac:dyDescent="0.2">
      <c r="A19" s="22" t="s">
        <v>67</v>
      </c>
      <c r="B19" s="59" t="s">
        <v>68</v>
      </c>
      <c r="C19" s="90"/>
      <c r="D19" s="27"/>
      <c r="E19" s="61" t="s">
        <v>70</v>
      </c>
      <c r="F19" s="87" t="s">
        <v>11</v>
      </c>
      <c r="G19" s="20">
        <v>2</v>
      </c>
      <c r="H19" s="21">
        <v>1</v>
      </c>
      <c r="I19" s="20">
        <v>2</v>
      </c>
      <c r="J19" s="13">
        <v>1</v>
      </c>
      <c r="K19" s="15">
        <f t="shared" si="4"/>
        <v>1</v>
      </c>
      <c r="L19" s="28"/>
      <c r="M19" s="29"/>
      <c r="N19" s="30"/>
      <c r="O19" s="31"/>
      <c r="P19" s="32"/>
      <c r="Q19" s="33"/>
      <c r="R19" s="16">
        <v>1</v>
      </c>
      <c r="S19" s="14">
        <v>0</v>
      </c>
      <c r="T19" s="17">
        <v>0</v>
      </c>
      <c r="U19" s="18">
        <v>0</v>
      </c>
      <c r="V19" s="19">
        <f>I19/R19</f>
        <v>2</v>
      </c>
    </row>
    <row r="20" spans="1:22" ht="37.5" customHeight="1" thickBot="1" x14ac:dyDescent="0.2">
      <c r="A20" s="22" t="s">
        <v>71</v>
      </c>
      <c r="B20" s="59" t="s">
        <v>72</v>
      </c>
      <c r="C20" s="90"/>
      <c r="D20" s="27"/>
      <c r="E20" s="61" t="s">
        <v>73</v>
      </c>
      <c r="F20" s="89" t="s">
        <v>11</v>
      </c>
      <c r="G20" s="20">
        <v>22</v>
      </c>
      <c r="H20" s="21">
        <v>5</v>
      </c>
      <c r="I20" s="20">
        <v>19</v>
      </c>
      <c r="J20" s="13">
        <v>5</v>
      </c>
      <c r="K20" s="15">
        <f t="shared" ref="K20" si="12">I20/G20</f>
        <v>0.86363636363636365</v>
      </c>
      <c r="L20" s="28"/>
      <c r="M20" s="29"/>
      <c r="N20" s="30"/>
      <c r="O20" s="31"/>
      <c r="P20" s="32"/>
      <c r="Q20" s="33"/>
      <c r="R20" s="16">
        <v>2</v>
      </c>
      <c r="S20" s="14">
        <v>0</v>
      </c>
      <c r="T20" s="17">
        <v>0</v>
      </c>
      <c r="U20" s="18">
        <v>0</v>
      </c>
      <c r="V20" s="19">
        <f>I20/R20</f>
        <v>9.5</v>
      </c>
    </row>
  </sheetData>
  <mergeCells count="18">
    <mergeCell ref="A1:V1"/>
    <mergeCell ref="A3:A4"/>
    <mergeCell ref="B3:B4"/>
    <mergeCell ref="C3:C4"/>
    <mergeCell ref="D3:D4"/>
    <mergeCell ref="E3:E4"/>
    <mergeCell ref="F3:F4"/>
    <mergeCell ref="G3:H3"/>
    <mergeCell ref="I3:N3"/>
    <mergeCell ref="O3:U3"/>
    <mergeCell ref="V3:V4"/>
    <mergeCell ref="G4:H4"/>
    <mergeCell ref="I4:J4"/>
    <mergeCell ref="A13:A15"/>
    <mergeCell ref="L4:M4"/>
    <mergeCell ref="O4:P4"/>
    <mergeCell ref="R4:S4"/>
    <mergeCell ref="T4:U4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view="pageBreakPreview" zoomScale="70" zoomScaleNormal="100" zoomScaleSheetLayoutView="70" workbookViewId="0">
      <selection activeCell="B14" sqref="B14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10" width="6.625" customWidth="1"/>
    <col min="11" max="11" width="9.125" bestFit="1" customWidth="1"/>
    <col min="12" max="13" width="6.625" customWidth="1"/>
    <col min="14" max="14" width="9.125" bestFit="1" customWidth="1"/>
    <col min="15" max="16" width="6.625" customWidth="1"/>
    <col min="17" max="17" width="10.125" bestFit="1" customWidth="1"/>
    <col min="18" max="19" width="6.625" customWidth="1"/>
    <col min="21" max="21" width="6.625" customWidth="1"/>
    <col min="22" max="22" width="8.75" customWidth="1"/>
    <col min="23" max="23" width="9.875" bestFit="1" customWidth="1"/>
    <col min="24" max="27" width="6.625" customWidth="1"/>
    <col min="255" max="255" width="13.25" bestFit="1" customWidth="1"/>
    <col min="256" max="261" width="9.25" customWidth="1"/>
    <col min="263" max="266" width="6.625" customWidth="1"/>
    <col min="268" max="269" width="6.625" customWidth="1"/>
    <col min="271" max="272" width="6.625" customWidth="1"/>
    <col min="274" max="275" width="6.625" customWidth="1"/>
    <col min="277" max="278" width="6.625" customWidth="1"/>
    <col min="279" max="279" width="9.875" bestFit="1" customWidth="1"/>
    <col min="280" max="283" width="6.625" customWidth="1"/>
    <col min="511" max="511" width="13.25" bestFit="1" customWidth="1"/>
    <col min="512" max="517" width="9.25" customWidth="1"/>
    <col min="519" max="522" width="6.625" customWidth="1"/>
    <col min="524" max="525" width="6.625" customWidth="1"/>
    <col min="527" max="528" width="6.625" customWidth="1"/>
    <col min="530" max="531" width="6.625" customWidth="1"/>
    <col min="533" max="534" width="6.625" customWidth="1"/>
    <col min="535" max="535" width="9.875" bestFit="1" customWidth="1"/>
    <col min="536" max="539" width="6.625" customWidth="1"/>
    <col min="767" max="767" width="13.25" bestFit="1" customWidth="1"/>
    <col min="768" max="773" width="9.25" customWidth="1"/>
    <col min="775" max="778" width="6.625" customWidth="1"/>
    <col min="780" max="781" width="6.625" customWidth="1"/>
    <col min="783" max="784" width="6.625" customWidth="1"/>
    <col min="786" max="787" width="6.625" customWidth="1"/>
    <col min="789" max="790" width="6.625" customWidth="1"/>
    <col min="791" max="791" width="9.875" bestFit="1" customWidth="1"/>
    <col min="792" max="795" width="6.625" customWidth="1"/>
    <col min="1023" max="1023" width="13.25" bestFit="1" customWidth="1"/>
    <col min="1024" max="1029" width="9.25" customWidth="1"/>
    <col min="1031" max="1034" width="6.625" customWidth="1"/>
    <col min="1036" max="1037" width="6.625" customWidth="1"/>
    <col min="1039" max="1040" width="6.625" customWidth="1"/>
    <col min="1042" max="1043" width="6.625" customWidth="1"/>
    <col min="1045" max="1046" width="6.625" customWidth="1"/>
    <col min="1047" max="1047" width="9.875" bestFit="1" customWidth="1"/>
    <col min="1048" max="1051" width="6.625" customWidth="1"/>
    <col min="1279" max="1279" width="13.25" bestFit="1" customWidth="1"/>
    <col min="1280" max="1285" width="9.25" customWidth="1"/>
    <col min="1287" max="1290" width="6.625" customWidth="1"/>
    <col min="1292" max="1293" width="6.625" customWidth="1"/>
    <col min="1295" max="1296" width="6.625" customWidth="1"/>
    <col min="1298" max="1299" width="6.625" customWidth="1"/>
    <col min="1301" max="1302" width="6.625" customWidth="1"/>
    <col min="1303" max="1303" width="9.875" bestFit="1" customWidth="1"/>
    <col min="1304" max="1307" width="6.625" customWidth="1"/>
    <col min="1535" max="1535" width="13.25" bestFit="1" customWidth="1"/>
    <col min="1536" max="1541" width="9.25" customWidth="1"/>
    <col min="1543" max="1546" width="6.625" customWidth="1"/>
    <col min="1548" max="1549" width="6.625" customWidth="1"/>
    <col min="1551" max="1552" width="6.625" customWidth="1"/>
    <col min="1554" max="1555" width="6.625" customWidth="1"/>
    <col min="1557" max="1558" width="6.625" customWidth="1"/>
    <col min="1559" max="1559" width="9.875" bestFit="1" customWidth="1"/>
    <col min="1560" max="1563" width="6.625" customWidth="1"/>
    <col min="1791" max="1791" width="13.25" bestFit="1" customWidth="1"/>
    <col min="1792" max="1797" width="9.25" customWidth="1"/>
    <col min="1799" max="1802" width="6.625" customWidth="1"/>
    <col min="1804" max="1805" width="6.625" customWidth="1"/>
    <col min="1807" max="1808" width="6.625" customWidth="1"/>
    <col min="1810" max="1811" width="6.625" customWidth="1"/>
    <col min="1813" max="1814" width="6.625" customWidth="1"/>
    <col min="1815" max="1815" width="9.875" bestFit="1" customWidth="1"/>
    <col min="1816" max="1819" width="6.625" customWidth="1"/>
    <col min="2047" max="2047" width="13.25" bestFit="1" customWidth="1"/>
    <col min="2048" max="2053" width="9.25" customWidth="1"/>
    <col min="2055" max="2058" width="6.625" customWidth="1"/>
    <col min="2060" max="2061" width="6.625" customWidth="1"/>
    <col min="2063" max="2064" width="6.625" customWidth="1"/>
    <col min="2066" max="2067" width="6.625" customWidth="1"/>
    <col min="2069" max="2070" width="6.625" customWidth="1"/>
    <col min="2071" max="2071" width="9.875" bestFit="1" customWidth="1"/>
    <col min="2072" max="2075" width="6.625" customWidth="1"/>
    <col min="2303" max="2303" width="13.25" bestFit="1" customWidth="1"/>
    <col min="2304" max="2309" width="9.25" customWidth="1"/>
    <col min="2311" max="2314" width="6.625" customWidth="1"/>
    <col min="2316" max="2317" width="6.625" customWidth="1"/>
    <col min="2319" max="2320" width="6.625" customWidth="1"/>
    <col min="2322" max="2323" width="6.625" customWidth="1"/>
    <col min="2325" max="2326" width="6.625" customWidth="1"/>
    <col min="2327" max="2327" width="9.875" bestFit="1" customWidth="1"/>
    <col min="2328" max="2331" width="6.625" customWidth="1"/>
    <col min="2559" max="2559" width="13.25" bestFit="1" customWidth="1"/>
    <col min="2560" max="2565" width="9.25" customWidth="1"/>
    <col min="2567" max="2570" width="6.625" customWidth="1"/>
    <col min="2572" max="2573" width="6.625" customWidth="1"/>
    <col min="2575" max="2576" width="6.625" customWidth="1"/>
    <col min="2578" max="2579" width="6.625" customWidth="1"/>
    <col min="2581" max="2582" width="6.625" customWidth="1"/>
    <col min="2583" max="2583" width="9.875" bestFit="1" customWidth="1"/>
    <col min="2584" max="2587" width="6.625" customWidth="1"/>
    <col min="2815" max="2815" width="13.25" bestFit="1" customWidth="1"/>
    <col min="2816" max="2821" width="9.25" customWidth="1"/>
    <col min="2823" max="2826" width="6.625" customWidth="1"/>
    <col min="2828" max="2829" width="6.625" customWidth="1"/>
    <col min="2831" max="2832" width="6.625" customWidth="1"/>
    <col min="2834" max="2835" width="6.625" customWidth="1"/>
    <col min="2837" max="2838" width="6.625" customWidth="1"/>
    <col min="2839" max="2839" width="9.875" bestFit="1" customWidth="1"/>
    <col min="2840" max="2843" width="6.625" customWidth="1"/>
    <col min="3071" max="3071" width="13.25" bestFit="1" customWidth="1"/>
    <col min="3072" max="3077" width="9.25" customWidth="1"/>
    <col min="3079" max="3082" width="6.625" customWidth="1"/>
    <col min="3084" max="3085" width="6.625" customWidth="1"/>
    <col min="3087" max="3088" width="6.625" customWidth="1"/>
    <col min="3090" max="3091" width="6.625" customWidth="1"/>
    <col min="3093" max="3094" width="6.625" customWidth="1"/>
    <col min="3095" max="3095" width="9.875" bestFit="1" customWidth="1"/>
    <col min="3096" max="3099" width="6.625" customWidth="1"/>
    <col min="3327" max="3327" width="13.25" bestFit="1" customWidth="1"/>
    <col min="3328" max="3333" width="9.25" customWidth="1"/>
    <col min="3335" max="3338" width="6.625" customWidth="1"/>
    <col min="3340" max="3341" width="6.625" customWidth="1"/>
    <col min="3343" max="3344" width="6.625" customWidth="1"/>
    <col min="3346" max="3347" width="6.625" customWidth="1"/>
    <col min="3349" max="3350" width="6.625" customWidth="1"/>
    <col min="3351" max="3351" width="9.875" bestFit="1" customWidth="1"/>
    <col min="3352" max="3355" width="6.625" customWidth="1"/>
    <col min="3583" max="3583" width="13.25" bestFit="1" customWidth="1"/>
    <col min="3584" max="3589" width="9.25" customWidth="1"/>
    <col min="3591" max="3594" width="6.625" customWidth="1"/>
    <col min="3596" max="3597" width="6.625" customWidth="1"/>
    <col min="3599" max="3600" width="6.625" customWidth="1"/>
    <col min="3602" max="3603" width="6.625" customWidth="1"/>
    <col min="3605" max="3606" width="6.625" customWidth="1"/>
    <col min="3607" max="3607" width="9.875" bestFit="1" customWidth="1"/>
    <col min="3608" max="3611" width="6.625" customWidth="1"/>
    <col min="3839" max="3839" width="13.25" bestFit="1" customWidth="1"/>
    <col min="3840" max="3845" width="9.25" customWidth="1"/>
    <col min="3847" max="3850" width="6.625" customWidth="1"/>
    <col min="3852" max="3853" width="6.625" customWidth="1"/>
    <col min="3855" max="3856" width="6.625" customWidth="1"/>
    <col min="3858" max="3859" width="6.625" customWidth="1"/>
    <col min="3861" max="3862" width="6.625" customWidth="1"/>
    <col min="3863" max="3863" width="9.875" bestFit="1" customWidth="1"/>
    <col min="3864" max="3867" width="6.625" customWidth="1"/>
    <col min="4095" max="4095" width="13.25" bestFit="1" customWidth="1"/>
    <col min="4096" max="4101" width="9.25" customWidth="1"/>
    <col min="4103" max="4106" width="6.625" customWidth="1"/>
    <col min="4108" max="4109" width="6.625" customWidth="1"/>
    <col min="4111" max="4112" width="6.625" customWidth="1"/>
    <col min="4114" max="4115" width="6.625" customWidth="1"/>
    <col min="4117" max="4118" width="6.625" customWidth="1"/>
    <col min="4119" max="4119" width="9.875" bestFit="1" customWidth="1"/>
    <col min="4120" max="4123" width="6.625" customWidth="1"/>
    <col min="4351" max="4351" width="13.25" bestFit="1" customWidth="1"/>
    <col min="4352" max="4357" width="9.25" customWidth="1"/>
    <col min="4359" max="4362" width="6.625" customWidth="1"/>
    <col min="4364" max="4365" width="6.625" customWidth="1"/>
    <col min="4367" max="4368" width="6.625" customWidth="1"/>
    <col min="4370" max="4371" width="6.625" customWidth="1"/>
    <col min="4373" max="4374" width="6.625" customWidth="1"/>
    <col min="4375" max="4375" width="9.875" bestFit="1" customWidth="1"/>
    <col min="4376" max="4379" width="6.625" customWidth="1"/>
    <col min="4607" max="4607" width="13.25" bestFit="1" customWidth="1"/>
    <col min="4608" max="4613" width="9.25" customWidth="1"/>
    <col min="4615" max="4618" width="6.625" customWidth="1"/>
    <col min="4620" max="4621" width="6.625" customWidth="1"/>
    <col min="4623" max="4624" width="6.625" customWidth="1"/>
    <col min="4626" max="4627" width="6.625" customWidth="1"/>
    <col min="4629" max="4630" width="6.625" customWidth="1"/>
    <col min="4631" max="4631" width="9.875" bestFit="1" customWidth="1"/>
    <col min="4632" max="4635" width="6.625" customWidth="1"/>
    <col min="4863" max="4863" width="13.25" bestFit="1" customWidth="1"/>
    <col min="4864" max="4869" width="9.25" customWidth="1"/>
    <col min="4871" max="4874" width="6.625" customWidth="1"/>
    <col min="4876" max="4877" width="6.625" customWidth="1"/>
    <col min="4879" max="4880" width="6.625" customWidth="1"/>
    <col min="4882" max="4883" width="6.625" customWidth="1"/>
    <col min="4885" max="4886" width="6.625" customWidth="1"/>
    <col min="4887" max="4887" width="9.875" bestFit="1" customWidth="1"/>
    <col min="4888" max="4891" width="6.625" customWidth="1"/>
    <col min="5119" max="5119" width="13.25" bestFit="1" customWidth="1"/>
    <col min="5120" max="5125" width="9.25" customWidth="1"/>
    <col min="5127" max="5130" width="6.625" customWidth="1"/>
    <col min="5132" max="5133" width="6.625" customWidth="1"/>
    <col min="5135" max="5136" width="6.625" customWidth="1"/>
    <col min="5138" max="5139" width="6.625" customWidth="1"/>
    <col min="5141" max="5142" width="6.625" customWidth="1"/>
    <col min="5143" max="5143" width="9.875" bestFit="1" customWidth="1"/>
    <col min="5144" max="5147" width="6.625" customWidth="1"/>
    <col min="5375" max="5375" width="13.25" bestFit="1" customWidth="1"/>
    <col min="5376" max="5381" width="9.25" customWidth="1"/>
    <col min="5383" max="5386" width="6.625" customWidth="1"/>
    <col min="5388" max="5389" width="6.625" customWidth="1"/>
    <col min="5391" max="5392" width="6.625" customWidth="1"/>
    <col min="5394" max="5395" width="6.625" customWidth="1"/>
    <col min="5397" max="5398" width="6.625" customWidth="1"/>
    <col min="5399" max="5399" width="9.875" bestFit="1" customWidth="1"/>
    <col min="5400" max="5403" width="6.625" customWidth="1"/>
    <col min="5631" max="5631" width="13.25" bestFit="1" customWidth="1"/>
    <col min="5632" max="5637" width="9.25" customWidth="1"/>
    <col min="5639" max="5642" width="6.625" customWidth="1"/>
    <col min="5644" max="5645" width="6.625" customWidth="1"/>
    <col min="5647" max="5648" width="6.625" customWidth="1"/>
    <col min="5650" max="5651" width="6.625" customWidth="1"/>
    <col min="5653" max="5654" width="6.625" customWidth="1"/>
    <col min="5655" max="5655" width="9.875" bestFit="1" customWidth="1"/>
    <col min="5656" max="5659" width="6.625" customWidth="1"/>
    <col min="5887" max="5887" width="13.25" bestFit="1" customWidth="1"/>
    <col min="5888" max="5893" width="9.25" customWidth="1"/>
    <col min="5895" max="5898" width="6.625" customWidth="1"/>
    <col min="5900" max="5901" width="6.625" customWidth="1"/>
    <col min="5903" max="5904" width="6.625" customWidth="1"/>
    <col min="5906" max="5907" width="6.625" customWidth="1"/>
    <col min="5909" max="5910" width="6.625" customWidth="1"/>
    <col min="5911" max="5911" width="9.875" bestFit="1" customWidth="1"/>
    <col min="5912" max="5915" width="6.625" customWidth="1"/>
    <col min="6143" max="6143" width="13.25" bestFit="1" customWidth="1"/>
    <col min="6144" max="6149" width="9.25" customWidth="1"/>
    <col min="6151" max="6154" width="6.625" customWidth="1"/>
    <col min="6156" max="6157" width="6.625" customWidth="1"/>
    <col min="6159" max="6160" width="6.625" customWidth="1"/>
    <col min="6162" max="6163" width="6.625" customWidth="1"/>
    <col min="6165" max="6166" width="6.625" customWidth="1"/>
    <col min="6167" max="6167" width="9.875" bestFit="1" customWidth="1"/>
    <col min="6168" max="6171" width="6.625" customWidth="1"/>
    <col min="6399" max="6399" width="13.25" bestFit="1" customWidth="1"/>
    <col min="6400" max="6405" width="9.25" customWidth="1"/>
    <col min="6407" max="6410" width="6.625" customWidth="1"/>
    <col min="6412" max="6413" width="6.625" customWidth="1"/>
    <col min="6415" max="6416" width="6.625" customWidth="1"/>
    <col min="6418" max="6419" width="6.625" customWidth="1"/>
    <col min="6421" max="6422" width="6.625" customWidth="1"/>
    <col min="6423" max="6423" width="9.875" bestFit="1" customWidth="1"/>
    <col min="6424" max="6427" width="6.625" customWidth="1"/>
    <col min="6655" max="6655" width="13.25" bestFit="1" customWidth="1"/>
    <col min="6656" max="6661" width="9.25" customWidth="1"/>
    <col min="6663" max="6666" width="6.625" customWidth="1"/>
    <col min="6668" max="6669" width="6.625" customWidth="1"/>
    <col min="6671" max="6672" width="6.625" customWidth="1"/>
    <col min="6674" max="6675" width="6.625" customWidth="1"/>
    <col min="6677" max="6678" width="6.625" customWidth="1"/>
    <col min="6679" max="6679" width="9.875" bestFit="1" customWidth="1"/>
    <col min="6680" max="6683" width="6.625" customWidth="1"/>
    <col min="6911" max="6911" width="13.25" bestFit="1" customWidth="1"/>
    <col min="6912" max="6917" width="9.25" customWidth="1"/>
    <col min="6919" max="6922" width="6.625" customWidth="1"/>
    <col min="6924" max="6925" width="6.625" customWidth="1"/>
    <col min="6927" max="6928" width="6.625" customWidth="1"/>
    <col min="6930" max="6931" width="6.625" customWidth="1"/>
    <col min="6933" max="6934" width="6.625" customWidth="1"/>
    <col min="6935" max="6935" width="9.875" bestFit="1" customWidth="1"/>
    <col min="6936" max="6939" width="6.625" customWidth="1"/>
    <col min="7167" max="7167" width="13.25" bestFit="1" customWidth="1"/>
    <col min="7168" max="7173" width="9.25" customWidth="1"/>
    <col min="7175" max="7178" width="6.625" customWidth="1"/>
    <col min="7180" max="7181" width="6.625" customWidth="1"/>
    <col min="7183" max="7184" width="6.625" customWidth="1"/>
    <col min="7186" max="7187" width="6.625" customWidth="1"/>
    <col min="7189" max="7190" width="6.625" customWidth="1"/>
    <col min="7191" max="7191" width="9.875" bestFit="1" customWidth="1"/>
    <col min="7192" max="7195" width="6.625" customWidth="1"/>
    <col min="7423" max="7423" width="13.25" bestFit="1" customWidth="1"/>
    <col min="7424" max="7429" width="9.25" customWidth="1"/>
    <col min="7431" max="7434" width="6.625" customWidth="1"/>
    <col min="7436" max="7437" width="6.625" customWidth="1"/>
    <col min="7439" max="7440" width="6.625" customWidth="1"/>
    <col min="7442" max="7443" width="6.625" customWidth="1"/>
    <col min="7445" max="7446" width="6.625" customWidth="1"/>
    <col min="7447" max="7447" width="9.875" bestFit="1" customWidth="1"/>
    <col min="7448" max="7451" width="6.625" customWidth="1"/>
    <col min="7679" max="7679" width="13.25" bestFit="1" customWidth="1"/>
    <col min="7680" max="7685" width="9.25" customWidth="1"/>
    <col min="7687" max="7690" width="6.625" customWidth="1"/>
    <col min="7692" max="7693" width="6.625" customWidth="1"/>
    <col min="7695" max="7696" width="6.625" customWidth="1"/>
    <col min="7698" max="7699" width="6.625" customWidth="1"/>
    <col min="7701" max="7702" width="6.625" customWidth="1"/>
    <col min="7703" max="7703" width="9.875" bestFit="1" customWidth="1"/>
    <col min="7704" max="7707" width="6.625" customWidth="1"/>
    <col min="7935" max="7935" width="13.25" bestFit="1" customWidth="1"/>
    <col min="7936" max="7941" width="9.25" customWidth="1"/>
    <col min="7943" max="7946" width="6.625" customWidth="1"/>
    <col min="7948" max="7949" width="6.625" customWidth="1"/>
    <col min="7951" max="7952" width="6.625" customWidth="1"/>
    <col min="7954" max="7955" width="6.625" customWidth="1"/>
    <col min="7957" max="7958" width="6.625" customWidth="1"/>
    <col min="7959" max="7959" width="9.875" bestFit="1" customWidth="1"/>
    <col min="7960" max="7963" width="6.625" customWidth="1"/>
    <col min="8191" max="8191" width="13.25" bestFit="1" customWidth="1"/>
    <col min="8192" max="8197" width="9.25" customWidth="1"/>
    <col min="8199" max="8202" width="6.625" customWidth="1"/>
    <col min="8204" max="8205" width="6.625" customWidth="1"/>
    <col min="8207" max="8208" width="6.625" customWidth="1"/>
    <col min="8210" max="8211" width="6.625" customWidth="1"/>
    <col min="8213" max="8214" width="6.625" customWidth="1"/>
    <col min="8215" max="8215" width="9.875" bestFit="1" customWidth="1"/>
    <col min="8216" max="8219" width="6.625" customWidth="1"/>
    <col min="8447" max="8447" width="13.25" bestFit="1" customWidth="1"/>
    <col min="8448" max="8453" width="9.25" customWidth="1"/>
    <col min="8455" max="8458" width="6.625" customWidth="1"/>
    <col min="8460" max="8461" width="6.625" customWidth="1"/>
    <col min="8463" max="8464" width="6.625" customWidth="1"/>
    <col min="8466" max="8467" width="6.625" customWidth="1"/>
    <col min="8469" max="8470" width="6.625" customWidth="1"/>
    <col min="8471" max="8471" width="9.875" bestFit="1" customWidth="1"/>
    <col min="8472" max="8475" width="6.625" customWidth="1"/>
    <col min="8703" max="8703" width="13.25" bestFit="1" customWidth="1"/>
    <col min="8704" max="8709" width="9.25" customWidth="1"/>
    <col min="8711" max="8714" width="6.625" customWidth="1"/>
    <col min="8716" max="8717" width="6.625" customWidth="1"/>
    <col min="8719" max="8720" width="6.625" customWidth="1"/>
    <col min="8722" max="8723" width="6.625" customWidth="1"/>
    <col min="8725" max="8726" width="6.625" customWidth="1"/>
    <col min="8727" max="8727" width="9.875" bestFit="1" customWidth="1"/>
    <col min="8728" max="8731" width="6.625" customWidth="1"/>
    <col min="8959" max="8959" width="13.25" bestFit="1" customWidth="1"/>
    <col min="8960" max="8965" width="9.25" customWidth="1"/>
    <col min="8967" max="8970" width="6.625" customWidth="1"/>
    <col min="8972" max="8973" width="6.625" customWidth="1"/>
    <col min="8975" max="8976" width="6.625" customWidth="1"/>
    <col min="8978" max="8979" width="6.625" customWidth="1"/>
    <col min="8981" max="8982" width="6.625" customWidth="1"/>
    <col min="8983" max="8983" width="9.875" bestFit="1" customWidth="1"/>
    <col min="8984" max="8987" width="6.625" customWidth="1"/>
    <col min="9215" max="9215" width="13.25" bestFit="1" customWidth="1"/>
    <col min="9216" max="9221" width="9.25" customWidth="1"/>
    <col min="9223" max="9226" width="6.625" customWidth="1"/>
    <col min="9228" max="9229" width="6.625" customWidth="1"/>
    <col min="9231" max="9232" width="6.625" customWidth="1"/>
    <col min="9234" max="9235" width="6.625" customWidth="1"/>
    <col min="9237" max="9238" width="6.625" customWidth="1"/>
    <col min="9239" max="9239" width="9.875" bestFit="1" customWidth="1"/>
    <col min="9240" max="9243" width="6.625" customWidth="1"/>
    <col min="9471" max="9471" width="13.25" bestFit="1" customWidth="1"/>
    <col min="9472" max="9477" width="9.25" customWidth="1"/>
    <col min="9479" max="9482" width="6.625" customWidth="1"/>
    <col min="9484" max="9485" width="6.625" customWidth="1"/>
    <col min="9487" max="9488" width="6.625" customWidth="1"/>
    <col min="9490" max="9491" width="6.625" customWidth="1"/>
    <col min="9493" max="9494" width="6.625" customWidth="1"/>
    <col min="9495" max="9495" width="9.875" bestFit="1" customWidth="1"/>
    <col min="9496" max="9499" width="6.625" customWidth="1"/>
    <col min="9727" max="9727" width="13.25" bestFit="1" customWidth="1"/>
    <col min="9728" max="9733" width="9.25" customWidth="1"/>
    <col min="9735" max="9738" width="6.625" customWidth="1"/>
    <col min="9740" max="9741" width="6.625" customWidth="1"/>
    <col min="9743" max="9744" width="6.625" customWidth="1"/>
    <col min="9746" max="9747" width="6.625" customWidth="1"/>
    <col min="9749" max="9750" width="6.625" customWidth="1"/>
    <col min="9751" max="9751" width="9.875" bestFit="1" customWidth="1"/>
    <col min="9752" max="9755" width="6.625" customWidth="1"/>
    <col min="9983" max="9983" width="13.25" bestFit="1" customWidth="1"/>
    <col min="9984" max="9989" width="9.25" customWidth="1"/>
    <col min="9991" max="9994" width="6.625" customWidth="1"/>
    <col min="9996" max="9997" width="6.625" customWidth="1"/>
    <col min="9999" max="10000" width="6.625" customWidth="1"/>
    <col min="10002" max="10003" width="6.625" customWidth="1"/>
    <col min="10005" max="10006" width="6.625" customWidth="1"/>
    <col min="10007" max="10007" width="9.875" bestFit="1" customWidth="1"/>
    <col min="10008" max="10011" width="6.625" customWidth="1"/>
    <col min="10239" max="10239" width="13.25" bestFit="1" customWidth="1"/>
    <col min="10240" max="10245" width="9.25" customWidth="1"/>
    <col min="10247" max="10250" width="6.625" customWidth="1"/>
    <col min="10252" max="10253" width="6.625" customWidth="1"/>
    <col min="10255" max="10256" width="6.625" customWidth="1"/>
    <col min="10258" max="10259" width="6.625" customWidth="1"/>
    <col min="10261" max="10262" width="6.625" customWidth="1"/>
    <col min="10263" max="10263" width="9.875" bestFit="1" customWidth="1"/>
    <col min="10264" max="10267" width="6.625" customWidth="1"/>
    <col min="10495" max="10495" width="13.25" bestFit="1" customWidth="1"/>
    <col min="10496" max="10501" width="9.25" customWidth="1"/>
    <col min="10503" max="10506" width="6.625" customWidth="1"/>
    <col min="10508" max="10509" width="6.625" customWidth="1"/>
    <col min="10511" max="10512" width="6.625" customWidth="1"/>
    <col min="10514" max="10515" width="6.625" customWidth="1"/>
    <col min="10517" max="10518" width="6.625" customWidth="1"/>
    <col min="10519" max="10519" width="9.875" bestFit="1" customWidth="1"/>
    <col min="10520" max="10523" width="6.625" customWidth="1"/>
    <col min="10751" max="10751" width="13.25" bestFit="1" customWidth="1"/>
    <col min="10752" max="10757" width="9.25" customWidth="1"/>
    <col min="10759" max="10762" width="6.625" customWidth="1"/>
    <col min="10764" max="10765" width="6.625" customWidth="1"/>
    <col min="10767" max="10768" width="6.625" customWidth="1"/>
    <col min="10770" max="10771" width="6.625" customWidth="1"/>
    <col min="10773" max="10774" width="6.625" customWidth="1"/>
    <col min="10775" max="10775" width="9.875" bestFit="1" customWidth="1"/>
    <col min="10776" max="10779" width="6.625" customWidth="1"/>
    <col min="11007" max="11007" width="13.25" bestFit="1" customWidth="1"/>
    <col min="11008" max="11013" width="9.25" customWidth="1"/>
    <col min="11015" max="11018" width="6.625" customWidth="1"/>
    <col min="11020" max="11021" width="6.625" customWidth="1"/>
    <col min="11023" max="11024" width="6.625" customWidth="1"/>
    <col min="11026" max="11027" width="6.625" customWidth="1"/>
    <col min="11029" max="11030" width="6.625" customWidth="1"/>
    <col min="11031" max="11031" width="9.875" bestFit="1" customWidth="1"/>
    <col min="11032" max="11035" width="6.625" customWidth="1"/>
    <col min="11263" max="11263" width="13.25" bestFit="1" customWidth="1"/>
    <col min="11264" max="11269" width="9.25" customWidth="1"/>
    <col min="11271" max="11274" width="6.625" customWidth="1"/>
    <col min="11276" max="11277" width="6.625" customWidth="1"/>
    <col min="11279" max="11280" width="6.625" customWidth="1"/>
    <col min="11282" max="11283" width="6.625" customWidth="1"/>
    <col min="11285" max="11286" width="6.625" customWidth="1"/>
    <col min="11287" max="11287" width="9.875" bestFit="1" customWidth="1"/>
    <col min="11288" max="11291" width="6.625" customWidth="1"/>
    <col min="11519" max="11519" width="13.25" bestFit="1" customWidth="1"/>
    <col min="11520" max="11525" width="9.25" customWidth="1"/>
    <col min="11527" max="11530" width="6.625" customWidth="1"/>
    <col min="11532" max="11533" width="6.625" customWidth="1"/>
    <col min="11535" max="11536" width="6.625" customWidth="1"/>
    <col min="11538" max="11539" width="6.625" customWidth="1"/>
    <col min="11541" max="11542" width="6.625" customWidth="1"/>
    <col min="11543" max="11543" width="9.875" bestFit="1" customWidth="1"/>
    <col min="11544" max="11547" width="6.625" customWidth="1"/>
    <col min="11775" max="11775" width="13.25" bestFit="1" customWidth="1"/>
    <col min="11776" max="11781" width="9.25" customWidth="1"/>
    <col min="11783" max="11786" width="6.625" customWidth="1"/>
    <col min="11788" max="11789" width="6.625" customWidth="1"/>
    <col min="11791" max="11792" width="6.625" customWidth="1"/>
    <col min="11794" max="11795" width="6.625" customWidth="1"/>
    <col min="11797" max="11798" width="6.625" customWidth="1"/>
    <col min="11799" max="11799" width="9.875" bestFit="1" customWidth="1"/>
    <col min="11800" max="11803" width="6.625" customWidth="1"/>
    <col min="12031" max="12031" width="13.25" bestFit="1" customWidth="1"/>
    <col min="12032" max="12037" width="9.25" customWidth="1"/>
    <col min="12039" max="12042" width="6.625" customWidth="1"/>
    <col min="12044" max="12045" width="6.625" customWidth="1"/>
    <col min="12047" max="12048" width="6.625" customWidth="1"/>
    <col min="12050" max="12051" width="6.625" customWidth="1"/>
    <col min="12053" max="12054" width="6.625" customWidth="1"/>
    <col min="12055" max="12055" width="9.875" bestFit="1" customWidth="1"/>
    <col min="12056" max="12059" width="6.625" customWidth="1"/>
    <col min="12287" max="12287" width="13.25" bestFit="1" customWidth="1"/>
    <col min="12288" max="12293" width="9.25" customWidth="1"/>
    <col min="12295" max="12298" width="6.625" customWidth="1"/>
    <col min="12300" max="12301" width="6.625" customWidth="1"/>
    <col min="12303" max="12304" width="6.625" customWidth="1"/>
    <col min="12306" max="12307" width="6.625" customWidth="1"/>
    <col min="12309" max="12310" width="6.625" customWidth="1"/>
    <col min="12311" max="12311" width="9.875" bestFit="1" customWidth="1"/>
    <col min="12312" max="12315" width="6.625" customWidth="1"/>
    <col min="12543" max="12543" width="13.25" bestFit="1" customWidth="1"/>
    <col min="12544" max="12549" width="9.25" customWidth="1"/>
    <col min="12551" max="12554" width="6.625" customWidth="1"/>
    <col min="12556" max="12557" width="6.625" customWidth="1"/>
    <col min="12559" max="12560" width="6.625" customWidth="1"/>
    <col min="12562" max="12563" width="6.625" customWidth="1"/>
    <col min="12565" max="12566" width="6.625" customWidth="1"/>
    <col min="12567" max="12567" width="9.875" bestFit="1" customWidth="1"/>
    <col min="12568" max="12571" width="6.625" customWidth="1"/>
    <col min="12799" max="12799" width="13.25" bestFit="1" customWidth="1"/>
    <col min="12800" max="12805" width="9.25" customWidth="1"/>
    <col min="12807" max="12810" width="6.625" customWidth="1"/>
    <col min="12812" max="12813" width="6.625" customWidth="1"/>
    <col min="12815" max="12816" width="6.625" customWidth="1"/>
    <col min="12818" max="12819" width="6.625" customWidth="1"/>
    <col min="12821" max="12822" width="6.625" customWidth="1"/>
    <col min="12823" max="12823" width="9.875" bestFit="1" customWidth="1"/>
    <col min="12824" max="12827" width="6.625" customWidth="1"/>
    <col min="13055" max="13055" width="13.25" bestFit="1" customWidth="1"/>
    <col min="13056" max="13061" width="9.25" customWidth="1"/>
    <col min="13063" max="13066" width="6.625" customWidth="1"/>
    <col min="13068" max="13069" width="6.625" customWidth="1"/>
    <col min="13071" max="13072" width="6.625" customWidth="1"/>
    <col min="13074" max="13075" width="6.625" customWidth="1"/>
    <col min="13077" max="13078" width="6.625" customWidth="1"/>
    <col min="13079" max="13079" width="9.875" bestFit="1" customWidth="1"/>
    <col min="13080" max="13083" width="6.625" customWidth="1"/>
    <col min="13311" max="13311" width="13.25" bestFit="1" customWidth="1"/>
    <col min="13312" max="13317" width="9.25" customWidth="1"/>
    <col min="13319" max="13322" width="6.625" customWidth="1"/>
    <col min="13324" max="13325" width="6.625" customWidth="1"/>
    <col min="13327" max="13328" width="6.625" customWidth="1"/>
    <col min="13330" max="13331" width="6.625" customWidth="1"/>
    <col min="13333" max="13334" width="6.625" customWidth="1"/>
    <col min="13335" max="13335" width="9.875" bestFit="1" customWidth="1"/>
    <col min="13336" max="13339" width="6.625" customWidth="1"/>
    <col min="13567" max="13567" width="13.25" bestFit="1" customWidth="1"/>
    <col min="13568" max="13573" width="9.25" customWidth="1"/>
    <col min="13575" max="13578" width="6.625" customWidth="1"/>
    <col min="13580" max="13581" width="6.625" customWidth="1"/>
    <col min="13583" max="13584" width="6.625" customWidth="1"/>
    <col min="13586" max="13587" width="6.625" customWidth="1"/>
    <col min="13589" max="13590" width="6.625" customWidth="1"/>
    <col min="13591" max="13591" width="9.875" bestFit="1" customWidth="1"/>
    <col min="13592" max="13595" width="6.625" customWidth="1"/>
    <col min="13823" max="13823" width="13.25" bestFit="1" customWidth="1"/>
    <col min="13824" max="13829" width="9.25" customWidth="1"/>
    <col min="13831" max="13834" width="6.625" customWidth="1"/>
    <col min="13836" max="13837" width="6.625" customWidth="1"/>
    <col min="13839" max="13840" width="6.625" customWidth="1"/>
    <col min="13842" max="13843" width="6.625" customWidth="1"/>
    <col min="13845" max="13846" width="6.625" customWidth="1"/>
    <col min="13847" max="13847" width="9.875" bestFit="1" customWidth="1"/>
    <col min="13848" max="13851" width="6.625" customWidth="1"/>
    <col min="14079" max="14079" width="13.25" bestFit="1" customWidth="1"/>
    <col min="14080" max="14085" width="9.25" customWidth="1"/>
    <col min="14087" max="14090" width="6.625" customWidth="1"/>
    <col min="14092" max="14093" width="6.625" customWidth="1"/>
    <col min="14095" max="14096" width="6.625" customWidth="1"/>
    <col min="14098" max="14099" width="6.625" customWidth="1"/>
    <col min="14101" max="14102" width="6.625" customWidth="1"/>
    <col min="14103" max="14103" width="9.875" bestFit="1" customWidth="1"/>
    <col min="14104" max="14107" width="6.625" customWidth="1"/>
    <col min="14335" max="14335" width="13.25" bestFit="1" customWidth="1"/>
    <col min="14336" max="14341" width="9.25" customWidth="1"/>
    <col min="14343" max="14346" width="6.625" customWidth="1"/>
    <col min="14348" max="14349" width="6.625" customWidth="1"/>
    <col min="14351" max="14352" width="6.625" customWidth="1"/>
    <col min="14354" max="14355" width="6.625" customWidth="1"/>
    <col min="14357" max="14358" width="6.625" customWidth="1"/>
    <col min="14359" max="14359" width="9.875" bestFit="1" customWidth="1"/>
    <col min="14360" max="14363" width="6.625" customWidth="1"/>
    <col min="14591" max="14591" width="13.25" bestFit="1" customWidth="1"/>
    <col min="14592" max="14597" width="9.25" customWidth="1"/>
    <col min="14599" max="14602" width="6.625" customWidth="1"/>
    <col min="14604" max="14605" width="6.625" customWidth="1"/>
    <col min="14607" max="14608" width="6.625" customWidth="1"/>
    <col min="14610" max="14611" width="6.625" customWidth="1"/>
    <col min="14613" max="14614" width="6.625" customWidth="1"/>
    <col min="14615" max="14615" width="9.875" bestFit="1" customWidth="1"/>
    <col min="14616" max="14619" width="6.625" customWidth="1"/>
    <col min="14847" max="14847" width="13.25" bestFit="1" customWidth="1"/>
    <col min="14848" max="14853" width="9.25" customWidth="1"/>
    <col min="14855" max="14858" width="6.625" customWidth="1"/>
    <col min="14860" max="14861" width="6.625" customWidth="1"/>
    <col min="14863" max="14864" width="6.625" customWidth="1"/>
    <col min="14866" max="14867" width="6.625" customWidth="1"/>
    <col min="14869" max="14870" width="6.625" customWidth="1"/>
    <col min="14871" max="14871" width="9.875" bestFit="1" customWidth="1"/>
    <col min="14872" max="14875" width="6.625" customWidth="1"/>
    <col min="15103" max="15103" width="13.25" bestFit="1" customWidth="1"/>
    <col min="15104" max="15109" width="9.25" customWidth="1"/>
    <col min="15111" max="15114" width="6.625" customWidth="1"/>
    <col min="15116" max="15117" width="6.625" customWidth="1"/>
    <col min="15119" max="15120" width="6.625" customWidth="1"/>
    <col min="15122" max="15123" width="6.625" customWidth="1"/>
    <col min="15125" max="15126" width="6.625" customWidth="1"/>
    <col min="15127" max="15127" width="9.875" bestFit="1" customWidth="1"/>
    <col min="15128" max="15131" width="6.625" customWidth="1"/>
    <col min="15359" max="15359" width="13.25" bestFit="1" customWidth="1"/>
    <col min="15360" max="15365" width="9.25" customWidth="1"/>
    <col min="15367" max="15370" width="6.625" customWidth="1"/>
    <col min="15372" max="15373" width="6.625" customWidth="1"/>
    <col min="15375" max="15376" width="6.625" customWidth="1"/>
    <col min="15378" max="15379" width="6.625" customWidth="1"/>
    <col min="15381" max="15382" width="6.625" customWidth="1"/>
    <col min="15383" max="15383" width="9.875" bestFit="1" customWidth="1"/>
    <col min="15384" max="15387" width="6.625" customWidth="1"/>
    <col min="15615" max="15615" width="13.25" bestFit="1" customWidth="1"/>
    <col min="15616" max="15621" width="9.25" customWidth="1"/>
    <col min="15623" max="15626" width="6.625" customWidth="1"/>
    <col min="15628" max="15629" width="6.625" customWidth="1"/>
    <col min="15631" max="15632" width="6.625" customWidth="1"/>
    <col min="15634" max="15635" width="6.625" customWidth="1"/>
    <col min="15637" max="15638" width="6.625" customWidth="1"/>
    <col min="15639" max="15639" width="9.875" bestFit="1" customWidth="1"/>
    <col min="15640" max="15643" width="6.625" customWidth="1"/>
    <col min="15871" max="15871" width="13.25" bestFit="1" customWidth="1"/>
    <col min="15872" max="15877" width="9.25" customWidth="1"/>
    <col min="15879" max="15882" width="6.625" customWidth="1"/>
    <col min="15884" max="15885" width="6.625" customWidth="1"/>
    <col min="15887" max="15888" width="6.625" customWidth="1"/>
    <col min="15890" max="15891" width="6.625" customWidth="1"/>
    <col min="15893" max="15894" width="6.625" customWidth="1"/>
    <col min="15895" max="15895" width="9.875" bestFit="1" customWidth="1"/>
    <col min="15896" max="15899" width="6.625" customWidth="1"/>
    <col min="16127" max="16127" width="13.25" bestFit="1" customWidth="1"/>
    <col min="16128" max="16133" width="9.25" customWidth="1"/>
    <col min="16135" max="16138" width="6.625" customWidth="1"/>
    <col min="16140" max="16141" width="6.625" customWidth="1"/>
    <col min="16143" max="16144" width="6.625" customWidth="1"/>
    <col min="16146" max="16147" width="6.625" customWidth="1"/>
    <col min="16149" max="16150" width="6.625" customWidth="1"/>
    <col min="16151" max="16151" width="9.875" bestFit="1" customWidth="1"/>
    <col min="16152" max="16155" width="6.625" customWidth="1"/>
  </cols>
  <sheetData>
    <row r="1" spans="1:38" ht="51" customHeight="1" x14ac:dyDescent="0.15">
      <c r="A1" s="151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ht="14.25" thickBot="1" x14ac:dyDescent="0.2"/>
    <row r="3" spans="1:38" s="2" customFormat="1" ht="36" customHeight="1" x14ac:dyDescent="0.15">
      <c r="A3" s="152" t="s">
        <v>19</v>
      </c>
      <c r="B3" s="154" t="s">
        <v>0</v>
      </c>
      <c r="C3" s="122" t="s">
        <v>1</v>
      </c>
      <c r="D3" s="122" t="s">
        <v>20</v>
      </c>
      <c r="E3" s="156" t="s">
        <v>2</v>
      </c>
      <c r="F3" s="158" t="s">
        <v>6</v>
      </c>
      <c r="G3" s="128" t="s">
        <v>21</v>
      </c>
      <c r="H3" s="129"/>
      <c r="I3" s="130" t="s">
        <v>0</v>
      </c>
      <c r="J3" s="131"/>
      <c r="K3" s="131"/>
      <c r="L3" s="131"/>
      <c r="M3" s="131"/>
      <c r="N3" s="132"/>
      <c r="O3" s="133" t="s">
        <v>20</v>
      </c>
      <c r="P3" s="134"/>
      <c r="Q3" s="134"/>
      <c r="R3" s="134"/>
      <c r="S3" s="134"/>
      <c r="T3" s="134"/>
      <c r="U3" s="135"/>
      <c r="V3" s="136" t="s">
        <v>5</v>
      </c>
    </row>
    <row r="4" spans="1:38" s="2" customFormat="1" ht="36" customHeight="1" thickBot="1" x14ac:dyDescent="0.2">
      <c r="A4" s="153"/>
      <c r="B4" s="155"/>
      <c r="C4" s="123"/>
      <c r="D4" s="123"/>
      <c r="E4" s="157"/>
      <c r="F4" s="159"/>
      <c r="G4" s="138" t="s">
        <v>4</v>
      </c>
      <c r="H4" s="139"/>
      <c r="I4" s="140" t="s">
        <v>7</v>
      </c>
      <c r="J4" s="112"/>
      <c r="K4" s="3" t="s">
        <v>8</v>
      </c>
      <c r="L4" s="114" t="s">
        <v>9</v>
      </c>
      <c r="M4" s="114"/>
      <c r="N4" s="4" t="s">
        <v>22</v>
      </c>
      <c r="O4" s="113" t="s">
        <v>7</v>
      </c>
      <c r="P4" s="114"/>
      <c r="Q4" s="5" t="s">
        <v>8</v>
      </c>
      <c r="R4" s="114" t="s">
        <v>9</v>
      </c>
      <c r="S4" s="114"/>
      <c r="T4" s="115" t="s">
        <v>23</v>
      </c>
      <c r="U4" s="116"/>
      <c r="V4" s="137"/>
    </row>
    <row r="5" spans="1:38" s="1" customFormat="1" ht="59.25" customHeight="1" x14ac:dyDescent="0.15">
      <c r="A5" s="35" t="s">
        <v>24</v>
      </c>
      <c r="B5" s="141" t="s">
        <v>29</v>
      </c>
      <c r="C5" s="143" t="s">
        <v>30</v>
      </c>
      <c r="D5" s="36" t="s">
        <v>32</v>
      </c>
      <c r="E5" s="145" t="s">
        <v>31</v>
      </c>
      <c r="F5" s="37" t="s">
        <v>25</v>
      </c>
      <c r="G5" s="38">
        <v>33</v>
      </c>
      <c r="H5" s="39">
        <v>8</v>
      </c>
      <c r="I5" s="40">
        <v>31</v>
      </c>
      <c r="J5" s="41">
        <v>8</v>
      </c>
      <c r="K5" s="42">
        <f>I5/G5</f>
        <v>0.93939393939393945</v>
      </c>
      <c r="L5" s="43">
        <v>26</v>
      </c>
      <c r="M5" s="41">
        <v>6</v>
      </c>
      <c r="N5" s="44">
        <f>L5/I5</f>
        <v>0.83870967741935487</v>
      </c>
      <c r="O5" s="40">
        <v>26</v>
      </c>
      <c r="P5" s="41">
        <v>6</v>
      </c>
      <c r="Q5" s="42">
        <f>O5/L5</f>
        <v>1</v>
      </c>
      <c r="R5" s="43">
        <v>11</v>
      </c>
      <c r="S5" s="41">
        <v>3</v>
      </c>
      <c r="T5" s="147" t="s">
        <v>26</v>
      </c>
      <c r="U5" s="148"/>
      <c r="V5" s="45">
        <f>I5/R5</f>
        <v>2.8181818181818183</v>
      </c>
    </row>
    <row r="6" spans="1:38" s="1" customFormat="1" ht="59.25" customHeight="1" thickBot="1" x14ac:dyDescent="0.2">
      <c r="A6" s="46" t="s">
        <v>27</v>
      </c>
      <c r="B6" s="142"/>
      <c r="C6" s="144"/>
      <c r="D6" s="47" t="s">
        <v>33</v>
      </c>
      <c r="E6" s="146"/>
      <c r="F6" s="48" t="s">
        <v>11</v>
      </c>
      <c r="G6" s="49">
        <v>41</v>
      </c>
      <c r="H6" s="50">
        <v>20</v>
      </c>
      <c r="I6" s="51">
        <v>38</v>
      </c>
      <c r="J6" s="52">
        <v>18</v>
      </c>
      <c r="K6" s="53">
        <f>I6/G6</f>
        <v>0.92682926829268297</v>
      </c>
      <c r="L6" s="54">
        <v>10</v>
      </c>
      <c r="M6" s="52">
        <v>3</v>
      </c>
      <c r="N6" s="55">
        <f>L6/I6</f>
        <v>0.26315789473684209</v>
      </c>
      <c r="O6" s="51">
        <v>9</v>
      </c>
      <c r="P6" s="52">
        <v>2</v>
      </c>
      <c r="Q6" s="53">
        <f>O6/L6</f>
        <v>0.9</v>
      </c>
      <c r="R6" s="54">
        <v>2</v>
      </c>
      <c r="S6" s="52">
        <v>1</v>
      </c>
      <c r="T6" s="149" t="s">
        <v>26</v>
      </c>
      <c r="U6" s="150"/>
      <c r="V6" s="56">
        <f>I6/R6</f>
        <v>19</v>
      </c>
    </row>
    <row r="7" spans="1:38" x14ac:dyDescent="0.15">
      <c r="G7" s="97"/>
      <c r="H7" s="97"/>
    </row>
    <row r="8" spans="1:38" x14ac:dyDescent="0.15">
      <c r="A8" s="92"/>
      <c r="G8" s="93"/>
      <c r="H8" s="94"/>
    </row>
    <row r="9" spans="1:38" ht="51" customHeight="1" x14ac:dyDescent="0.15">
      <c r="A9" s="151" t="s">
        <v>82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4.25" thickBot="1" x14ac:dyDescent="0.2"/>
    <row r="11" spans="1:38" s="2" customFormat="1" ht="36" customHeight="1" x14ac:dyDescent="0.15">
      <c r="A11" s="152" t="s">
        <v>19</v>
      </c>
      <c r="B11" s="166" t="s">
        <v>76</v>
      </c>
      <c r="C11" s="167"/>
      <c r="D11" s="124" t="s">
        <v>2</v>
      </c>
      <c r="E11" s="170" t="s">
        <v>77</v>
      </c>
      <c r="F11" s="171"/>
      <c r="G11" s="174" t="s">
        <v>78</v>
      </c>
      <c r="H11" s="175"/>
      <c r="I11" s="130" t="s">
        <v>79</v>
      </c>
      <c r="J11" s="131"/>
      <c r="K11" s="131"/>
      <c r="L11" s="131"/>
      <c r="M11" s="131"/>
      <c r="N11" s="132"/>
      <c r="O11" s="176" t="s">
        <v>5</v>
      </c>
      <c r="P11" s="136"/>
      <c r="Q11" s="98"/>
      <c r="R11" s="98"/>
      <c r="S11" s="98"/>
      <c r="T11" s="98"/>
      <c r="U11" s="98"/>
      <c r="V11" s="179"/>
    </row>
    <row r="12" spans="1:38" s="2" customFormat="1" ht="36" customHeight="1" thickBot="1" x14ac:dyDescent="0.2">
      <c r="A12" s="153"/>
      <c r="B12" s="168"/>
      <c r="C12" s="169"/>
      <c r="D12" s="125"/>
      <c r="E12" s="172"/>
      <c r="F12" s="173"/>
      <c r="G12" s="180" t="s">
        <v>4</v>
      </c>
      <c r="H12" s="181"/>
      <c r="I12" s="140" t="s">
        <v>7</v>
      </c>
      <c r="J12" s="112"/>
      <c r="K12" s="3" t="s">
        <v>8</v>
      </c>
      <c r="L12" s="114" t="s">
        <v>9</v>
      </c>
      <c r="M12" s="114"/>
      <c r="N12" s="4" t="s">
        <v>80</v>
      </c>
      <c r="O12" s="177"/>
      <c r="P12" s="178"/>
      <c r="Q12" s="99"/>
      <c r="R12" s="100"/>
      <c r="S12" s="100"/>
      <c r="T12" s="100"/>
      <c r="U12" s="100"/>
      <c r="V12" s="179"/>
    </row>
    <row r="13" spans="1:38" s="1" customFormat="1" ht="59.25" customHeight="1" thickBot="1" x14ac:dyDescent="0.2">
      <c r="A13" s="101" t="s">
        <v>81</v>
      </c>
      <c r="B13" s="160" t="s">
        <v>85</v>
      </c>
      <c r="C13" s="161"/>
      <c r="D13" s="102" t="s">
        <v>83</v>
      </c>
      <c r="E13" s="160" t="s">
        <v>84</v>
      </c>
      <c r="F13" s="162"/>
      <c r="G13" s="103">
        <v>28</v>
      </c>
      <c r="H13" s="104">
        <v>9</v>
      </c>
      <c r="I13" s="103">
        <v>25</v>
      </c>
      <c r="J13" s="105">
        <v>6</v>
      </c>
      <c r="K13" s="15">
        <f>I13/G13</f>
        <v>0.8928571428571429</v>
      </c>
      <c r="L13" s="106">
        <v>10</v>
      </c>
      <c r="M13" s="105">
        <v>3</v>
      </c>
      <c r="N13" s="65">
        <f>L13/I13</f>
        <v>0.4</v>
      </c>
      <c r="O13" s="163">
        <f>I13/L13</f>
        <v>2.5</v>
      </c>
      <c r="P13" s="164"/>
      <c r="Q13" s="95"/>
      <c r="R13" s="93"/>
      <c r="S13" s="94"/>
      <c r="T13" s="165"/>
      <c r="U13" s="165"/>
      <c r="V13" s="96"/>
    </row>
    <row r="14" spans="1:38" x14ac:dyDescent="0.15">
      <c r="A14" s="92"/>
      <c r="G14" s="107"/>
      <c r="H14" s="108"/>
    </row>
  </sheetData>
  <mergeCells count="38">
    <mergeCell ref="B13:C13"/>
    <mergeCell ref="E13:F13"/>
    <mergeCell ref="O13:P13"/>
    <mergeCell ref="T13:U13"/>
    <mergeCell ref="A9:V9"/>
    <mergeCell ref="A11:A12"/>
    <mergeCell ref="B11:C12"/>
    <mergeCell ref="D11:D12"/>
    <mergeCell ref="E11:F12"/>
    <mergeCell ref="G11:H11"/>
    <mergeCell ref="I11:N11"/>
    <mergeCell ref="O11:P12"/>
    <mergeCell ref="V11:V12"/>
    <mergeCell ref="G12:H12"/>
    <mergeCell ref="I12:J12"/>
    <mergeCell ref="L12:M12"/>
    <mergeCell ref="A1:V1"/>
    <mergeCell ref="A3:A4"/>
    <mergeCell ref="B3:B4"/>
    <mergeCell ref="C3:C4"/>
    <mergeCell ref="D3:D4"/>
    <mergeCell ref="E3:E4"/>
    <mergeCell ref="F3:F4"/>
    <mergeCell ref="G3:H3"/>
    <mergeCell ref="I3:N3"/>
    <mergeCell ref="O3:U3"/>
    <mergeCell ref="V3:V4"/>
    <mergeCell ref="G4:H4"/>
    <mergeCell ref="I4:J4"/>
    <mergeCell ref="L4:M4"/>
    <mergeCell ref="O4:P4"/>
    <mergeCell ref="R4:S4"/>
    <mergeCell ref="T4:U4"/>
    <mergeCell ref="B5:B6"/>
    <mergeCell ref="C5:C6"/>
    <mergeCell ref="E5:E6"/>
    <mergeCell ref="T5:U5"/>
    <mergeCell ref="T6:U6"/>
  </mergeCells>
  <phoneticPr fontId="2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受験状況</vt:lpstr>
      <vt:lpstr>障がい者を対象とした非常勤選考</vt:lpstr>
      <vt:lpstr>受験状況!Print_Area</vt:lpstr>
      <vt:lpstr>障がい者を対象とした非常勤選考!Print_Area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伸次</dc:creator>
  <cp:lastModifiedBy>HOSTNAME</cp:lastModifiedBy>
  <cp:lastPrinted>2018-02-28T06:48:40Z</cp:lastPrinted>
  <dcterms:created xsi:type="dcterms:W3CDTF">1997-01-08T22:48:59Z</dcterms:created>
  <dcterms:modified xsi:type="dcterms:W3CDTF">2018-03-01T02:51:53Z</dcterms:modified>
</cp:coreProperties>
</file>