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42E823A5-8154-4820-9BDA-72F610C34502}" xr6:coauthVersionLast="47" xr6:coauthVersionMax="47" xr10:uidLastSave="{00000000-0000-0000-0000-000000000000}"/>
  <bookViews>
    <workbookView xWindow="-108" yWindow="-108" windowWidth="23256" windowHeight="14160" tabRatio="928"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5達成状況" sheetId="99" r:id="rId6"/>
    <sheet name="８、９評価" sheetId="9" r:id="rId7"/>
    <sheet name="10　経営目標設定の考え方" sheetId="85" r:id="rId8"/>
    <sheet name="11　R６目標" sheetId="98" r:id="rId9"/>
  </sheets>
  <definedNames>
    <definedName name="_xlnm.Print_Area" localSheetId="0">'１、２法人概要'!$A$1:$V$31</definedName>
    <definedName name="_xlnm.Print_Area" localSheetId="7">'10　経営目標設定の考え方'!$A$1:$L$53</definedName>
    <definedName name="_xlnm.Print_Area" localSheetId="8">'11　R６目標'!$A$1:$L$33</definedName>
    <definedName name="_xlnm.Print_Area" localSheetId="1">'３ 主要事業の概要'!$A$1:$T$36</definedName>
    <definedName name="_xlnm.Print_Area" localSheetId="2">'４ 財政的関与'!$A$1:$N$14</definedName>
    <definedName name="_xlnm.Print_Area" localSheetId="3">'５　財務'!$A$1:$I$75</definedName>
    <definedName name="_xlnm.Print_Area" localSheetId="5">'６、７　R5達成状況'!$A$1:$L$29</definedName>
    <definedName name="_xlnm.Print_Area" localSheetId="6">'８、９評価'!$A$1:$Q$10</definedName>
    <definedName name="_xlnm.Print_Area" localSheetId="4">財務諸表!$A$1:$U$96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04" l="1"/>
  <c r="H10" i="104" l="1"/>
  <c r="F8" i="104"/>
  <c r="N14" i="104" l="1"/>
  <c r="L14" i="104"/>
  <c r="J14" i="104"/>
  <c r="H14" i="104"/>
  <c r="F14" i="104"/>
  <c r="N12" i="104"/>
  <c r="L12" i="104"/>
  <c r="J12" i="104"/>
  <c r="H12" i="104"/>
  <c r="F12" i="104"/>
  <c r="N10" i="104"/>
  <c r="L10" i="104"/>
  <c r="J10" i="104"/>
  <c r="F10" i="104"/>
  <c r="N8" i="104"/>
  <c r="L8" i="104"/>
  <c r="H8" i="104"/>
  <c r="O5" i="9" l="1"/>
</calcChain>
</file>

<file path=xl/sharedStrings.xml><?xml version="1.0" encoding="utf-8"?>
<sst xmlns="http://schemas.openxmlformats.org/spreadsheetml/2006/main" count="515" uniqueCount="376">
  <si>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</si>
  <si>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</si>
  <si>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</si>
  <si>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</si>
  <si>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</si>
  <si>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</si>
  <si>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</si>
  <si>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</si>
  <si>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</si>
  <si>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</si>
  <si>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</si>
  <si>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</si>
  <si>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審良　静男</t>
    <rPh sb="5" eb="6">
      <t>シン</t>
    </rPh>
    <rPh sb="6" eb="7">
      <t>リョウ</t>
    </rPh>
    <rPh sb="8" eb="10">
      <t>シズオ</t>
    </rPh>
    <phoneticPr fontId="1"/>
  </si>
  <si>
    <t>設立年月日</t>
    <rPh sb="0" eb="2">
      <t>セツリツ</t>
    </rPh>
    <rPh sb="2" eb="5">
      <t>ネンガッピ</t>
    </rPh>
    <phoneticPr fontId="2"/>
  </si>
  <si>
    <t>平成２年７月３１日</t>
    <rPh sb="0" eb="2">
      <t>ヘイセイ</t>
    </rPh>
    <rPh sb="3" eb="4">
      <t>ネン</t>
    </rPh>
    <rPh sb="5" eb="6">
      <t>ガツ</t>
    </rPh>
    <rPh sb="8" eb="9">
      <t>ニチ</t>
    </rPh>
    <phoneticPr fontId="3"/>
  </si>
  <si>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</si>
  <si>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</si>
  <si>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</si>
  <si>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０６（６８７３）２００１</t>
  </si>
  <si>
    <t>法人所管課</t>
    <rPh sb="0" eb="2">
      <t>ホウジン</t>
    </rPh>
    <rPh sb="2" eb="4">
      <t>ショカン</t>
    </rPh>
    <rPh sb="4" eb="5">
      <t>カ</t>
    </rPh>
    <phoneticPr fontId="2"/>
  </si>
  <si>
    <t>商工労働部成長産業振興室ライフサイエンス産業課</t>
    <rPh sb="20" eb="22">
      <t>サンギョウ</t>
    </rPh>
    <phoneticPr fontId="1"/>
  </si>
  <si>
    <t>理事長</t>
    <rPh sb="0" eb="3">
      <t>リジチョウ</t>
    </rPh>
    <phoneticPr fontId="1"/>
  </si>
  <si>
    <t>審良　 静男</t>
    <rPh sb="0" eb="1">
      <t>シン</t>
    </rPh>
    <rPh sb="1" eb="2">
      <t>リョウ</t>
    </rPh>
    <rPh sb="4" eb="6">
      <t>シズオ</t>
    </rPh>
    <phoneticPr fontId="1"/>
  </si>
  <si>
    <t>大阪大学免疫学フロンティア研究センター
特任教授</t>
    <rPh sb="0" eb="2">
      <t>オオサカ</t>
    </rPh>
    <rPh sb="2" eb="4">
      <t>ダイガク</t>
    </rPh>
    <rPh sb="4" eb="6">
      <t>メンエキ</t>
    </rPh>
    <rPh sb="6" eb="7">
      <t>ガク</t>
    </rPh>
    <rPh sb="13" eb="15">
      <t>ケンキュウ</t>
    </rPh>
    <rPh sb="20" eb="22">
      <t>トクニン</t>
    </rPh>
    <rPh sb="22" eb="24">
      <t>キョウジュ</t>
    </rPh>
    <phoneticPr fontId="1"/>
  </si>
  <si>
    <t>R7.6</t>
  </si>
  <si>
    <t>所在地</t>
    <rPh sb="0" eb="3">
      <t>ショザイチ</t>
    </rPh>
    <phoneticPr fontId="2"/>
  </si>
  <si>
    <t>豊中市新千里東町１－４－２</t>
  </si>
  <si>
    <t>ＨＰアドレス　</t>
    <phoneticPr fontId="2"/>
  </si>
  <si>
    <t>https://www.senri-life.or.jp</t>
  </si>
  <si>
    <t>専務理事</t>
    <rPh sb="0" eb="2">
      <t>センム</t>
    </rPh>
    <rPh sb="2" eb="4">
      <t>リジ</t>
    </rPh>
    <phoneticPr fontId="1"/>
  </si>
  <si>
    <t>小原　 理恵</t>
    <rPh sb="0" eb="2">
      <t>オハラ</t>
    </rPh>
    <rPh sb="4" eb="6">
      <t>リエ</t>
    </rPh>
    <phoneticPr fontId="3"/>
  </si>
  <si>
    <t>（元大阪府商工労働部理事）</t>
    <rPh sb="1" eb="2">
      <t>モト</t>
    </rPh>
    <rPh sb="2" eb="5">
      <t>オオサカフ</t>
    </rPh>
    <rPh sb="5" eb="10">
      <t>ショウコウロウドウブ</t>
    </rPh>
    <rPh sb="10" eb="12">
      <t>リジ</t>
    </rPh>
    <phoneticPr fontId="3"/>
  </si>
  <si>
    <t>常勤</t>
    <rPh sb="0" eb="2">
      <t>ジョウキン</t>
    </rPh>
    <phoneticPr fontId="1"/>
  </si>
  <si>
    <t>設立目的</t>
    <rPh sb="0" eb="2">
      <t>セツリツ</t>
    </rPh>
    <rPh sb="2" eb="4">
      <t>モクテキ</t>
    </rPh>
    <phoneticPr fontId="2"/>
  </si>
  <si>
    <t>大学、試験研究機関、産業、行政の連携・交流を促進するとともに、研究とその実用化を支援することにより、ライフサイエンス分野における大阪の優れた特性を更に伸ばし、研究・開発と産業の活性化を通じて社会に貢献することを目的とする。</t>
    <phoneticPr fontId="2"/>
  </si>
  <si>
    <t>理事</t>
    <rPh sb="0" eb="1">
      <t>リ</t>
    </rPh>
    <rPh sb="1" eb="2">
      <t>コト</t>
    </rPh>
    <phoneticPr fontId="1"/>
  </si>
  <si>
    <t>(国研)国立循環器病研究センター名誉総長</t>
    <rPh sb="1" eb="3">
      <t>コクケン</t>
    </rPh>
    <rPh sb="4" eb="6">
      <t>コクリツ</t>
    </rPh>
    <rPh sb="6" eb="9">
      <t>ジュンカンキ</t>
    </rPh>
    <rPh sb="9" eb="10">
      <t>ビョウ</t>
    </rPh>
    <rPh sb="10" eb="12">
      <t>ケンキュウ</t>
    </rPh>
    <rPh sb="16" eb="18">
      <t>メイヨ</t>
    </rPh>
    <rPh sb="18" eb="20">
      <t>ソウチョウ</t>
    </rPh>
    <phoneticPr fontId="1"/>
  </si>
  <si>
    <t>木村　 　徹</t>
    <rPh sb="0" eb="2">
      <t>キムラ</t>
    </rPh>
    <rPh sb="5" eb="6">
      <t>トオル</t>
    </rPh>
    <phoneticPr fontId="1"/>
  </si>
  <si>
    <t>住友ファーマ（株）代表取締役社長</t>
    <rPh sb="0" eb="2">
      <t>スミトモ</t>
    </rPh>
    <rPh sb="6" eb="9">
      <t>カブ</t>
    </rPh>
    <rPh sb="7" eb="8">
      <t>カブ</t>
    </rPh>
    <rPh sb="9" eb="11">
      <t>ダイヒョウ</t>
    </rPh>
    <rPh sb="11" eb="14">
      <t>トリシマリヤク</t>
    </rPh>
    <rPh sb="14" eb="16">
      <t>シャチョウ</t>
    </rPh>
    <phoneticPr fontId="1"/>
  </si>
  <si>
    <t>塩田　武司</t>
  </si>
  <si>
    <t>塩野義製薬(株)執行役員信頼性保証本部長</t>
    <rPh sb="0" eb="3">
      <t>シオノギ</t>
    </rPh>
    <rPh sb="3" eb="5">
      <t>セイヤク</t>
    </rPh>
    <rPh sb="6" eb="7">
      <t>カブ</t>
    </rPh>
    <rPh sb="8" eb="10">
      <t>シッコウ</t>
    </rPh>
    <rPh sb="10" eb="12">
      <t>ヤクイン</t>
    </rPh>
    <rPh sb="12" eb="15">
      <t>シンライセイ</t>
    </rPh>
    <rPh sb="15" eb="17">
      <t>ホショウ</t>
    </rPh>
    <rPh sb="17" eb="19">
      <t>ホンブ</t>
    </rPh>
    <phoneticPr fontId="1"/>
  </si>
  <si>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</si>
  <si>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平成２２年４月１日</t>
    <rPh sb="0" eb="2">
      <t>ヘイセイ</t>
    </rPh>
    <rPh sb="4" eb="5">
      <t>ネン</t>
    </rPh>
    <rPh sb="6" eb="7">
      <t>ガツ</t>
    </rPh>
    <rPh sb="8" eb="9">
      <t>ヒ</t>
    </rPh>
    <phoneticPr fontId="3"/>
  </si>
  <si>
    <t>周藤　俊樹</t>
    <rPh sb="0" eb="2">
      <t>スドウ</t>
    </rPh>
    <rPh sb="3" eb="5">
      <t>トシキ</t>
    </rPh>
    <phoneticPr fontId="3"/>
  </si>
  <si>
    <t>主　な
出捐団体
（出捐割合）</t>
    <rPh sb="0" eb="1">
      <t>オモ</t>
    </rPh>
    <rPh sb="4" eb="6">
      <t>シュツエン</t>
    </rPh>
    <rPh sb="6" eb="8">
      <t>ダンタイ</t>
    </rPh>
    <rPh sb="12" eb="14">
      <t>ワリアイ</t>
    </rPh>
    <phoneticPr fontId="2"/>
  </si>
  <si>
    <t>大阪府</t>
    <rPh sb="0" eb="3">
      <t>オオサカフ</t>
    </rPh>
    <phoneticPr fontId="2"/>
  </si>
  <si>
    <t>千円</t>
    <rPh sb="0" eb="2">
      <t>センエン</t>
    </rPh>
    <phoneticPr fontId="2"/>
  </si>
  <si>
    <t>梶井　　 靖</t>
    <rPh sb="0" eb="2">
      <t>カジイ</t>
    </rPh>
    <rPh sb="5" eb="6">
      <t>ヤスシ</t>
    </rPh>
    <phoneticPr fontId="3"/>
  </si>
  <si>
    <t>武田薬品工業（株）R&amp;Dジャパンリージョン　日本開発センター長</t>
    <rPh sb="0" eb="2">
      <t>タケダ</t>
    </rPh>
    <rPh sb="2" eb="4">
      <t>ヤクヒン</t>
    </rPh>
    <rPh sb="4" eb="6">
      <t>コウギョウ</t>
    </rPh>
    <rPh sb="7" eb="8">
      <t>カブ</t>
    </rPh>
    <rPh sb="22" eb="24">
      <t>ニッポン</t>
    </rPh>
    <rPh sb="24" eb="26">
      <t>カイハツ</t>
    </rPh>
    <rPh sb="30" eb="31">
      <t>チョウ</t>
    </rPh>
    <phoneticPr fontId="3"/>
  </si>
  <si>
    <t>(株)りそな銀行</t>
  </si>
  <si>
    <t>山岸　則夫</t>
    <rPh sb="0" eb="2">
      <t>ヤマギシ</t>
    </rPh>
    <rPh sb="3" eb="5">
      <t>ノリオ</t>
    </rPh>
    <phoneticPr fontId="1"/>
  </si>
  <si>
    <t>大阪公立大学大学院獣医学研究科・獣医学部　研究科長・学部長</t>
    <rPh sb="0" eb="2">
      <t>オオサカ</t>
    </rPh>
    <rPh sb="2" eb="4">
      <t>コウリツ</t>
    </rPh>
    <rPh sb="4" eb="6">
      <t>ダイガク</t>
    </rPh>
    <rPh sb="6" eb="9">
      <t>ダイガクイン</t>
    </rPh>
    <rPh sb="9" eb="12">
      <t>ジュウイガク</t>
    </rPh>
    <rPh sb="12" eb="15">
      <t>ケンキュウカ</t>
    </rPh>
    <rPh sb="16" eb="20">
      <t>ジュウイガクブ</t>
    </rPh>
    <rPh sb="21" eb="25">
      <t>ケンキュウカチョウ</t>
    </rPh>
    <rPh sb="26" eb="29">
      <t>ガクブチョウ</t>
    </rPh>
    <phoneticPr fontId="1"/>
  </si>
  <si>
    <t>阪急電鉄(株)</t>
  </si>
  <si>
    <t>小比賀　聡</t>
  </si>
  <si>
    <t>大阪大学大学院薬学研究科長</t>
    <rPh sb="0" eb="2">
      <t>オオサカ</t>
    </rPh>
    <rPh sb="2" eb="4">
      <t>ダイガク</t>
    </rPh>
    <rPh sb="4" eb="7">
      <t>ダイガクイン</t>
    </rPh>
    <rPh sb="7" eb="9">
      <t>ヤクガク</t>
    </rPh>
    <rPh sb="9" eb="12">
      <t>ケンキュウカ</t>
    </rPh>
    <rPh sb="12" eb="13">
      <t>チョウ</t>
    </rPh>
    <phoneticPr fontId="1"/>
  </si>
  <si>
    <t>武田薬品工業(株)</t>
  </si>
  <si>
    <t>熊ノ郷   淳</t>
    <rPh sb="0" eb="1">
      <t>クマ</t>
    </rPh>
    <rPh sb="2" eb="3">
      <t>サト</t>
    </rPh>
    <rPh sb="6" eb="7">
      <t>ジュン</t>
    </rPh>
    <phoneticPr fontId="1"/>
  </si>
  <si>
    <t>大阪大学大学院医学系研究科長</t>
    <rPh sb="0" eb="2">
      <t>オオサカ</t>
    </rPh>
    <rPh sb="2" eb="4">
      <t>ダイガク</t>
    </rPh>
    <rPh sb="4" eb="7">
      <t>ダイガクイン</t>
    </rPh>
    <rPh sb="7" eb="9">
      <t>イガク</t>
    </rPh>
    <rPh sb="9" eb="10">
      <t>ケイ</t>
    </rPh>
    <rPh sb="10" eb="13">
      <t>ケンキュウカ</t>
    </rPh>
    <rPh sb="13" eb="14">
      <t>チョウ</t>
    </rPh>
    <phoneticPr fontId="1"/>
  </si>
  <si>
    <t>その他の団体</t>
    <rPh sb="2" eb="3">
      <t>タ</t>
    </rPh>
    <rPh sb="4" eb="6">
      <t>ダンタイ</t>
    </rPh>
    <phoneticPr fontId="1"/>
  </si>
  <si>
    <t>監事</t>
    <rPh sb="0" eb="1">
      <t>カン</t>
    </rPh>
    <rPh sb="1" eb="2">
      <t>コト</t>
    </rPh>
    <phoneticPr fontId="1"/>
  </si>
  <si>
    <t>圡井　信幸</t>
    <rPh sb="0" eb="1">
      <t>ド</t>
    </rPh>
    <rPh sb="1" eb="2">
      <t>イ</t>
    </rPh>
    <rPh sb="3" eb="5">
      <t>ノブユキ</t>
    </rPh>
    <phoneticPr fontId="1"/>
  </si>
  <si>
    <t>土井公認会計士事務所公認会計士・税理士</t>
    <rPh sb="0" eb="2">
      <t>ドイ</t>
    </rPh>
    <rPh sb="2" eb="4">
      <t>コウニン</t>
    </rPh>
    <rPh sb="4" eb="6">
      <t>カイケイ</t>
    </rPh>
    <rPh sb="6" eb="7">
      <t>シ</t>
    </rPh>
    <rPh sb="7" eb="9">
      <t>ジム</t>
    </rPh>
    <rPh sb="9" eb="10">
      <t>ショ</t>
    </rPh>
    <rPh sb="10" eb="12">
      <t>コウニン</t>
    </rPh>
    <rPh sb="12" eb="14">
      <t>カイケイ</t>
    </rPh>
    <rPh sb="14" eb="15">
      <t>シ</t>
    </rPh>
    <rPh sb="16" eb="19">
      <t>ゼイリシ</t>
    </rPh>
    <phoneticPr fontId="1"/>
  </si>
  <si>
    <t>出捐総額</t>
    <rPh sb="2" eb="3">
      <t>ソウ</t>
    </rPh>
    <rPh sb="3" eb="4">
      <t>ガク</t>
    </rPh>
    <phoneticPr fontId="2"/>
  </si>
  <si>
    <t>（基本財産）</t>
    <rPh sb="1" eb="3">
      <t>キホン</t>
    </rPh>
    <rPh sb="3" eb="5">
      <t>ザイサン</t>
    </rPh>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</si>
  <si>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</si>
  <si>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</si>
  <si>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</si>
  <si>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</si>
  <si>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</si>
  <si>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</si>
  <si>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</si>
  <si>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</si>
  <si>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</si>
  <si>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</si>
  <si>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職員</t>
    <rPh sb="0" eb="2">
      <t>ショクイン</t>
    </rPh>
    <phoneticPr fontId="2"/>
  </si>
  <si>
    <t>管理職</t>
    <rPh sb="0" eb="2">
      <t>カンリ</t>
    </rPh>
    <rPh sb="2" eb="3">
      <t>ショク</t>
    </rPh>
    <phoneticPr fontId="2"/>
  </si>
  <si>
    <t>プロパー職員</t>
    <rPh sb="4" eb="6">
      <t>ショクイン</t>
    </rPh>
    <phoneticPr fontId="2"/>
  </si>
  <si>
    <t>役員の定数・任期・選任方法</t>
    <rPh sb="0" eb="2">
      <t>ヤクイン</t>
    </rPh>
    <rPh sb="3" eb="5">
      <t>テイスウ</t>
    </rPh>
    <rPh sb="6" eb="8">
      <t>ニンキ</t>
    </rPh>
    <rPh sb="9" eb="11">
      <t>センニン</t>
    </rPh>
    <rPh sb="11" eb="13">
      <t>ホウホウ</t>
    </rPh>
    <phoneticPr fontId="2"/>
  </si>
  <si>
    <t>その他</t>
    <rPh sb="2" eb="3">
      <t>タ</t>
    </rPh>
    <phoneticPr fontId="2"/>
  </si>
  <si>
    <t>定数</t>
    <rPh sb="0" eb="2">
      <t>テイスウ</t>
    </rPh>
    <phoneticPr fontId="2"/>
  </si>
  <si>
    <t>理事</t>
    <rPh sb="0" eb="2">
      <t>リジ</t>
    </rPh>
    <phoneticPr fontId="2"/>
  </si>
  <si>
    <t>一般職</t>
    <rPh sb="0" eb="2">
      <t>イッパン</t>
    </rPh>
    <rPh sb="2" eb="3">
      <t>ショク</t>
    </rPh>
    <phoneticPr fontId="2"/>
  </si>
  <si>
    <t>監事</t>
    <rPh sb="0" eb="2">
      <t>カンジ</t>
    </rPh>
    <phoneticPr fontId="2"/>
  </si>
  <si>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</si>
  <si>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</si>
  <si>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</si>
  <si>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</si>
  <si>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</si>
  <si>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理事及び監事は、評議員会の決議により選任する
理事長及び専務理事は、理事会の決議により理事
の中から選定する</t>
    <phoneticPr fontId="2"/>
  </si>
  <si>
    <t>プロパー職員（</t>
    <rPh sb="4" eb="6">
      <t>ショクイン</t>
    </rPh>
    <phoneticPr fontId="2"/>
  </si>
  <si>
    <t>人）の</t>
    <rPh sb="0" eb="1">
      <t>ニン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</si>
  <si>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</si>
  <si>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</si>
  <si>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</si>
  <si>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</si>
  <si>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</si>
  <si>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【事業規模（事業費）】</t>
    <rPh sb="6" eb="9">
      <t>ジギョウヒ</t>
    </rPh>
    <phoneticPr fontId="2"/>
  </si>
  <si>
    <t>（単位：千円）</t>
    <rPh sb="1" eb="3">
      <t>タンイ</t>
    </rPh>
    <rPh sb="4" eb="6">
      <t>センエン</t>
    </rPh>
    <phoneticPr fontId="2"/>
  </si>
  <si>
    <t>事　　業　　名</t>
  </si>
  <si>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</si>
  <si>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</si>
  <si>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t>令和５年度</t>
  </si>
  <si>
    <r>
      <t>令和</t>
    </r>
    <r>
      <rPr>
        <sz val="11"/>
        <rFont val="ＭＳ Ｐゴシック"/>
        <family val="3"/>
        <charset val="128"/>
      </rPr>
      <t>６年度</t>
    </r>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</si>
  <si>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</si>
  <si>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</si>
  <si>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</si>
  <si>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</si>
  <si>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</si>
  <si>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研究助成支援事業</t>
  </si>
  <si>
    <t>ライフサイエンス分野における若手研究者への研究助成</t>
    <phoneticPr fontId="2"/>
  </si>
  <si>
    <t>全事業合計に占める割合</t>
    <rPh sb="0" eb="1">
      <t>ゼン</t>
    </rPh>
    <rPh sb="1" eb="3">
      <t>ジギョウ</t>
    </rPh>
    <rPh sb="3" eb="5">
      <t>ゴウケイ</t>
    </rPh>
    <rPh sb="6" eb="7">
      <t>シ</t>
    </rPh>
    <rPh sb="9" eb="11">
      <t>ワリアイ</t>
    </rPh>
    <phoneticPr fontId="2"/>
  </si>
  <si>
    <t>②</t>
    <phoneticPr fontId="2"/>
  </si>
  <si>
    <t>人材育成事業</t>
    <rPh sb="0" eb="2">
      <t>ジンザイ</t>
    </rPh>
    <rPh sb="2" eb="4">
      <t>イクセイ</t>
    </rPh>
    <rPh sb="4" eb="6">
      <t>ジギョウ</t>
    </rPh>
    <phoneticPr fontId="2"/>
  </si>
  <si>
    <t>ライフサイエンス分野の発展基盤を支えるため、研究交流を通じた研究人材を育成</t>
    <phoneticPr fontId="2"/>
  </si>
  <si>
    <t>③</t>
    <phoneticPr fontId="2"/>
  </si>
  <si>
    <t>普及啓発事業</t>
    <rPh sb="0" eb="4">
      <t>フキュウケイハツ</t>
    </rPh>
    <rPh sb="4" eb="6">
      <t>ジギョウ</t>
    </rPh>
    <phoneticPr fontId="2"/>
  </si>
  <si>
    <t>④</t>
    <phoneticPr fontId="2"/>
  </si>
  <si>
    <t>研究及び実用化支援事業</t>
  </si>
  <si>
    <t>⑤</t>
    <phoneticPr fontId="2"/>
  </si>
  <si>
    <t>①～④以外の事業</t>
    <rPh sb="3" eb="5">
      <t>イガイ</t>
    </rPh>
    <rPh sb="6" eb="8">
      <t>ジギョウ</t>
    </rPh>
    <phoneticPr fontId="2"/>
  </si>
  <si>
    <t>財団の管理運営等</t>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</si>
  <si>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</si>
  <si>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</si>
  <si>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</si>
  <si>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</si>
  <si>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</si>
  <si>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</si>
  <si>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</si>
  <si>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令和５年度計画</t>
    <rPh sb="0" eb="2">
      <t>レイワ</t>
    </rPh>
    <rPh sb="3" eb="5">
      <t>ネンド</t>
    </rPh>
    <rPh sb="4" eb="5">
      <t>ガンネン</t>
    </rPh>
    <rPh sb="5" eb="7">
      <t>ケイカク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</si>
  <si>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</si>
  <si>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</si>
  <si>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①研究助成支援事業</t>
    <rPh sb="1" eb="5">
      <t>ケンキュウジョセイ</t>
    </rPh>
    <rPh sb="5" eb="9">
      <t>シエンジギョウ</t>
    </rPh>
    <phoneticPr fontId="2"/>
  </si>
  <si>
    <t>(１)若手研究者の研究支援</t>
    <phoneticPr fontId="2"/>
  </si>
  <si>
    <t>　　　　　応募件数・採択件数</t>
    <phoneticPr fontId="2"/>
  </si>
  <si>
    <t>200件・15件</t>
    <phoneticPr fontId="2"/>
  </si>
  <si>
    <t>246件・15件</t>
    <phoneticPr fontId="2"/>
  </si>
  <si>
    <t>②人材育成事業</t>
    <rPh sb="1" eb="5">
      <t>ジンザイイクセイ</t>
    </rPh>
    <rPh sb="5" eb="7">
      <t>ジギョウ</t>
    </rPh>
    <phoneticPr fontId="2"/>
  </si>
  <si>
    <t>(１)千里ライフサイエンスセミナーの開催</t>
    <phoneticPr fontId="2"/>
  </si>
  <si>
    <t>　　　　　開催回数・参加者数</t>
    <phoneticPr fontId="2"/>
  </si>
  <si>
    <t>5回・1,500人</t>
    <phoneticPr fontId="2"/>
  </si>
  <si>
    <t>6回・2,063人</t>
    <phoneticPr fontId="2"/>
  </si>
  <si>
    <t>ﾘｱﾙ参加者数+実人数ｱｸｾｽ数</t>
    <phoneticPr fontId="2"/>
  </si>
  <si>
    <t>(２)新適塾の開催</t>
    <phoneticPr fontId="2"/>
  </si>
  <si>
    <t>12回・2,160人</t>
    <phoneticPr fontId="2"/>
  </si>
  <si>
    <t>12回・2,619人</t>
    <phoneticPr fontId="2"/>
  </si>
  <si>
    <t>③普及啓発事業</t>
    <rPh sb="1" eb="7">
      <t>フキュウケイハツジギョウ</t>
    </rPh>
    <phoneticPr fontId="2"/>
  </si>
  <si>
    <t>(１)千里ライフサイエンスフォーラムの開催</t>
    <phoneticPr fontId="2"/>
  </si>
  <si>
    <t>11回・-</t>
    <phoneticPr fontId="2"/>
  </si>
  <si>
    <t>10回・995人</t>
    <rPh sb="7" eb="8">
      <t>ニン</t>
    </rPh>
    <phoneticPr fontId="2"/>
  </si>
  <si>
    <t>2回・360人</t>
    <phoneticPr fontId="2"/>
  </si>
  <si>
    <t>　　　　　ホームページアクセス件数</t>
    <phoneticPr fontId="2"/>
  </si>
  <si>
    <t>13,000件</t>
    <phoneticPr fontId="2"/>
  </si>
  <si>
    <t>17,255件</t>
    <rPh sb="6" eb="7">
      <t>ケン</t>
    </rPh>
    <phoneticPr fontId="2"/>
  </si>
  <si>
    <t>(１)日本医療研究開発機構「橋渡し研究</t>
    <phoneticPr fontId="2"/>
  </si>
  <si>
    <t>　　プログラム」の活用</t>
    <phoneticPr fontId="2"/>
  </si>
  <si>
    <t>　　　　　インタビュー件数</t>
    <phoneticPr fontId="2"/>
  </si>
  <si>
    <t>31回</t>
    <phoneticPr fontId="2"/>
  </si>
  <si>
    <t>33回</t>
    <rPh sb="2" eb="3">
      <t>カイ</t>
    </rPh>
    <phoneticPr fontId="2"/>
  </si>
  <si>
    <t>４．大阪府の財政的関与の状況</t>
    <phoneticPr fontId="2"/>
  </si>
  <si>
    <t>区　　分</t>
    <rPh sb="0" eb="1">
      <t>ク</t>
    </rPh>
    <rPh sb="3" eb="4">
      <t>ブン</t>
    </rPh>
    <phoneticPr fontId="2"/>
  </si>
  <si>
    <r>
      <t>令和</t>
    </r>
    <r>
      <rPr>
        <sz val="11"/>
        <rFont val="ＭＳ Ｐゴシック"/>
        <family val="3"/>
        <charset val="128"/>
      </rPr>
      <t>５年度</t>
    </r>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</si>
  <si>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</si>
  <si>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</si>
  <si>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</si>
  <si>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</si>
  <si>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</si>
  <si>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</si>
  <si>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</si>
  <si>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共用会議スペースの負担金</t>
    <phoneticPr fontId="2"/>
  </si>
  <si>
    <t>（負担金）</t>
    <rPh sb="1" eb="4">
      <t>フタンキン</t>
    </rPh>
    <phoneticPr fontId="2"/>
  </si>
  <si>
    <t>合　　　　　計</t>
    <rPh sb="0" eb="1">
      <t>ゴウ</t>
    </rPh>
    <rPh sb="6" eb="7">
      <t>ケイ</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</si>
  <si>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</si>
  <si>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</si>
  <si>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</si>
  <si>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</si>
  <si>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</si>
  <si>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</si>
  <si>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</si>
  <si>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</si>
  <si>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</si>
  <si>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</si>
  <si>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</si>
  <si>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</si>
  <si>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</si>
  <si>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</si>
  <si>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</si>
  <si>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</si>
  <si>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</si>
  <si>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</si>
  <si>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</si>
  <si>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</si>
  <si>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</si>
  <si>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</si>
  <si>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</si>
  <si>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</si>
  <si>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</si>
  <si>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</si>
  <si>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</si>
  <si>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</si>
  <si>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</si>
  <si>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</si>
  <si>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</si>
  <si>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分析・評価</t>
    <rPh sb="0" eb="2">
      <t>ブンセキ</t>
    </rPh>
    <rPh sb="3" eb="5">
      <t>ヒョウカ</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</si>
  <si>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</si>
  <si>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</si>
  <si>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(基本財産運用益）
基本財産運用益の増加については、指定正味財産増減の部の基本財産受取利息からの振替額の増（7,000千円）によるものである。
（事業費）
事業費の増加については、国際シンポジウム開催経費の増（10,014千円）が主な要因である。</t>
    <rPh sb="18" eb="20">
      <t>ゾウカ</t>
    </rPh>
    <rPh sb="52" eb="53">
      <t>ゾウ</t>
    </rPh>
    <rPh sb="79" eb="82">
      <t>ジギョウヒ</t>
    </rPh>
    <rPh sb="83" eb="85">
      <t>ゾウカ</t>
    </rPh>
    <phoneticPr fontId="2"/>
  </si>
  <si>
    <t>経常収益</t>
    <rPh sb="0" eb="2">
      <t>ケイジョウ</t>
    </rPh>
    <rPh sb="2" eb="4">
      <t>シュウエキ</t>
    </rPh>
    <phoneticPr fontId="2"/>
  </si>
  <si>
    <t>基本財産運用益</t>
    <phoneticPr fontId="2"/>
  </si>
  <si>
    <t>特定資産運用益</t>
    <phoneticPr fontId="2"/>
  </si>
  <si>
    <t>受取会費</t>
    <rPh sb="0" eb="2">
      <t>ウケトリ</t>
    </rPh>
    <rPh sb="2" eb="4">
      <t>カイヒ</t>
    </rPh>
    <phoneticPr fontId="2"/>
  </si>
  <si>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</si>
  <si>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</si>
  <si>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</si>
  <si>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</si>
  <si>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</si>
  <si>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</si>
  <si>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</si>
  <si>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</si>
  <si>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当期経常増減額</t>
    <rPh sb="0" eb="2">
      <t>トウキ</t>
    </rPh>
    <rPh sb="2" eb="4">
      <t>ケイジョウ</t>
    </rPh>
    <rPh sb="4" eb="7">
      <t>ゾウゲンガク</t>
    </rPh>
    <phoneticPr fontId="2"/>
  </si>
  <si>
    <t>経常外収益</t>
    <phoneticPr fontId="2"/>
  </si>
  <si>
    <t>経常外費用</t>
    <phoneticPr fontId="2"/>
  </si>
  <si>
    <t>　　　</t>
    <phoneticPr fontId="2"/>
  </si>
  <si>
    <t>　　　　</t>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</si>
  <si>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</si>
  <si>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</si>
  <si>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 xml:space="preserve"> （指定正味財産増減の部）</t>
    <rPh sb="2" eb="4">
      <t>シテイ</t>
    </rPh>
    <phoneticPr fontId="2"/>
  </si>
  <si>
    <t>一般正味財産への振替額</t>
    <rPh sb="10" eb="11">
      <t>ガク</t>
    </rPh>
    <phoneticPr fontId="2"/>
  </si>
  <si>
    <t>当期指定正味財産増減額</t>
    <rPh sb="0" eb="2">
      <t>トウキ</t>
    </rPh>
    <rPh sb="2" eb="4">
      <t>シテイ</t>
    </rPh>
    <rPh sb="4" eb="8">
      <t>ショウミザイサン</t>
    </rPh>
    <rPh sb="8" eb="11">
      <t>ゾウゲンガク</t>
    </rPh>
    <phoneticPr fontId="2"/>
  </si>
  <si>
    <t>正味財産期末残高</t>
    <rPh sb="0" eb="2">
      <t>ショウミ</t>
    </rPh>
    <rPh sb="2" eb="4">
      <t>ザイサン</t>
    </rPh>
    <rPh sb="4" eb="6">
      <t>キマツ</t>
    </rPh>
    <rPh sb="6" eb="8">
      <t>ザンダカ</t>
    </rPh>
    <phoneticPr fontId="2"/>
  </si>
  <si>
    <t>仕組債の保有状況</t>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</si>
  <si>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</si>
  <si>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</si>
  <si>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</si>
  <si>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</si>
  <si>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</si>
  <si>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役員人件費</t>
    <rPh sb="0" eb="2">
      <t>ヤクイン</t>
    </rPh>
    <rPh sb="2" eb="5">
      <t>ジンケンヒ</t>
    </rPh>
    <phoneticPr fontId="2"/>
  </si>
  <si>
    <t>(職員人件費）
職員人件費の減少については、職員1名の退職によるものである。</t>
    <rPh sb="1" eb="3">
      <t>ショクイン</t>
    </rPh>
    <rPh sb="3" eb="6">
      <t>ジンケンヒ</t>
    </rPh>
    <rPh sb="8" eb="10">
      <t>ショクイン</t>
    </rPh>
    <rPh sb="10" eb="13">
      <t>ジンケンヒ</t>
    </rPh>
    <rPh sb="14" eb="16">
      <t>ゲンショウ</t>
    </rPh>
    <rPh sb="22" eb="24">
      <t>ショクイン</t>
    </rPh>
    <rPh sb="25" eb="26">
      <t>メイ</t>
    </rPh>
    <rPh sb="27" eb="29">
      <t>タイショク</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</si>
  <si>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</si>
  <si>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</si>
  <si>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</si>
  <si>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</si>
  <si>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公益目的事業比率</t>
    <rPh sb="0" eb="2">
      <t>コウエキ</t>
    </rPh>
    <rPh sb="2" eb="4">
      <t>モクテキ</t>
    </rPh>
    <rPh sb="4" eb="6">
      <t>ジギョウ</t>
    </rPh>
    <rPh sb="6" eb="7">
      <t>ヒ</t>
    </rPh>
    <rPh sb="7" eb="8">
      <t>リツ</t>
    </rPh>
    <phoneticPr fontId="2"/>
  </si>
  <si>
    <t>公益事業費用／経常費用</t>
    <rPh sb="0" eb="2">
      <t>コウエキ</t>
    </rPh>
    <rPh sb="2" eb="4">
      <t>ジギョウ</t>
    </rPh>
    <rPh sb="4" eb="5">
      <t>ヒ</t>
    </rPh>
    <rPh sb="5" eb="6">
      <t>ヨウ</t>
    </rPh>
    <rPh sb="7" eb="9">
      <t>ケイジョウ</t>
    </rPh>
    <rPh sb="9" eb="11">
      <t>ヒヨウ</t>
    </rPh>
    <phoneticPr fontId="2"/>
  </si>
  <si>
    <t>人件費比率</t>
    <rPh sb="0" eb="3">
      <t>ジンケンヒ</t>
    </rPh>
    <rPh sb="3" eb="5">
      <t>ヒリツ</t>
    </rPh>
    <phoneticPr fontId="2"/>
  </si>
  <si>
    <t>人件費／経常費用</t>
    <rPh sb="0" eb="3">
      <t>ジンケンヒ</t>
    </rPh>
    <rPh sb="4" eb="6">
      <t>ケイジョウ</t>
    </rPh>
    <rPh sb="6" eb="8">
      <t>ヒヨウ</t>
    </rPh>
    <phoneticPr fontId="2"/>
  </si>
  <si>
    <t>自己収入比率</t>
    <rPh sb="0" eb="2">
      <t>ジコ</t>
    </rPh>
    <rPh sb="2" eb="4">
      <t>シュウニュウ</t>
    </rPh>
    <rPh sb="4" eb="6">
      <t>ヒリツ</t>
    </rPh>
    <phoneticPr fontId="2"/>
  </si>
  <si>
    <t>自己収入／経常収益</t>
    <rPh sb="0" eb="2">
      <t>ジコ</t>
    </rPh>
    <rPh sb="2" eb="4">
      <t>シュウニュウ</t>
    </rPh>
    <rPh sb="5" eb="7">
      <t>ケイジョウ</t>
    </rPh>
    <rPh sb="7" eb="9">
      <t>シュウエキ</t>
    </rPh>
    <phoneticPr fontId="7"/>
  </si>
  <si>
    <t>流動比率</t>
    <rPh sb="0" eb="2">
      <t>リュウドウ</t>
    </rPh>
    <rPh sb="2" eb="4">
      <t>ヒリツ</t>
    </rPh>
    <phoneticPr fontId="2"/>
  </si>
  <si>
    <t>流動資産／流動負債　</t>
    <rPh sb="0" eb="2">
      <t>リュウドウ</t>
    </rPh>
    <rPh sb="2" eb="4">
      <t>シサン</t>
    </rPh>
    <rPh sb="5" eb="7">
      <t>リュウドウ</t>
    </rPh>
    <rPh sb="7" eb="9">
      <t>フサイ</t>
    </rPh>
    <phoneticPr fontId="7"/>
  </si>
  <si>
    <t>借入金比率</t>
    <rPh sb="0" eb="2">
      <t>カリイレ</t>
    </rPh>
    <rPh sb="2" eb="3">
      <t>キン</t>
    </rPh>
    <rPh sb="3" eb="5">
      <t>ヒリツ</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</si>
  <si>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</si>
  <si>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６．R５年度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</si>
  <si>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</si>
  <si>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</si>
  <si>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</si>
  <si>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</si>
  <si>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</si>
  <si>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</si>
  <si>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</si>
  <si>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</si>
  <si>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</si>
  <si>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</si>
  <si>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産学官の研究交流促進と研究人材の育成</t>
  </si>
  <si>
    <t>千里ライフサイエンスセミナー参加者数（各回平均）
（リアル参加者数＋実人数アクセス数）</t>
  </si>
  <si>
    <t>人</t>
    <rPh sb="0" eb="1">
      <t>ニン</t>
    </rPh>
    <phoneticPr fontId="1"/>
  </si>
  <si>
    <t>－</t>
  </si>
  <si>
    <t>30/30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</si>
  <si>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</si>
  <si>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産学官の研究交流促進と研究人材の育成</t>
    <phoneticPr fontId="2"/>
  </si>
  <si>
    <t>千里ライフサイエンスセミナー広域参加者比率
（京阪神以遠参加者数／総参加者数）</t>
    <rPh sb="19" eb="21">
      <t>ヒリツ</t>
    </rPh>
    <phoneticPr fontId="2"/>
  </si>
  <si>
    <t>％</t>
  </si>
  <si>
    <t>40/60　
【67％】</t>
    <phoneticPr fontId="2"/>
  </si>
  <si>
    <t>研究助成寄付金（3,000万円）の獲得による優れた若手の先進的研究の積極的な支援・助成</t>
    <phoneticPr fontId="2"/>
  </si>
  <si>
    <t>岸本基金研究助成応募件数</t>
  </si>
  <si>
    <t>件</t>
    <rPh sb="0" eb="1">
      <t>ケン</t>
    </rPh>
    <phoneticPr fontId="1"/>
  </si>
  <si>
    <t>岸本基金研究助成
広域からの応募（近畿圏以外）
（近畿圏以外応募件数／総応募件数）
※60.0％以上70.0％以下が適正水準</t>
    <phoneticPr fontId="2"/>
  </si>
  <si>
    <t>60.0～70.0</t>
  </si>
  <si>
    <t>③</t>
  </si>
  <si>
    <t>研究成果の実用化を支援</t>
  </si>
  <si>
    <t>技術講習会参加者数
（目標値；上段「技術解説」下段「技術実習」）</t>
  </si>
  <si>
    <t>人</t>
    <rPh sb="0" eb="1">
      <t>ヒト</t>
    </rPh>
    <phoneticPr fontId="1"/>
  </si>
  <si>
    <t>65
14</t>
    <phoneticPr fontId="2"/>
  </si>
  <si>
    <t>50
10</t>
  </si>
  <si>
    <t>192
15</t>
    <phoneticPr fontId="2"/>
  </si>
  <si>
    <t>④</t>
  </si>
  <si>
    <t>ライフサイエンスの情報発信拠点づくり</t>
  </si>
  <si>
    <t>千里ライフサイエンスフォーラム
会員参加者比率（各回平均）
（会員参加者数／会員数）</t>
    <phoneticPr fontId="2"/>
  </si>
  <si>
    <t>ホームページ総アクセス件数（月平均）</t>
  </si>
  <si>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</si>
  <si>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経営基盤の強化</t>
    <phoneticPr fontId="2"/>
  </si>
  <si>
    <t>効率的・効果的な資金運用</t>
  </si>
  <si>
    <t>億円</t>
    <rPh sb="0" eb="2">
      <t>オクエン</t>
    </rPh>
    <phoneticPr fontId="1"/>
  </si>
  <si>
    <t>0.90</t>
  </si>
  <si>
    <t>10/10
【100％】</t>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</si>
  <si>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</si>
  <si>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</si>
  <si>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</si>
  <si>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</si>
  <si>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</si>
  <si>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</si>
  <si>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</si>
  <si>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</si>
  <si>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</si>
  <si>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B</t>
    <phoneticPr fontId="2"/>
  </si>
  <si>
    <t>９．「令和６年度大阪府行政経営の取組み」における方向性（令和６年２月）</t>
    <phoneticPr fontId="2"/>
  </si>
  <si>
    <t xml:space="preserve"> </t>
    <phoneticPr fontId="2"/>
  </si>
  <si>
    <t>○存続
・ライフサイエンス分野の専門的役割を担う法人として事業を継続する</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</si>
  <si>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</si>
  <si>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</si>
  <si>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</si>
  <si>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１１．R６年度　目標設定表</t>
    <rPh sb="5" eb="7">
      <t>ネンド</t>
    </rPh>
    <rPh sb="8" eb="10">
      <t>モクヒョウ</t>
    </rPh>
    <rPh sb="10" eb="12">
      <t>セッテイ</t>
    </rPh>
    <rPh sb="12" eb="13">
      <t>ヒョウ</t>
    </rPh>
    <phoneticPr fontId="2"/>
  </si>
  <si>
    <t>成果測定指標</t>
    <rPh sb="0" eb="2">
      <t>セイカ</t>
    </rPh>
    <rPh sb="2" eb="4">
      <t>ソクテイ</t>
    </rPh>
    <rPh sb="4" eb="6">
      <t>シヒョウ</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</si>
  <si>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</si>
  <si>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</si>
  <si>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</si>
  <si>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</si>
  <si>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中期経営計画
最終年度
目標値（R８）</t>
    <rPh sb="0" eb="2">
      <t>チュウキ</t>
    </rPh>
    <rPh sb="2" eb="4">
      <t>ケイエイ</t>
    </rPh>
    <rPh sb="4" eb="6">
      <t>ケイカク</t>
    </rPh>
    <rPh sb="14" eb="15">
      <t>チ</t>
    </rPh>
    <phoneticPr fontId="2"/>
  </si>
  <si>
    <t>千里ライフサイエンスセミナー参加者数（各回平均）
（リアル参加者数＋実人数アクセス数）</t>
    <rPh sb="34" eb="35">
      <t>ジツ</t>
    </rPh>
    <rPh sb="35" eb="37">
      <t>ニンズ</t>
    </rPh>
    <phoneticPr fontId="1"/>
  </si>
  <si>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</si>
  <si>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</si>
  <si>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</si>
  <si>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〇財団は設立当初より、ライフサイエンス分野の発展を担う創造性・独創性豊かな産・学・官の研究人材の育成・質的向上を支援する事業を特に重要な事業と考えている。
〇実績を見ても千里ライフサイエンスセミナーや新適塾の参加者満足度調査ともに一定の評価が確立してきた。そこで千里の地から全国への情報発信を狙いとし、旬のテーマを選び全国の第一線の研究者を招いて実施しているセミナーを最重点目標としたい。
〇この場での触発を通じ、新たなイノベーションを生み出す若手研究人材の裾野を広げていくことこそが、財団の設立精神である「知の交流拠点」を実現したものであることから、産学官の研究交流促進と研究人材の育成を目指した千里ライフサイエンスセミナーへの参加者数を、最重点の成果測定指標とした。</t>
    <phoneticPr fontId="2"/>
  </si>
  <si>
    <t>〇セミナーの個別テーマについては、企画委員会で十分協議し、各テーマと担当コーディネーターを具体的に選定。
〇北海道から九州まで各大学、研究機関の第一線研究者から選定し、全国から幅広く参加者を募っている。また、若手研究者からの発表も可能となるよう、発表時間（短時間）を工夫している。
〇セミナー参加者の増加に向け、関係する学会誌・業界専門誌及び各ホームページなどへの無料掲載等により周知・広報に努めている。
○ハイブリッド開催を原則とする。
○年度当初にテーマ、コーディネーターを決め、年間スケジュールを広報する。</t>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</si>
  <si>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</si>
  <si>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〇企画委員会で各委員（アカデミア・企業の20名）から旬のテーマ提案を募り、協議の上、毎年５テーマを選定し、これらのテーマに関する日本を代表する研究者をコーディネーター候補に選定。当該コーディネーターに、発表者選定を委任する運営を確立し、魅力あるセミナーの企画を行っている。
〇今後も、積極的な広報活動や新鮮でエキサイティングなテーマ設定、当日の意見交換の場の確保などにより、参加者及び満足度の安定的な確保を図るとともに、全国的なライフサイエンスの拠点として広く認知され、より幅広い人材の交流がなされるよう、取り組んでいく。</t>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</si>
  <si>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</si>
  <si>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</si>
  <si>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</si>
  <si>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</si>
  <si>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千里ライフサイエンスセミナー広域参加者率
（京阪神以遠参加者数/総参加者数）</t>
    <rPh sb="19" eb="20">
      <t>リツ</t>
    </rPh>
    <rPh sb="22" eb="25">
      <t>ケイハンシン</t>
    </rPh>
    <rPh sb="25" eb="27">
      <t>イエン</t>
    </rPh>
    <rPh sb="27" eb="31">
      <t>サンカシャスウ</t>
    </rPh>
    <rPh sb="32" eb="33">
      <t>ソウ</t>
    </rPh>
    <rPh sb="33" eb="35">
      <t>サンカ</t>
    </rPh>
    <rPh sb="35" eb="36">
      <t>シャ</t>
    </rPh>
    <rPh sb="36" eb="37">
      <t>スウ</t>
    </rPh>
    <phoneticPr fontId="1"/>
  </si>
  <si>
    <t>（47.1）</t>
    <phoneticPr fontId="2"/>
  </si>
  <si>
    <t>30.0
（90人/300人）</t>
    <rPh sb="8" eb="9">
      <t>ヒト</t>
    </rPh>
    <rPh sb="13" eb="14">
      <t>ヒト</t>
    </rPh>
    <phoneticPr fontId="1"/>
  </si>
  <si>
    <t>企画委員会での議論を踏まえ、コーディネーターと協議を重ね、魅力あるテーマ、講師の選定を進める。</t>
  </si>
  <si>
    <t>研究助成寄付金（3,000万円）の獲得による優れた若手の先進的研究の積極的な支援・助成</t>
  </si>
  <si>
    <t>財団HPで応募要領を開示するとともに、自然科学分野に関する学部・大学院を有する主要大学の学部長・研究科長に応募要領を送付し、学内での案内を依頼する。</t>
  </si>
  <si>
    <t>岸本基金研究助成
近畿圏からの応募件数</t>
    <rPh sb="9" eb="12">
      <t>キンキケン</t>
    </rPh>
    <rPh sb="17" eb="19">
      <t>ケンスウ</t>
    </rPh>
    <phoneticPr fontId="2"/>
  </si>
  <si>
    <t>（52）</t>
    <phoneticPr fontId="2"/>
  </si>
  <si>
    <t>（100）</t>
    <phoneticPr fontId="2"/>
  </si>
  <si>
    <t>近畿圏の主要大学に応募要領を送付するなど積極的な周知を図るとともに、研究助成業務支援システムの活用により、近畿圏から応募しやすい体制づくりを行う。</t>
    <rPh sb="0" eb="3">
      <t>キンキケン</t>
    </rPh>
    <rPh sb="53" eb="55">
      <t>キンキ</t>
    </rPh>
    <rPh sb="55" eb="56">
      <t>ケン</t>
    </rPh>
    <phoneticPr fontId="2"/>
  </si>
  <si>
    <t>研究成果の実用化を支援</t>
    <phoneticPr fontId="2"/>
  </si>
  <si>
    <t>技術講習会参加者数
（目標値；上段「技術講習」下段「実技講習」）</t>
    <phoneticPr fontId="2"/>
  </si>
  <si>
    <t>50
50</t>
    <phoneticPr fontId="2"/>
  </si>
  <si>
    <t>関係学会、関係企業への広報及び財団HPへの掲載に加え、財団のメール会員への広報を行う。</t>
    <rPh sb="0" eb="2">
      <t>カンケイ</t>
    </rPh>
    <rPh sb="2" eb="4">
      <t>ガッカイ</t>
    </rPh>
    <rPh sb="5" eb="7">
      <t>カンケイ</t>
    </rPh>
    <rPh sb="7" eb="9">
      <t>キギョウ</t>
    </rPh>
    <rPh sb="11" eb="13">
      <t>コウホウ</t>
    </rPh>
    <rPh sb="13" eb="14">
      <t>オヨ</t>
    </rPh>
    <rPh sb="15" eb="17">
      <t>ザイダン</t>
    </rPh>
    <rPh sb="21" eb="23">
      <t>ケイサイ</t>
    </rPh>
    <rPh sb="24" eb="25">
      <t>クワ</t>
    </rPh>
    <rPh sb="40" eb="41">
      <t>オコナ</t>
    </rPh>
    <phoneticPr fontId="1"/>
  </si>
  <si>
    <t>ライフサイエンスの情報発信拠点づくり</t>
    <phoneticPr fontId="2"/>
  </si>
  <si>
    <t>市民公開講座参加者数（各回平均）
（リアル参加者数＋実人数アクセス数）</t>
  </si>
  <si>
    <t>（190）</t>
  </si>
  <si>
    <t>（150）</t>
    <phoneticPr fontId="2"/>
  </si>
  <si>
    <t>北大阪地区の公共施設（駅、図書館等）へのポスター掲示、新聞への広告、一般メール会員への広報とリニューアルした財団HPへの掲載を行う。</t>
    <rPh sb="0" eb="1">
      <t>キタ</t>
    </rPh>
    <rPh sb="1" eb="3">
      <t>オオサカ</t>
    </rPh>
    <rPh sb="3" eb="5">
      <t>チク</t>
    </rPh>
    <rPh sb="6" eb="8">
      <t>コウキョウ</t>
    </rPh>
    <rPh sb="8" eb="10">
      <t>シセツ</t>
    </rPh>
    <rPh sb="11" eb="12">
      <t>エキ</t>
    </rPh>
    <rPh sb="13" eb="16">
      <t>トショカン</t>
    </rPh>
    <rPh sb="16" eb="17">
      <t>トウ</t>
    </rPh>
    <rPh sb="24" eb="26">
      <t>ケイジ</t>
    </rPh>
    <rPh sb="27" eb="29">
      <t>シンブン</t>
    </rPh>
    <rPh sb="31" eb="33">
      <t>コウコク</t>
    </rPh>
    <rPh sb="34" eb="36">
      <t>イッパン</t>
    </rPh>
    <rPh sb="39" eb="41">
      <t>カイイン</t>
    </rPh>
    <rPh sb="43" eb="45">
      <t>コウホウ</t>
    </rPh>
    <rPh sb="54" eb="56">
      <t>ザイダン</t>
    </rPh>
    <rPh sb="60" eb="62">
      <t>ケイサイ</t>
    </rPh>
    <rPh sb="63" eb="64">
      <t>オコナ</t>
    </rPh>
    <phoneticPr fontId="1"/>
  </si>
  <si>
    <t>Zoomウェビナーの活用等HPを経由しないでWeb聴講できるようにしたため、アクセス数減少の可能性があるが、財団HPのコンテンツ充実、新規セミナーの掲載案内、メルマガへの掲載依頼等を通じ、財団HPへのアクセス件数の増を図る。</t>
  </si>
  <si>
    <t>Ⅲ．健全性・採算性（財務）、　コスト抑制と経営資源の有効活用・自立性の向上（効率性）</t>
    <rPh sb="2" eb="4">
      <t>ケンゼン</t>
    </rPh>
    <rPh sb="10" eb="12">
      <t>ザイム</t>
    </rPh>
    <rPh sb="38" eb="41">
      <t>コウリツセイ</t>
    </rPh>
    <phoneticPr fontId="2"/>
  </si>
  <si>
    <t>経営基盤の強化</t>
  </si>
  <si>
    <t>効率的・効果的な資金運用</t>
    <phoneticPr fontId="2"/>
  </si>
  <si>
    <t>資産運用規程に基づき、長期的な観点からのより効率的・効果的な資金運用を行う。</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</si>
  <si>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</si>
  <si>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11回・1,210人</t>
    <rPh sb="2" eb="3">
      <t>カイ</t>
    </rPh>
    <rPh sb="9" eb="10">
      <t>ニン</t>
    </rPh>
    <phoneticPr fontId="2"/>
  </si>
  <si>
    <t>31回</t>
    <rPh sb="2" eb="3">
      <t>カイ</t>
    </rPh>
    <phoneticPr fontId="2"/>
  </si>
  <si>
    <t>(２)市民公開講座の開催</t>
    <rPh sb="3" eb="5">
      <t>シミン</t>
    </rPh>
    <rPh sb="5" eb="9">
      <t>コウカイコウザ</t>
    </rPh>
    <phoneticPr fontId="2"/>
  </si>
  <si>
    <t>(３)広報活動</t>
    <phoneticPr fontId="2"/>
  </si>
  <si>
    <t>（現金預金）
現金預金の増加については、未払金の増（10,783千円）が主な要因である。
（基本財産）
定款上の基本財産（3,040,500千円）と貸借対照表上の基本財産との差は投資有価証券の償却原価法及び時価評価適用による会計上の差異であり、前年度より減少しているのは今年度投資有価証券評価損（44,302千円）を計上したことが主な要因である。
（未払金）
未払金の増加については、国際シンポジウム開催経費の増（10,014千円）が主な要因である。</t>
    <rPh sb="20" eb="23">
      <t>ミバライキン</t>
    </rPh>
    <rPh sb="24" eb="25">
      <t>ゾウ</t>
    </rPh>
    <rPh sb="193" eb="195">
      <t>カイサイ</t>
    </rPh>
    <rPh sb="195" eb="197">
      <t>ケイヒ</t>
    </rPh>
    <rPh sb="198" eb="199">
      <t>ゾウ</t>
    </rPh>
    <rPh sb="206" eb="208">
      <t>センエンオモヨウイン</t>
    </rPh>
    <phoneticPr fontId="2"/>
  </si>
  <si>
    <t>（流動比率）
流動比率の減少については、現金預金の増に伴い流動資産が増加した割合以上に、未払金の増に伴い流動負債が増加した割合が大きいことが主な要因である。</t>
    <rPh sb="12" eb="14">
      <t>ゲンショウ</t>
    </rPh>
    <rPh sb="20" eb="24">
      <t>ゲンキンヨキン</t>
    </rPh>
    <rPh sb="38" eb="40">
      <t>ワリアイ</t>
    </rPh>
    <rPh sb="40" eb="42">
      <t>イジョウ</t>
    </rPh>
    <rPh sb="48" eb="49">
      <t>ゾウ</t>
    </rPh>
    <rPh sb="57" eb="59">
      <t>ゾウカ</t>
    </rPh>
    <rPh sb="61" eb="63">
      <t>ワリアイ</t>
    </rPh>
    <rPh sb="64" eb="65">
      <t>オオ</t>
    </rPh>
    <phoneticPr fontId="2"/>
  </si>
  <si>
    <t>名以内</t>
    <rPh sb="0" eb="1">
      <t>メイ</t>
    </rPh>
    <rPh sb="1" eb="3">
      <t>イナイ</t>
    </rPh>
    <phoneticPr fontId="2"/>
  </si>
  <si>
    <t>ライフサイエンス分野に関する知識・情報等を市民公開講座等を通じ普及する</t>
  </si>
  <si>
    <t>公益財団法人　千里ライフサイエンス振興財団</t>
  </si>
  <si>
    <t>ライフサイエンス分野における研究とその実用化・事業化を支援</t>
    <phoneticPr fontId="2"/>
  </si>
  <si>
    <r>
      <t>2回・</t>
    </r>
    <r>
      <rPr>
        <sz val="11"/>
        <rFont val="ＭＳ Ｐゴシック"/>
        <family val="3"/>
        <charset val="128"/>
      </rPr>
      <t>-</t>
    </r>
    <rPh sb="1" eb="2">
      <t>カイ</t>
    </rPh>
    <phoneticPr fontId="2"/>
  </si>
  <si>
    <r>
      <t>2回・301</t>
    </r>
    <r>
      <rPr>
        <sz val="11"/>
        <rFont val="ＭＳ Ｐゴシック"/>
        <family val="3"/>
        <charset val="128"/>
      </rPr>
      <t>人</t>
    </r>
    <rPh sb="1" eb="2">
      <t>カイ</t>
    </rPh>
    <rPh sb="6" eb="7">
      <t>ニン</t>
    </rPh>
    <phoneticPr fontId="2"/>
  </si>
  <si>
    <t>名以上12名以内</t>
    <rPh sb="0" eb="1">
      <t>メイ</t>
    </rPh>
    <rPh sb="1" eb="3">
      <t>イジョウ</t>
    </rPh>
    <rPh sb="5" eb="8">
      <t>メイイナイ</t>
    </rPh>
    <phoneticPr fontId="2"/>
  </si>
  <si>
    <t>④研究及び実用化支援事業</t>
    <rPh sb="1" eb="3">
      <t>ケンキュウ</t>
    </rPh>
    <rPh sb="3" eb="4">
      <t>オヨ</t>
    </rPh>
    <rPh sb="5" eb="12">
      <t>ジツヨウカシエンジギョウ</t>
    </rPh>
    <phoneticPr fontId="2"/>
  </si>
  <si>
    <r>
      <t>基本財産評価損</t>
    </r>
    <r>
      <rPr>
        <sz val="11"/>
        <rFont val="ＭＳ Ｐゴシック"/>
        <family val="3"/>
        <charset val="128"/>
      </rPr>
      <t>益</t>
    </r>
    <rPh sb="4" eb="6">
      <t>ヒョウカ</t>
    </rPh>
    <rPh sb="6" eb="7">
      <t>ソン</t>
    </rPh>
    <rPh sb="7" eb="8">
      <t>エキ</t>
    </rPh>
    <phoneticPr fontId="2"/>
  </si>
  <si>
    <t>・「千里ライフサイエンスセミナー参加者数」については、R5年度は人気の高い創薬に関するテーマが3回、注目度が高い再生医療関係のテーマが2回及び国際シンポジウム1回の計6回を開催し、平均340人を超える参加者数であった。
・「岸本基金研究助成」については、「応募件数」は財団HPで応募要領を開示するとともに、自然科学分野に関する学部・大学院を有する主要大学の学部長・研究科長に応募要領を送付し、学内での案内を依頼した結果が功を奏したが、「広域からの応募（近畿圏以外）」はわずかに未達となった。これは、近畿圏以外からの応募件数も増加したものの、近畿圏からの応募件数が大幅に増加したため、比率としては目標達成できなかったものである。
・「技術講習会参加者数」については、毎回人気であることから目標を達成したが、今後はより多くの希望者を受け入れるため実技実習を止め、全て講習の開催形式とすることとした。
・「千里ライフサイエンスフォーラム 会員参加者比率」については、会員の高齢化（70歳以上が多数）により会場参加者数もオンデマンド配信も増加していないことから目標が未達成となった。今後比較的若い会員の増加が課題であり、そのきっかけとなるようオンデマンド配信を一般にも視聴いただく取組みを進めている。
・「ホームページ総アクセス件数」については、HPの内容充実、見やすさ、SSL暗号化（http→https）に加え、R6年2月にHPを刷新したことにより目標を達成したが、一方刷新に伴う委託業者のアクセス数も相当あることや利便性を考えQRコードやURLを設定し目的のページに直接導くことにしたことから、R6年度のアクセス数の確認が必要と考えている。
・「効率的・効果的な資金運用」については適切な運用に加え、円安基調で推移したことから為替連動仕組債の利息が増え目標を達成した。</t>
    <rPh sb="530" eb="532">
      <t>シチョウ</t>
    </rPh>
    <phoneticPr fontId="2"/>
  </si>
  <si>
    <t>ホームページアクセス件数（月平均）</t>
    <phoneticPr fontId="2"/>
  </si>
  <si>
    <t>（評価）
・最重点目標の「千里ライフサイエンスセミナー参加者数」等については、目標を達成しており、「知の交流拠点」としてライフサイエンスの研究交流・人材育成の役割を果たしていることが認められる。
・「岸本基金研究助成　広域からの応募」については、積極的な周知を行った結果、近畿圏からの応募件数が大幅に増加したことにより未達成となったが、「岸本基金研究助成応募件数」については、目標を達成した点は評価できる。
（指導・助言）
・岸本基金研究助成については、「近畿圏で一定の応募者数を確保した上で、全国展開を図る」という法人の目標を達成できるよう、引き続き積極的な周知を図るなど効果的な取組みを進めること。
・千里ライフサイエンスクラブの会員数については、財団に対する理解を深め、「知の交流拠点」を創るという財団理念を実現するため、さらなる会員増につながる取組みを引き続き進めること。
・事業の実施にあたっては、岸本基金研究助成及び橋渡し研究プログラム事業を除き、財源が基本財産等の運用益に限られていることを踏まえ、国庫補助金や寄付金など、積極的な外部資金の獲得に努めるとともに、効率的な事業実施に努めること。</t>
    <phoneticPr fontId="2"/>
  </si>
  <si>
    <t>最重点目標を達成し、個別目標も7件中5件が達成となった。個別目標のうち、未達成となった2件についてもその原因については理解できるものであり、全体として適正に運営されていると認められる。
○事業効果、業績、CS
　法人の設立目的に沿った各種事業を展開し、府民満足度においても高評価を得ている。（ライフサイエンスセミナーの満足度は90％超など、ほぼ全ての事業で高評価を得ている。）
○財務、効率性
　公益財団法人として健全な財政運営に努め、資産運用についても目標を達成するなど効率的に運用できている。</t>
    <rPh sb="0" eb="3">
      <t>サイジュウテン</t>
    </rPh>
    <rPh sb="3" eb="5">
      <t>モクヒョウ</t>
    </rPh>
    <rPh sb="6" eb="8">
      <t>タッセイ</t>
    </rPh>
    <rPh sb="10" eb="12">
      <t>コベツ</t>
    </rPh>
    <rPh sb="12" eb="14">
      <t>モクヒョウ</t>
    </rPh>
    <rPh sb="16" eb="17">
      <t>ケン</t>
    </rPh>
    <rPh sb="17" eb="18">
      <t>ナカ</t>
    </rPh>
    <rPh sb="19" eb="20">
      <t>ケン</t>
    </rPh>
    <rPh sb="21" eb="23">
      <t>タッセイ</t>
    </rPh>
    <rPh sb="28" eb="30">
      <t>コベツ</t>
    </rPh>
    <rPh sb="30" eb="32">
      <t>モクヒョウ</t>
    </rPh>
    <rPh sb="36" eb="39">
      <t>ミタッセイ</t>
    </rPh>
    <rPh sb="44" eb="45">
      <t>ケン</t>
    </rPh>
    <rPh sb="52" eb="54">
      <t>ゲンイン</t>
    </rPh>
    <rPh sb="59" eb="61">
      <t>リカイ</t>
    </rPh>
    <rPh sb="70" eb="72">
      <t>ゼンタイ</t>
    </rPh>
    <rPh sb="75" eb="77">
      <t>テキセイ</t>
    </rPh>
    <rPh sb="78" eb="80">
      <t>ウンエイ</t>
    </rPh>
    <rPh sb="86" eb="87">
      <t>ミト</t>
    </rPh>
    <rPh sb="95" eb="97">
      <t>ジギョウ</t>
    </rPh>
    <rPh sb="97" eb="99">
      <t>コウカ</t>
    </rPh>
    <rPh sb="100" eb="102">
      <t>ギョウセキ</t>
    </rPh>
    <rPh sb="107" eb="109">
      <t>ホウジン</t>
    </rPh>
    <rPh sb="110" eb="112">
      <t>セツリツ</t>
    </rPh>
    <rPh sb="112" eb="114">
      <t>モクテキ</t>
    </rPh>
    <rPh sb="115" eb="116">
      <t>ソ</t>
    </rPh>
    <rPh sb="118" eb="120">
      <t>カクシュ</t>
    </rPh>
    <rPh sb="120" eb="122">
      <t>ジギョウ</t>
    </rPh>
    <rPh sb="123" eb="125">
      <t>テンカイ</t>
    </rPh>
    <rPh sb="127" eb="131">
      <t>フミンマンゾク</t>
    </rPh>
    <rPh sb="131" eb="132">
      <t>ド</t>
    </rPh>
    <rPh sb="137" eb="140">
      <t>コウヒョウカ</t>
    </rPh>
    <rPh sb="141" eb="142">
      <t>エ</t>
    </rPh>
    <rPh sb="160" eb="163">
      <t>マンゾクド</t>
    </rPh>
    <rPh sb="167" eb="168">
      <t>チョウ</t>
    </rPh>
    <rPh sb="173" eb="174">
      <t>スベ</t>
    </rPh>
    <rPh sb="176" eb="178">
      <t>ジギョウ</t>
    </rPh>
    <rPh sb="179" eb="182">
      <t>コウヒョウカ</t>
    </rPh>
    <rPh sb="183" eb="184">
      <t>エ</t>
    </rPh>
    <rPh sb="192" eb="194">
      <t>ザイム</t>
    </rPh>
    <rPh sb="195" eb="198">
      <t>コウリツセイ</t>
    </rPh>
    <rPh sb="200" eb="204">
      <t>コウエキザイダン</t>
    </rPh>
    <rPh sb="204" eb="206">
      <t>ホウジン</t>
    </rPh>
    <rPh sb="209" eb="211">
      <t>ケンゼン</t>
    </rPh>
    <rPh sb="212" eb="214">
      <t>ザイセイ</t>
    </rPh>
    <rPh sb="214" eb="216">
      <t>ウンエイ</t>
    </rPh>
    <rPh sb="217" eb="218">
      <t>ツト</t>
    </rPh>
    <rPh sb="220" eb="222">
      <t>シサン</t>
    </rPh>
    <rPh sb="222" eb="224">
      <t>ウンヨウ</t>
    </rPh>
    <rPh sb="229" eb="231">
      <t>モクヒョウ</t>
    </rPh>
    <rPh sb="232" eb="234">
      <t>タッセイ</t>
    </rPh>
    <rPh sb="238" eb="241">
      <t>コウリツテキ</t>
    </rPh>
    <rPh sb="242" eb="244">
      <t>ウンヨウ</t>
    </rPh>
    <phoneticPr fontId="2"/>
  </si>
  <si>
    <t>〇事業の企画等を検討する企画委員会において、上記を踏まえた十分な検討を行い、魅力ある旬のテーマ設定やコーディネーター・講師の選定を行う。</t>
    <phoneticPr fontId="2"/>
  </si>
  <si>
    <t>大塚製薬（株）取締役研究部門担当兼大阪創薬研究センター長</t>
    <rPh sb="0" eb="2">
      <t>オオツカ</t>
    </rPh>
    <rPh sb="2" eb="4">
      <t>セイヤク</t>
    </rPh>
    <rPh sb="7" eb="10">
      <t>トリシマリヤク</t>
    </rPh>
    <rPh sb="10" eb="12">
      <t>ケンキュウ</t>
    </rPh>
    <rPh sb="12" eb="14">
      <t>ブモン</t>
    </rPh>
    <rPh sb="14" eb="16">
      <t>タントウ</t>
    </rPh>
    <rPh sb="16" eb="17">
      <t>ケン</t>
    </rPh>
    <rPh sb="17" eb="19">
      <t>オオサカ</t>
    </rPh>
    <rPh sb="19" eb="21">
      <t>ソウヤク</t>
    </rPh>
    <rPh sb="21" eb="23">
      <t>ケンキュウ</t>
    </rPh>
    <rPh sb="27" eb="28">
      <t>チョウケンキュウブモンタントウケンオオサカソウヤクケンキュウチョウ</t>
    </rPh>
    <phoneticPr fontId="1"/>
  </si>
  <si>
    <t>北村　惣一郎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</si>
</sst>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0_ "/>
    <numFmt numFmtId="179" formatCode="0_ "/>
    <numFmt numFmtId="180" formatCode="#,##0_);[Red]\(#,##0\)"/>
    <numFmt numFmtId="181" formatCode="0_);[Red]\(0\)"/>
    <numFmt numFmtId="182" formatCode="0.00_ "/>
    <numFmt numFmtId="183" formatCode="#,##0;&quot;△ &quot;#,##0"/>
    <numFmt numFmtId="184" formatCode="#,##0_);\(#,##0\)"/>
    <numFmt numFmtId="185" formatCode="#,##0.0_);\(#,##0.0\)"/>
    <numFmt numFmtId="186" formatCode="0.0%\p\t"/>
    <numFmt numFmtId="187" formatCode="#,##0.00;&quot;△ &quot;#,##0.00"/>
    <numFmt numFmtId="188" formatCode="#,##0.0_);[Red]\(#,##0.0\)"/>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b/>
      <sz val="20"/>
      <name val="ＭＳ Ｐゴシック"/>
      <family val="3"/>
      <charset val="128"/>
    </font>
    <font>
      <sz val="11"/>
      <color rgb="FFFF0000"/>
      <name val="ＭＳ Ｐゴシック"/>
      <family val="3"/>
      <charset val="128"/>
    </font>
    <font>
      <sz val="7"/>
      <name val="ＭＳ Ｐゴシック"/>
      <family val="3"/>
      <charset val="128"/>
    </font>
    <font>
      <sz val="5"/>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s>
  <borders count="182">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hair">
        <color indexed="64"/>
      </right>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bottom style="medium">
        <color indexed="64"/>
      </bottom>
      <diagonal/>
    </border>
    <border>
      <left/>
      <right style="hair">
        <color indexed="64"/>
      </right>
      <top style="medium">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style="hair">
        <color indexed="64"/>
      </top>
      <bottom style="thin">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09">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2" borderId="29" xfId="0" applyFill="1" applyBorder="1" applyAlignment="1">
      <alignment horizontal="center" vertical="center" shrinkToFit="1"/>
    </xf>
    <xf numFmtId="0" fontId="8" fillId="7" borderId="33" xfId="0" applyFont="1" applyFill="1" applyBorder="1" applyAlignment="1">
      <alignment horizontal="center" vertical="center" wrapText="1" shrinkToFit="1"/>
    </xf>
    <xf numFmtId="0" fontId="15" fillId="4" borderId="34" xfId="0" applyFont="1" applyFill="1" applyBorder="1" applyAlignment="1">
      <alignment vertical="center"/>
    </xf>
    <xf numFmtId="0" fontId="15" fillId="0" borderId="0" xfId="0" applyFont="1"/>
    <xf numFmtId="0" fontId="0" fillId="2" borderId="23"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ill="1" applyBorder="1" applyAlignment="1">
      <alignment vertical="center" shrinkToFit="1"/>
    </xf>
    <xf numFmtId="0" fontId="0" fillId="3" borderId="33" xfId="0" applyFill="1" applyBorder="1" applyAlignment="1">
      <alignment horizontal="center" vertical="center" shrinkToFit="1"/>
    </xf>
    <xf numFmtId="0" fontId="0" fillId="2" borderId="37"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3" borderId="38" xfId="0" applyFill="1" applyBorder="1" applyAlignment="1">
      <alignment horizontal="center" vertical="center" shrinkToFit="1"/>
    </xf>
    <xf numFmtId="0" fontId="0" fillId="0" borderId="32" xfId="0" applyBorder="1" applyAlignment="1">
      <alignment vertical="center"/>
    </xf>
    <xf numFmtId="183" fontId="0" fillId="2" borderId="22" xfId="5" applyNumberFormat="1" applyFont="1" applyFill="1" applyBorder="1" applyAlignment="1">
      <alignment vertical="center" shrinkToFit="1"/>
    </xf>
    <xf numFmtId="183" fontId="0" fillId="2" borderId="15" xfId="5" applyNumberFormat="1" applyFont="1" applyFill="1" applyBorder="1" applyAlignment="1">
      <alignment vertical="center" shrinkToFit="1"/>
    </xf>
    <xf numFmtId="183" fontId="0" fillId="2" borderId="16" xfId="5" applyNumberFormat="1" applyFont="1" applyFill="1" applyBorder="1" applyAlignment="1">
      <alignment vertical="center" shrinkToFit="1"/>
    </xf>
    <xf numFmtId="183" fontId="0" fillId="2" borderId="10" xfId="5" applyNumberFormat="1" applyFont="1" applyFill="1" applyBorder="1" applyAlignment="1">
      <alignment vertical="center" shrinkToFit="1"/>
    </xf>
    <xf numFmtId="183" fontId="0" fillId="2" borderId="24" xfId="5" applyNumberFormat="1" applyFont="1" applyFill="1" applyBorder="1" applyAlignment="1">
      <alignment vertical="center" shrinkToFit="1"/>
    </xf>
    <xf numFmtId="183" fontId="0" fillId="2" borderId="16" xfId="5" applyNumberFormat="1" applyFont="1" applyFill="1" applyBorder="1" applyAlignment="1">
      <alignment vertical="center"/>
    </xf>
    <xf numFmtId="183" fontId="0" fillId="2" borderId="24" xfId="5" applyNumberFormat="1" applyFont="1" applyFill="1" applyBorder="1" applyAlignment="1">
      <alignment vertical="center"/>
    </xf>
    <xf numFmtId="183" fontId="0" fillId="2" borderId="23" xfId="5" applyNumberFormat="1" applyFont="1" applyFill="1" applyBorder="1" applyAlignment="1">
      <alignment vertical="center" shrinkToFit="1"/>
    </xf>
    <xf numFmtId="183" fontId="0" fillId="2" borderId="12" xfId="5" applyNumberFormat="1" applyFont="1" applyFill="1" applyBorder="1" applyAlignment="1">
      <alignment vertical="center" shrinkToFit="1"/>
    </xf>
    <xf numFmtId="183" fontId="0" fillId="2" borderId="40" xfId="5" applyNumberFormat="1" applyFont="1" applyFill="1" applyBorder="1" applyAlignment="1">
      <alignment vertical="center" shrinkToFit="1"/>
    </xf>
    <xf numFmtId="183" fontId="0" fillId="2" borderId="41" xfId="5" applyNumberFormat="1" applyFont="1" applyFill="1" applyBorder="1" applyAlignment="1">
      <alignment vertical="center" shrinkToFit="1"/>
    </xf>
    <xf numFmtId="183" fontId="0" fillId="2" borderId="42" xfId="5" applyNumberFormat="1" applyFont="1" applyFill="1" applyBorder="1" applyAlignment="1">
      <alignment vertical="center" shrinkToFit="1"/>
    </xf>
    <xf numFmtId="183" fontId="0" fillId="0" borderId="44" xfId="5" applyNumberFormat="1" applyFont="1" applyFill="1" applyBorder="1" applyAlignment="1">
      <alignment vertical="center" shrinkToFit="1"/>
    </xf>
    <xf numFmtId="183" fontId="0" fillId="0" borderId="0" xfId="5" applyNumberFormat="1" applyFont="1" applyFill="1" applyBorder="1" applyAlignment="1">
      <alignment vertical="center" shrinkToFit="1"/>
    </xf>
    <xf numFmtId="183" fontId="0" fillId="2" borderId="3" xfId="5" applyNumberFormat="1" applyFont="1" applyFill="1" applyBorder="1" applyAlignment="1">
      <alignment vertical="center" shrinkToFit="1"/>
    </xf>
    <xf numFmtId="183" fontId="0" fillId="2" borderId="46" xfId="5" applyNumberFormat="1" applyFont="1" applyFill="1" applyBorder="1" applyAlignment="1">
      <alignment vertical="center" shrinkToFit="1"/>
    </xf>
    <xf numFmtId="183" fontId="0" fillId="2" borderId="13" xfId="5" applyNumberFormat="1" applyFont="1" applyFill="1" applyBorder="1" applyAlignment="1">
      <alignment vertical="center" shrinkToFit="1"/>
    </xf>
    <xf numFmtId="183" fontId="0" fillId="2" borderId="47" xfId="5" applyNumberFormat="1" applyFont="1" applyFill="1" applyBorder="1" applyAlignment="1">
      <alignment vertical="center" shrinkToFit="1"/>
    </xf>
    <xf numFmtId="183" fontId="0" fillId="5" borderId="0" xfId="5" applyNumberFormat="1" applyFont="1" applyFill="1" applyBorder="1" applyAlignment="1">
      <alignment vertical="center" shrinkToFit="1"/>
    </xf>
    <xf numFmtId="183" fontId="0" fillId="2" borderId="15" xfId="5" applyNumberFormat="1" applyFont="1" applyFill="1" applyBorder="1" applyAlignment="1" applyProtection="1">
      <alignment vertical="center" shrinkToFit="1"/>
      <protection locked="0"/>
    </xf>
    <xf numFmtId="183" fontId="0" fillId="0" borderId="12" xfId="5" applyNumberFormat="1" applyFont="1" applyFill="1" applyBorder="1" applyAlignment="1">
      <alignment vertical="center" shrinkToFit="1"/>
    </xf>
    <xf numFmtId="183" fontId="0" fillId="0" borderId="41" xfId="5" applyNumberFormat="1" applyFont="1" applyFill="1" applyBorder="1" applyAlignment="1">
      <alignment vertical="center" shrinkToFit="1"/>
    </xf>
    <xf numFmtId="183" fontId="0" fillId="0" borderId="42" xfId="5" applyNumberFormat="1" applyFont="1" applyFill="1" applyBorder="1" applyAlignment="1">
      <alignment vertical="center" shrinkToFit="1"/>
    </xf>
    <xf numFmtId="183" fontId="0" fillId="0" borderId="49" xfId="5" applyNumberFormat="1" applyFont="1" applyFill="1" applyBorder="1" applyAlignment="1">
      <alignment vertical="center" shrinkToFit="1"/>
    </xf>
    <xf numFmtId="183"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4" fontId="0" fillId="0" borderId="0" xfId="0" applyNumberFormat="1" applyAlignment="1" applyProtection="1">
      <alignment horizontal="center" vertical="center" shrinkToFit="1"/>
      <protection locked="0"/>
    </xf>
    <xf numFmtId="184" fontId="0" fillId="0" borderId="0" xfId="0" applyNumberFormat="1" applyAlignment="1" applyProtection="1">
      <alignment horizontal="center" vertical="center" wrapText="1" shrinkToFit="1"/>
      <protection locked="0"/>
    </xf>
    <xf numFmtId="183" fontId="6" fillId="2" borderId="4" xfId="0" applyNumberFormat="1" applyFont="1" applyFill="1" applyBorder="1" applyAlignment="1" applyProtection="1">
      <alignment vertical="center" shrinkToFit="1"/>
      <protection locked="0"/>
    </xf>
    <xf numFmtId="183" fontId="6" fillId="2" borderId="42" xfId="0" applyNumberFormat="1" applyFont="1" applyFill="1" applyBorder="1" applyAlignment="1" applyProtection="1">
      <alignment vertical="center" shrinkToFit="1"/>
      <protection locked="0"/>
    </xf>
    <xf numFmtId="0" fontId="8" fillId="9" borderId="21" xfId="0" applyFont="1" applyFill="1" applyBorder="1" applyAlignment="1">
      <alignment vertical="center"/>
    </xf>
    <xf numFmtId="0" fontId="8" fillId="9" borderId="37" xfId="0" applyFont="1" applyFill="1" applyBorder="1" applyAlignment="1">
      <alignment vertical="center"/>
    </xf>
    <xf numFmtId="0" fontId="8" fillId="9" borderId="45" xfId="0" applyFont="1" applyFill="1" applyBorder="1" applyAlignment="1">
      <alignment vertical="center"/>
    </xf>
    <xf numFmtId="0" fontId="0" fillId="9" borderId="32" xfId="0" applyFill="1" applyBorder="1" applyAlignment="1">
      <alignment vertical="center"/>
    </xf>
    <xf numFmtId="0" fontId="0" fillId="9" borderId="0" xfId="0" applyFill="1" applyAlignment="1">
      <alignment vertical="center"/>
    </xf>
    <xf numFmtId="0" fontId="0" fillId="0" borderId="55" xfId="0" applyBorder="1" applyAlignment="1">
      <alignment vertical="center"/>
    </xf>
    <xf numFmtId="0" fontId="8" fillId="9" borderId="56"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3" fontId="0" fillId="0" borderId="0" xfId="5" applyNumberFormat="1" applyFont="1" applyAlignment="1">
      <alignment vertical="center"/>
    </xf>
    <xf numFmtId="183" fontId="0" fillId="3" borderId="58" xfId="5" applyNumberFormat="1" applyFont="1" applyFill="1" applyBorder="1" applyAlignment="1">
      <alignment horizontal="center" vertical="center" shrinkToFit="1"/>
    </xf>
    <xf numFmtId="183" fontId="0" fillId="0" borderId="0" xfId="5" applyNumberFormat="1" applyFont="1" applyBorder="1" applyAlignment="1">
      <alignment horizontal="center" vertical="center"/>
    </xf>
    <xf numFmtId="0" fontId="0" fillId="0" borderId="19" xfId="0" applyBorder="1" applyAlignment="1">
      <alignment vertical="center"/>
    </xf>
    <xf numFmtId="0" fontId="0" fillId="9" borderId="4" xfId="0" applyFill="1" applyBorder="1" applyAlignment="1">
      <alignment vertical="center"/>
    </xf>
    <xf numFmtId="0" fontId="0" fillId="10" borderId="41" xfId="0" applyFill="1" applyBorder="1" applyAlignment="1">
      <alignment horizontal="left" vertical="center"/>
    </xf>
    <xf numFmtId="0" fontId="0" fillId="10" borderId="12" xfId="0" applyFill="1" applyBorder="1" applyAlignment="1">
      <alignment horizontal="left" vertical="center" shrinkToFit="1"/>
    </xf>
    <xf numFmtId="0" fontId="0" fillId="10"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3" fontId="4" fillId="0" borderId="0" xfId="5" applyNumberFormat="1" applyFont="1" applyAlignment="1">
      <alignment horizontal="right"/>
    </xf>
    <xf numFmtId="0" fontId="4" fillId="0" borderId="62" xfId="0" applyFont="1" applyBorder="1" applyAlignment="1">
      <alignment horizontal="left" vertical="center"/>
    </xf>
    <xf numFmtId="183" fontId="0" fillId="0" borderId="56" xfId="5" applyNumberFormat="1" applyFont="1" applyFill="1" applyBorder="1" applyAlignment="1">
      <alignment vertical="center" shrinkToFit="1"/>
    </xf>
    <xf numFmtId="183"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3" fontId="0" fillId="0" borderId="54" xfId="5" applyNumberFormat="1" applyFont="1" applyFill="1" applyBorder="1" applyAlignment="1">
      <alignment vertical="center" shrinkToFit="1"/>
    </xf>
    <xf numFmtId="183"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3" fontId="0" fillId="0" borderId="64" xfId="5" applyNumberFormat="1" applyFont="1" applyFill="1" applyBorder="1" applyAlignment="1">
      <alignment vertical="center" shrinkToFit="1"/>
    </xf>
    <xf numFmtId="183" fontId="0" fillId="0" borderId="65" xfId="5" applyNumberFormat="1" applyFont="1" applyFill="1" applyBorder="1" applyAlignment="1">
      <alignment vertical="center" shrinkToFit="1"/>
    </xf>
    <xf numFmtId="183"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3" fontId="0" fillId="0" borderId="68" xfId="5" applyNumberFormat="1" applyFont="1" applyFill="1" applyBorder="1" applyAlignment="1">
      <alignment vertical="center" shrinkToFit="1"/>
    </xf>
    <xf numFmtId="183"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3" fontId="0" fillId="0" borderId="60" xfId="5" applyNumberFormat="1" applyFont="1" applyFill="1" applyBorder="1" applyAlignment="1">
      <alignment vertical="center" shrinkToFit="1"/>
    </xf>
    <xf numFmtId="183"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10" borderId="62" xfId="0" applyFill="1" applyBorder="1" applyAlignment="1">
      <alignment horizontal="left" vertical="center"/>
    </xf>
    <xf numFmtId="0" fontId="0" fillId="10" borderId="55" xfId="0" applyFill="1" applyBorder="1" applyAlignment="1">
      <alignment horizontal="left" vertical="center" shrinkToFit="1"/>
    </xf>
    <xf numFmtId="0" fontId="0" fillId="10" borderId="63" xfId="0" applyFill="1" applyBorder="1" applyAlignment="1">
      <alignment horizontal="left" vertical="center"/>
    </xf>
    <xf numFmtId="0" fontId="0" fillId="10" borderId="42" xfId="0" applyFill="1" applyBorder="1" applyAlignment="1">
      <alignment horizontal="left" vertical="center"/>
    </xf>
    <xf numFmtId="0" fontId="0" fillId="10" borderId="69" xfId="0" applyFill="1" applyBorder="1" applyAlignment="1">
      <alignment horizontal="left" vertical="center"/>
    </xf>
    <xf numFmtId="183" fontId="0" fillId="0" borderId="2" xfId="5" applyNumberFormat="1" applyFont="1" applyFill="1" applyBorder="1" applyAlignment="1">
      <alignment vertical="center" shrinkToFit="1"/>
    </xf>
    <xf numFmtId="183" fontId="0" fillId="0" borderId="74" xfId="5" applyNumberFormat="1" applyFont="1" applyFill="1" applyBorder="1" applyAlignment="1">
      <alignment vertical="center" shrinkToFit="1"/>
    </xf>
    <xf numFmtId="0" fontId="0" fillId="0" borderId="63" xfId="0" applyBorder="1" applyAlignment="1">
      <alignment horizontal="left" vertical="center"/>
    </xf>
    <xf numFmtId="183" fontId="0" fillId="0" borderId="59" xfId="5" applyNumberFormat="1" applyFont="1" applyFill="1" applyBorder="1" applyAlignment="1">
      <alignment vertical="center" shrinkToFit="1"/>
    </xf>
    <xf numFmtId="183" fontId="0" fillId="0" borderId="75" xfId="5" applyNumberFormat="1" applyFont="1" applyFill="1" applyBorder="1" applyAlignment="1">
      <alignment vertical="center" shrinkToFit="1"/>
    </xf>
    <xf numFmtId="0" fontId="4" fillId="0" borderId="0" xfId="0" applyFont="1" applyAlignment="1">
      <alignment horizontal="left" vertical="center"/>
    </xf>
    <xf numFmtId="0" fontId="3" fillId="11" borderId="83" xfId="0" applyFont="1" applyFill="1" applyBorder="1" applyAlignment="1">
      <alignment horizontal="center" vertical="center" wrapText="1" shrinkToFit="1"/>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49" fontId="0" fillId="0" borderId="28" xfId="0" applyNumberFormat="1" applyBorder="1" applyAlignment="1" applyProtection="1">
      <alignment horizontal="center"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0" borderId="0" xfId="0" applyFont="1" applyFill="1" applyAlignment="1">
      <alignment vertical="center"/>
    </xf>
    <xf numFmtId="0" fontId="3" fillId="2" borderId="38" xfId="0" applyFont="1" applyFill="1" applyBorder="1" applyAlignment="1">
      <alignment horizontal="center" vertical="center"/>
    </xf>
    <xf numFmtId="38" fontId="17" fillId="0" borderId="38" xfId="0" applyNumberFormat="1" applyFont="1" applyBorder="1" applyAlignment="1" applyProtection="1">
      <alignment horizontal="center" vertical="center" wrapText="1"/>
      <protection locked="0"/>
    </xf>
    <xf numFmtId="184" fontId="10" fillId="0" borderId="0" xfId="0" applyNumberFormat="1" applyFont="1" applyProtection="1">
      <protection locked="0"/>
    </xf>
    <xf numFmtId="185" fontId="10" fillId="0" borderId="0" xfId="0" applyNumberFormat="1" applyFont="1" applyProtection="1">
      <protection locked="0"/>
    </xf>
    <xf numFmtId="184" fontId="6" fillId="0" borderId="0" xfId="0" applyNumberFormat="1" applyFont="1" applyAlignment="1" applyProtection="1">
      <alignment vertical="center"/>
      <protection locked="0"/>
    </xf>
    <xf numFmtId="184" fontId="0" fillId="0" borderId="0" xfId="0" applyNumberFormat="1" applyAlignment="1" applyProtection="1">
      <alignment horizontal="left" vertical="center"/>
      <protection locked="0"/>
    </xf>
    <xf numFmtId="184"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0" fontId="4" fillId="7" borderId="83"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4"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5"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17" xfId="0" applyBorder="1" applyAlignment="1">
      <alignment horizontal="center" vertical="center"/>
    </xf>
    <xf numFmtId="0" fontId="0" fillId="0" borderId="0" xfId="0" applyAlignment="1" applyProtection="1">
      <alignment horizontal="right" vertical="center"/>
      <protection locked="0"/>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3" fontId="0" fillId="9" borderId="2" xfId="5" applyNumberFormat="1" applyFont="1" applyFill="1" applyBorder="1" applyAlignment="1">
      <alignment vertical="center" shrinkToFit="1"/>
    </xf>
    <xf numFmtId="183" fontId="0" fillId="9" borderId="10" xfId="5" applyNumberFormat="1" applyFont="1" applyFill="1" applyBorder="1" applyAlignment="1">
      <alignment vertical="center" shrinkToFit="1"/>
    </xf>
    <xf numFmtId="183" fontId="0" fillId="9" borderId="6" xfId="5" applyNumberFormat="1" applyFont="1" applyFill="1" applyBorder="1" applyAlignment="1">
      <alignment vertical="center" shrinkToFit="1"/>
    </xf>
    <xf numFmtId="183" fontId="0" fillId="10" borderId="56" xfId="5" applyNumberFormat="1" applyFont="1" applyFill="1" applyBorder="1" applyAlignment="1">
      <alignment vertical="center"/>
    </xf>
    <xf numFmtId="183" fontId="0" fillId="10" borderId="44" xfId="5" applyNumberFormat="1" applyFont="1" applyFill="1" applyBorder="1" applyAlignment="1">
      <alignment vertical="center"/>
    </xf>
    <xf numFmtId="183" fontId="0" fillId="10" borderId="21" xfId="5" applyNumberFormat="1" applyFont="1" applyFill="1" applyBorder="1" applyAlignment="1">
      <alignment vertical="center"/>
    </xf>
    <xf numFmtId="183" fontId="0" fillId="10" borderId="64" xfId="5" applyNumberFormat="1" applyFont="1" applyFill="1" applyBorder="1" applyAlignment="1">
      <alignment vertical="center"/>
    </xf>
    <xf numFmtId="183" fontId="0" fillId="10" borderId="65" xfId="5" applyNumberFormat="1" applyFont="1" applyFill="1" applyBorder="1" applyAlignment="1">
      <alignment vertical="center"/>
    </xf>
    <xf numFmtId="183" fontId="0" fillId="10" borderId="60" xfId="5" applyNumberFormat="1" applyFont="1" applyFill="1" applyBorder="1" applyAlignment="1">
      <alignment vertical="center"/>
    </xf>
    <xf numFmtId="183" fontId="0" fillId="10" borderId="54" xfId="5" applyNumberFormat="1" applyFont="1" applyFill="1" applyBorder="1" applyAlignment="1">
      <alignment vertical="center"/>
    </xf>
    <xf numFmtId="183" fontId="0" fillId="10" borderId="12" xfId="5" applyNumberFormat="1" applyFont="1" applyFill="1" applyBorder="1" applyAlignment="1">
      <alignment vertical="center"/>
    </xf>
    <xf numFmtId="183" fontId="0" fillId="10" borderId="40" xfId="5" applyNumberFormat="1" applyFont="1" applyFill="1" applyBorder="1" applyAlignment="1">
      <alignment vertical="center"/>
    </xf>
    <xf numFmtId="183" fontId="0" fillId="9" borderId="52" xfId="5" applyNumberFormat="1" applyFont="1" applyFill="1" applyBorder="1" applyAlignment="1">
      <alignment vertical="center" shrinkToFit="1"/>
    </xf>
    <xf numFmtId="183" fontId="0" fillId="9" borderId="53" xfId="5" applyNumberFormat="1" applyFont="1" applyFill="1" applyBorder="1" applyAlignment="1">
      <alignment vertical="center" shrinkToFit="1"/>
    </xf>
    <xf numFmtId="183" fontId="0" fillId="10" borderId="56" xfId="5" applyNumberFormat="1" applyFont="1" applyFill="1" applyBorder="1" applyAlignment="1">
      <alignment vertical="center" shrinkToFit="1"/>
    </xf>
    <xf numFmtId="183" fontId="0" fillId="10" borderId="21" xfId="5" applyNumberFormat="1" applyFont="1" applyFill="1" applyBorder="1" applyAlignment="1">
      <alignment vertical="center" shrinkToFit="1"/>
    </xf>
    <xf numFmtId="183" fontId="0" fillId="10" borderId="70" xfId="5" applyNumberFormat="1" applyFont="1" applyFill="1" applyBorder="1" applyAlignment="1">
      <alignment vertical="center" shrinkToFit="1"/>
    </xf>
    <xf numFmtId="183" fontId="0" fillId="10" borderId="71" xfId="5" applyNumberFormat="1" applyFont="1" applyFill="1" applyBorder="1" applyAlignment="1">
      <alignment vertical="center"/>
    </xf>
    <xf numFmtId="183" fontId="0" fillId="10" borderId="69" xfId="5" applyNumberFormat="1" applyFont="1" applyFill="1" applyBorder="1" applyAlignment="1">
      <alignment vertical="center" shrinkToFit="1"/>
    </xf>
    <xf numFmtId="183" fontId="0" fillId="9" borderId="5" xfId="5" applyNumberFormat="1" applyFont="1" applyFill="1" applyBorder="1" applyAlignment="1">
      <alignment vertical="center"/>
    </xf>
    <xf numFmtId="183" fontId="0" fillId="9" borderId="31" xfId="5" applyNumberFormat="1" applyFont="1" applyFill="1" applyBorder="1" applyAlignment="1">
      <alignment vertical="center" shrinkToFit="1"/>
    </xf>
    <xf numFmtId="183" fontId="0" fillId="9" borderId="1" xfId="5" applyNumberFormat="1" applyFont="1" applyFill="1" applyBorder="1" applyAlignment="1">
      <alignment vertical="center" shrinkToFit="1"/>
    </xf>
    <xf numFmtId="183" fontId="0" fillId="9" borderId="9" xfId="5" applyNumberFormat="1" applyFont="1" applyFill="1" applyBorder="1" applyAlignment="1">
      <alignment vertical="center" shrinkToFit="1"/>
    </xf>
    <xf numFmtId="38" fontId="0" fillId="0" borderId="0" xfId="4" applyFont="1" applyBorder="1" applyAlignment="1">
      <alignment horizontal="center" vertical="center"/>
    </xf>
    <xf numFmtId="0" fontId="0" fillId="2" borderId="27" xfId="0" applyFill="1" applyBorder="1" applyAlignment="1">
      <alignment vertical="center" shrinkToFit="1"/>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12" borderId="0" xfId="0" applyFill="1"/>
    <xf numFmtId="0" fontId="0" fillId="8" borderId="0" xfId="0" applyFill="1"/>
    <xf numFmtId="184" fontId="0" fillId="0" borderId="0" xfId="0" applyNumberFormat="1" applyProtection="1">
      <protection locked="0"/>
    </xf>
    <xf numFmtId="184" fontId="0" fillId="10" borderId="0" xfId="0" applyNumberFormat="1" applyFill="1" applyProtection="1">
      <protection locked="0"/>
    </xf>
    <xf numFmtId="185" fontId="0" fillId="0" borderId="0" xfId="0" applyNumberFormat="1" applyAlignment="1" applyProtection="1">
      <alignment horizontal="center" vertical="center" wrapText="1" shrinkToFit="1"/>
      <protection locked="0"/>
    </xf>
    <xf numFmtId="185" fontId="0" fillId="0" borderId="0" xfId="0" applyNumberFormat="1" applyAlignment="1" applyProtection="1">
      <alignment vertical="center" wrapText="1" shrinkToFit="1"/>
      <protection locked="0"/>
    </xf>
    <xf numFmtId="185"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183" fontId="6" fillId="2" borderId="30" xfId="0" applyNumberFormat="1" applyFont="1" applyFill="1" applyBorder="1" applyAlignment="1">
      <alignment vertical="center" shrinkToFit="1"/>
    </xf>
    <xf numFmtId="183" fontId="6" fillId="2" borderId="152" xfId="0" applyNumberFormat="1" applyFont="1" applyFill="1" applyBorder="1" applyAlignment="1">
      <alignment vertical="center" shrinkToFit="1"/>
    </xf>
    <xf numFmtId="183" fontId="6" fillId="2" borderId="76" xfId="0" applyNumberFormat="1" applyFont="1" applyFill="1" applyBorder="1" applyAlignment="1">
      <alignment vertical="center" shrinkToFit="1"/>
    </xf>
    <xf numFmtId="183" fontId="6" fillId="2" borderId="154" xfId="0" applyNumberFormat="1" applyFont="1" applyFill="1" applyBorder="1" applyAlignment="1" applyProtection="1">
      <alignment vertical="center" shrinkToFit="1"/>
      <protection locked="0"/>
    </xf>
    <xf numFmtId="183" fontId="4" fillId="14" borderId="21" xfId="0" applyNumberFormat="1" applyFont="1" applyFill="1" applyBorder="1" applyAlignment="1" applyProtection="1">
      <alignment vertical="center" shrinkToFit="1"/>
      <protection locked="0"/>
    </xf>
    <xf numFmtId="183" fontId="4" fillId="10" borderId="153" xfId="0" applyNumberFormat="1" applyFont="1" applyFill="1" applyBorder="1" applyAlignment="1" applyProtection="1">
      <alignment vertical="center" shrinkToFit="1"/>
      <protection locked="0"/>
    </xf>
    <xf numFmtId="183" fontId="6" fillId="0" borderId="8" xfId="0" applyNumberFormat="1" applyFont="1" applyBorder="1" applyAlignment="1">
      <alignment horizontal="right" vertical="center" shrinkToFit="1"/>
    </xf>
    <xf numFmtId="183" fontId="6" fillId="0" borderId="0" xfId="0" applyNumberFormat="1" applyFont="1" applyAlignment="1">
      <alignment vertical="center" shrinkToFit="1"/>
    </xf>
    <xf numFmtId="183" fontId="6" fillId="0" borderId="0" xfId="0" applyNumberFormat="1" applyFont="1" applyAlignment="1">
      <alignment horizontal="right" vertical="center" shrinkToFit="1"/>
    </xf>
    <xf numFmtId="183" fontId="6" fillId="0" borderId="19" xfId="0" applyNumberFormat="1" applyFont="1" applyBorder="1" applyAlignment="1">
      <alignment horizontal="right" vertical="center" shrinkToFit="1"/>
    </xf>
    <xf numFmtId="183" fontId="6" fillId="2" borderId="156" xfId="0" applyNumberFormat="1" applyFont="1" applyFill="1" applyBorder="1" applyAlignment="1">
      <alignment vertical="center" shrinkToFit="1"/>
    </xf>
    <xf numFmtId="183" fontId="6" fillId="2" borderId="159" xfId="0" applyNumberFormat="1" applyFont="1" applyFill="1" applyBorder="1" applyAlignment="1" applyProtection="1">
      <alignment vertical="center" shrinkToFit="1"/>
      <protection locked="0"/>
    </xf>
    <xf numFmtId="183" fontId="4" fillId="10" borderId="157" xfId="0" applyNumberFormat="1" applyFont="1" applyFill="1" applyBorder="1" applyAlignment="1" applyProtection="1">
      <alignment vertical="center" shrinkToFit="1"/>
      <protection locked="0"/>
    </xf>
    <xf numFmtId="183" fontId="6" fillId="2" borderId="83" xfId="0" applyNumberFormat="1" applyFont="1" applyFill="1" applyBorder="1" applyAlignment="1">
      <alignment vertical="center" shrinkToFit="1"/>
    </xf>
    <xf numFmtId="183" fontId="6" fillId="2" borderId="14" xfId="0" applyNumberFormat="1" applyFont="1" applyFill="1" applyBorder="1" applyAlignment="1" applyProtection="1">
      <alignment vertical="center" shrinkToFit="1"/>
      <protection locked="0"/>
    </xf>
    <xf numFmtId="183" fontId="4" fillId="10" borderId="85" xfId="0" applyNumberFormat="1" applyFont="1" applyFill="1" applyBorder="1" applyAlignment="1" applyProtection="1">
      <alignment vertical="center" shrinkToFit="1"/>
      <protection locked="0"/>
    </xf>
    <xf numFmtId="183" fontId="0" fillId="3" borderId="38" xfId="5" applyNumberFormat="1" applyFont="1" applyFill="1" applyBorder="1" applyAlignment="1">
      <alignment horizontal="center" vertical="center" shrinkToFit="1"/>
    </xf>
    <xf numFmtId="0" fontId="0" fillId="2" borderId="58"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51" xfId="0" applyFill="1" applyBorder="1" applyAlignment="1">
      <alignment horizontal="center" vertical="center" shrinkToFit="1"/>
    </xf>
    <xf numFmtId="0" fontId="0" fillId="2" borderId="155" xfId="0" applyFill="1" applyBorder="1" applyAlignment="1">
      <alignment horizontal="center" vertical="center" shrinkToFit="1"/>
    </xf>
    <xf numFmtId="0" fontId="0" fillId="2" borderId="87" xfId="0" applyFill="1" applyBorder="1" applyAlignment="1">
      <alignment horizontal="center" vertical="center" shrinkToFit="1"/>
    </xf>
    <xf numFmtId="0" fontId="0" fillId="2" borderId="102"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50" xfId="0" applyFill="1" applyBorder="1" applyAlignment="1">
      <alignment horizontal="center" vertical="center" shrinkToFit="1"/>
    </xf>
    <xf numFmtId="0" fontId="0" fillId="2" borderId="20" xfId="0" applyFill="1" applyBorder="1" applyAlignment="1">
      <alignment horizontal="center" vertical="center" shrinkToFit="1"/>
    </xf>
    <xf numFmtId="0" fontId="8" fillId="9" borderId="57"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3" fillId="2" borderId="104" xfId="0" applyFont="1" applyFill="1" applyBorder="1" applyAlignment="1">
      <alignment horizontal="center" vertical="center"/>
    </xf>
    <xf numFmtId="0" fontId="0" fillId="14" borderId="116"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80" xfId="0" applyNumberFormat="1" applyBorder="1" applyAlignment="1">
      <alignment vertical="center"/>
    </xf>
    <xf numFmtId="38" fontId="0" fillId="0" borderId="47" xfId="0" applyNumberFormat="1" applyBorder="1" applyAlignment="1">
      <alignment vertical="center"/>
    </xf>
    <xf numFmtId="183" fontId="0" fillId="3" borderId="39" xfId="5" applyNumberFormat="1" applyFont="1" applyFill="1" applyBorder="1" applyAlignment="1">
      <alignment horizontal="center" vertical="center" shrinkToFit="1"/>
    </xf>
    <xf numFmtId="183" fontId="0" fillId="3" borderId="7" xfId="5" applyNumberFormat="1" applyFont="1" applyFill="1" applyBorder="1" applyAlignment="1">
      <alignment horizontal="center" vertical="center" shrinkToFit="1"/>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4" borderId="14" xfId="0" applyFill="1" applyBorder="1" applyAlignment="1">
      <alignment horizontal="center"/>
    </xf>
    <xf numFmtId="183" fontId="1" fillId="9" borderId="15" xfId="5" applyNumberFormat="1" applyFont="1" applyFill="1" applyBorder="1" applyAlignment="1">
      <alignment vertical="center" shrinkToFit="1"/>
    </xf>
    <xf numFmtId="183" fontId="1" fillId="9" borderId="43" xfId="5" applyNumberFormat="1" applyFont="1" applyFill="1" applyBorder="1" applyAlignment="1">
      <alignment vertical="center" shrinkToFit="1"/>
    </xf>
    <xf numFmtId="183" fontId="1" fillId="9" borderId="44" xfId="5" applyNumberFormat="1" applyFont="1" applyFill="1" applyBorder="1" applyAlignment="1">
      <alignment vertical="center" shrinkToFit="1"/>
    </xf>
    <xf numFmtId="183" fontId="1" fillId="9" borderId="45" xfId="5" applyNumberFormat="1" applyFont="1" applyFill="1" applyBorder="1" applyAlignment="1">
      <alignment vertical="center" shrinkToFit="1"/>
    </xf>
    <xf numFmtId="183" fontId="1" fillId="9" borderId="13" xfId="5" applyNumberFormat="1" applyFont="1" applyFill="1" applyBorder="1" applyAlignment="1">
      <alignment vertical="center" shrinkToFit="1"/>
    </xf>
    <xf numFmtId="183" fontId="1" fillId="9" borderId="98" xfId="5" applyNumberFormat="1" applyFont="1" applyFill="1" applyBorder="1" applyAlignment="1">
      <alignment vertical="center" shrinkToFit="1"/>
    </xf>
    <xf numFmtId="183" fontId="0" fillId="9" borderId="23" xfId="5" applyNumberFormat="1" applyFont="1" applyFill="1" applyBorder="1" applyAlignment="1">
      <alignment vertical="center" shrinkToFit="1"/>
    </xf>
    <xf numFmtId="183" fontId="0" fillId="9" borderId="62" xfId="5" applyNumberFormat="1" applyFont="1" applyFill="1" applyBorder="1" applyAlignment="1">
      <alignment vertical="center" shrinkToFit="1"/>
    </xf>
    <xf numFmtId="183" fontId="0" fillId="9" borderId="27" xfId="5" applyNumberFormat="1" applyFont="1" applyFill="1" applyBorder="1" applyAlignment="1">
      <alignment vertical="center" shrinkToFit="1"/>
    </xf>
    <xf numFmtId="183" fontId="0" fillId="2" borderId="28" xfId="5" applyNumberFormat="1" applyFont="1" applyFill="1" applyBorder="1" applyAlignment="1">
      <alignment vertical="center" shrinkToFit="1"/>
    </xf>
    <xf numFmtId="183" fontId="0" fillId="0" borderId="40" xfId="5" applyNumberFormat="1" applyFont="1" applyFill="1" applyBorder="1" applyAlignment="1">
      <alignment vertical="center" shrinkToFit="1"/>
    </xf>
    <xf numFmtId="183" fontId="0" fillId="2" borderId="28" xfId="5" applyNumberFormat="1" applyFont="1" applyFill="1" applyBorder="1" applyAlignment="1">
      <alignment vertical="center"/>
    </xf>
    <xf numFmtId="183" fontId="0" fillId="2" borderId="30" xfId="5" applyNumberFormat="1" applyFont="1" applyFill="1" applyBorder="1" applyAlignment="1">
      <alignment vertical="center" shrinkToFit="1"/>
    </xf>
    <xf numFmtId="183" fontId="0" fillId="2" borderId="55" xfId="5" applyNumberFormat="1" applyFont="1" applyFill="1" applyBorder="1" applyAlignment="1">
      <alignment vertical="center" shrinkToFit="1"/>
    </xf>
    <xf numFmtId="183" fontId="0" fillId="0" borderId="66" xfId="5" applyNumberFormat="1" applyFont="1" applyFill="1" applyBorder="1" applyAlignment="1">
      <alignment vertical="center" shrinkToFit="1"/>
    </xf>
    <xf numFmtId="0" fontId="0" fillId="4" borderId="4" xfId="0" applyFill="1" applyBorder="1" applyAlignment="1">
      <alignment horizontal="center"/>
    </xf>
    <xf numFmtId="0" fontId="4" fillId="0" borderId="15"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22" xfId="0" applyFont="1" applyBorder="1" applyAlignment="1" applyProtection="1">
      <alignment horizontal="distributed" vertical="center" shrinkToFit="1"/>
      <protection locked="0"/>
    </xf>
    <xf numFmtId="0" fontId="4" fillId="0" borderId="16" xfId="0" applyFont="1" applyBorder="1" applyAlignment="1" applyProtection="1">
      <alignment horizontal="distributed" vertical="center" shrinkToFit="1"/>
      <protection locked="0"/>
    </xf>
    <xf numFmtId="0" fontId="22" fillId="0" borderId="17" xfId="0" applyFont="1" applyBorder="1" applyAlignment="1" applyProtection="1">
      <alignment vertical="center"/>
      <protection locked="0"/>
    </xf>
    <xf numFmtId="38" fontId="6" fillId="0" borderId="0" xfId="4" applyFont="1" applyBorder="1" applyAlignment="1" applyProtection="1">
      <alignment vertical="center" wrapText="1" shrinkToFit="1"/>
      <protection locked="0"/>
    </xf>
    <xf numFmtId="38" fontId="6" fillId="0" borderId="0" xfId="4" applyFont="1" applyBorder="1" applyAlignment="1" applyProtection="1">
      <alignment vertical="center"/>
      <protection locked="0"/>
    </xf>
    <xf numFmtId="0" fontId="17" fillId="0" borderId="104" xfId="0" applyFont="1" applyBorder="1" applyAlignment="1" applyProtection="1">
      <alignment horizontal="center" vertical="center" wrapText="1"/>
      <protection locked="0"/>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09" xfId="0" applyNumberFormat="1" applyBorder="1" applyAlignment="1">
      <alignment horizontal="center" vertical="center" shrinkToFit="1"/>
    </xf>
    <xf numFmtId="0" fontId="0" fillId="0" borderId="25" xfId="0" applyBorder="1" applyAlignment="1" applyProtection="1">
      <alignment vertical="center"/>
      <protection locked="0"/>
    </xf>
    <xf numFmtId="0" fontId="0" fillId="0" borderId="66" xfId="0" applyBorder="1" applyAlignment="1" applyProtection="1">
      <alignment vertical="center"/>
      <protection locked="0"/>
    </xf>
    <xf numFmtId="0" fontId="0" fillId="0" borderId="17" xfId="0" applyBorder="1" applyAlignment="1" applyProtection="1">
      <alignment vertical="center"/>
      <protection locked="0"/>
    </xf>
    <xf numFmtId="0" fontId="0" fillId="0" borderId="4"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38" fontId="0" fillId="0" borderId="122" xfId="0" applyNumberFormat="1" applyBorder="1" applyAlignment="1">
      <alignment vertical="center"/>
    </xf>
    <xf numFmtId="38" fontId="0" fillId="0" borderId="113" xfId="0" applyNumberFormat="1" applyBorder="1" applyAlignment="1">
      <alignment vertical="center"/>
    </xf>
    <xf numFmtId="0" fontId="0" fillId="0" borderId="17" xfId="0" applyBorder="1" applyAlignment="1">
      <alignment vertical="center"/>
    </xf>
    <xf numFmtId="0" fontId="22" fillId="0" borderId="17" xfId="0" applyFont="1" applyFill="1" applyBorder="1" applyAlignment="1" applyProtection="1">
      <alignment vertical="center"/>
      <protection locked="0"/>
    </xf>
    <xf numFmtId="0" fontId="0" fillId="0" borderId="66" xfId="0" applyFont="1" applyFill="1" applyBorder="1" applyAlignment="1" applyProtection="1">
      <alignment vertical="center"/>
      <protection locked="0"/>
    </xf>
    <xf numFmtId="183" fontId="1" fillId="0" borderId="47" xfId="5" applyNumberFormat="1" applyFont="1" applyBorder="1" applyAlignment="1">
      <alignment vertical="center"/>
    </xf>
    <xf numFmtId="183" fontId="6" fillId="2" borderId="31" xfId="0" applyNumberFormat="1" applyFont="1" applyFill="1" applyBorder="1" applyAlignment="1">
      <alignment vertical="center" shrinkToFit="1"/>
    </xf>
    <xf numFmtId="183" fontId="6" fillId="2" borderId="1" xfId="0" applyNumberFormat="1" applyFont="1" applyFill="1" applyBorder="1" applyAlignment="1">
      <alignment vertical="center" shrinkToFit="1"/>
    </xf>
    <xf numFmtId="183" fontId="6" fillId="2" borderId="177" xfId="0" applyNumberFormat="1" applyFont="1" applyFill="1" applyBorder="1" applyAlignment="1">
      <alignment vertical="center" shrinkToFit="1"/>
    </xf>
    <xf numFmtId="183" fontId="6" fillId="2" borderId="178" xfId="0" applyNumberFormat="1" applyFont="1" applyFill="1" applyBorder="1" applyAlignment="1">
      <alignment vertical="center" shrinkToFit="1"/>
    </xf>
    <xf numFmtId="183" fontId="6" fillId="2" borderId="38" xfId="0" applyNumberFormat="1" applyFont="1" applyFill="1" applyBorder="1" applyAlignment="1">
      <alignment vertical="center" shrinkToFit="1"/>
    </xf>
    <xf numFmtId="0" fontId="0" fillId="0" borderId="0" xfId="0" applyBorder="1" applyAlignment="1">
      <alignment vertical="center"/>
    </xf>
    <xf numFmtId="0" fontId="0" fillId="0" borderId="0" xfId="0" applyFont="1" applyAlignment="1" applyProtection="1">
      <alignment horizontal="right" vertical="center" shrinkToFit="1"/>
      <protection locked="0"/>
    </xf>
    <xf numFmtId="0" fontId="0" fillId="0" borderId="0" xfId="0" applyFont="1" applyAlignment="1" applyProtection="1">
      <alignment vertical="center" shrinkToFit="1"/>
      <protection locked="0"/>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79"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7"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105"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1"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ill="1" applyBorder="1" applyAlignment="1">
      <alignment horizontal="right" vertical="center" shrinkToFit="1"/>
    </xf>
    <xf numFmtId="0" fontId="0" fillId="0" borderId="0" xfId="0" applyFill="1" applyAlignment="1">
      <alignment vertical="center"/>
    </xf>
    <xf numFmtId="183" fontId="6" fillId="9" borderId="77" xfId="0" applyNumberFormat="1" applyFont="1" applyFill="1" applyBorder="1" applyAlignment="1">
      <alignment vertical="center" shrinkToFit="1"/>
    </xf>
    <xf numFmtId="183" fontId="6" fillId="9" borderId="78" xfId="0" applyNumberFormat="1" applyFont="1" applyFill="1" applyBorder="1" applyAlignment="1">
      <alignment vertical="center" shrinkToFit="1"/>
    </xf>
    <xf numFmtId="183" fontId="6" fillId="9" borderId="149" xfId="0" applyNumberFormat="1" applyFont="1" applyFill="1" applyBorder="1" applyAlignment="1">
      <alignment vertical="center" shrinkToFit="1"/>
    </xf>
    <xf numFmtId="183" fontId="6" fillId="9" borderId="160" xfId="0" applyNumberFormat="1" applyFont="1" applyFill="1" applyBorder="1" applyAlignment="1">
      <alignment vertical="center" shrinkToFit="1"/>
    </xf>
    <xf numFmtId="183" fontId="6" fillId="9" borderId="161" xfId="0" applyNumberFormat="1" applyFont="1" applyFill="1" applyBorder="1" applyAlignment="1">
      <alignment vertical="center" shrinkToFit="1"/>
    </xf>
    <xf numFmtId="0" fontId="0" fillId="0" borderId="0" xfId="0" applyBorder="1" applyAlignment="1">
      <alignment horizontal="center" vertical="center" shrinkToFit="1"/>
    </xf>
    <xf numFmtId="183" fontId="1" fillId="0" borderId="88" xfId="0" applyNumberFormat="1" applyFont="1" applyFill="1" applyBorder="1" applyAlignment="1">
      <alignment vertical="center"/>
    </xf>
    <xf numFmtId="3" fontId="0" fillId="0" borderId="22" xfId="4" applyNumberFormat="1" applyFont="1" applyFill="1" applyBorder="1" applyAlignment="1">
      <alignment vertical="center" shrinkToFit="1"/>
    </xf>
    <xf numFmtId="3" fontId="0" fillId="0" borderId="15" xfId="4" applyNumberFormat="1" applyFont="1" applyFill="1" applyBorder="1" applyAlignment="1">
      <alignment vertical="center" shrinkToFit="1"/>
    </xf>
    <xf numFmtId="3" fontId="0" fillId="0" borderId="23" xfId="4" applyNumberFormat="1" applyFont="1" applyFill="1" applyBorder="1" applyAlignment="1">
      <alignment vertical="center" shrinkToFit="1"/>
    </xf>
    <xf numFmtId="183" fontId="0" fillId="0" borderId="83" xfId="5" applyNumberFormat="1" applyFont="1" applyFill="1" applyBorder="1" applyAlignment="1">
      <alignment vertical="center"/>
    </xf>
    <xf numFmtId="3" fontId="0" fillId="0" borderId="16" xfId="4" applyNumberFormat="1" applyFont="1" applyFill="1" applyBorder="1" applyAlignment="1">
      <alignment vertical="center" shrinkToFit="1"/>
    </xf>
    <xf numFmtId="3" fontId="0" fillId="0" borderId="10" xfId="4" applyNumberFormat="1" applyFont="1" applyFill="1" applyBorder="1" applyAlignment="1">
      <alignment vertical="center" shrinkToFit="1"/>
    </xf>
    <xf numFmtId="3" fontId="0" fillId="0" borderId="24" xfId="4" applyNumberFormat="1" applyFont="1" applyFill="1" applyBorder="1" applyAlignment="1">
      <alignment vertical="center" shrinkToFit="1"/>
    </xf>
    <xf numFmtId="183" fontId="0" fillId="0" borderId="86" xfId="5" applyNumberFormat="1" applyFont="1" applyFill="1" applyBorder="1" applyAlignment="1">
      <alignment vertical="center"/>
    </xf>
    <xf numFmtId="3" fontId="0" fillId="0" borderId="80" xfId="4" applyNumberFormat="1" applyFont="1" applyFill="1" applyBorder="1" applyAlignment="1">
      <alignment vertical="center" shrinkToFit="1"/>
    </xf>
    <xf numFmtId="3" fontId="0" fillId="0" borderId="13" xfId="4" applyNumberFormat="1" applyFont="1" applyFill="1" applyBorder="1" applyAlignment="1">
      <alignment vertical="center" shrinkToFit="1"/>
    </xf>
    <xf numFmtId="3" fontId="0" fillId="0" borderId="27" xfId="4" applyNumberFormat="1" applyFont="1" applyFill="1" applyBorder="1" applyAlignment="1">
      <alignment vertical="center" shrinkToFit="1"/>
    </xf>
    <xf numFmtId="183" fontId="0" fillId="0" borderId="87" xfId="5" applyNumberFormat="1" applyFont="1" applyFill="1" applyBorder="1" applyAlignment="1">
      <alignment vertical="center"/>
    </xf>
    <xf numFmtId="176" fontId="0" fillId="0" borderId="79" xfId="4" applyNumberFormat="1" applyFont="1" applyFill="1" applyBorder="1" applyAlignment="1">
      <alignment vertical="center" shrinkToFit="1"/>
    </xf>
    <xf numFmtId="176" fontId="0" fillId="0" borderId="15" xfId="4" applyNumberFormat="1" applyFont="1" applyFill="1" applyBorder="1" applyAlignment="1">
      <alignment vertical="center" shrinkToFit="1"/>
    </xf>
    <xf numFmtId="186" fontId="0" fillId="0" borderId="83" xfId="1" applyNumberFormat="1" applyFont="1" applyFill="1" applyBorder="1" applyAlignment="1">
      <alignment vertical="center"/>
    </xf>
    <xf numFmtId="176" fontId="0" fillId="0" borderId="16" xfId="4" applyNumberFormat="1" applyFont="1" applyFill="1" applyBorder="1" applyAlignment="1">
      <alignment vertical="center" shrinkToFit="1"/>
    </xf>
    <xf numFmtId="176" fontId="0" fillId="0" borderId="10" xfId="4" applyNumberFormat="1" applyFont="1" applyFill="1" applyBorder="1" applyAlignment="1">
      <alignment vertical="center" shrinkToFit="1"/>
    </xf>
    <xf numFmtId="176" fontId="0" fillId="0" borderId="24" xfId="4" applyNumberFormat="1" applyFont="1" applyFill="1" applyBorder="1" applyAlignment="1">
      <alignment vertical="center" shrinkToFit="1"/>
    </xf>
    <xf numFmtId="186" fontId="0" fillId="0" borderId="84" xfId="1" applyNumberFormat="1" applyFont="1" applyFill="1" applyBorder="1" applyAlignment="1">
      <alignment vertical="center"/>
    </xf>
    <xf numFmtId="176" fontId="0" fillId="0" borderId="52" xfId="4" applyNumberFormat="1" applyFont="1" applyFill="1" applyBorder="1" applyAlignment="1">
      <alignment vertical="center" shrinkToFit="1"/>
    </xf>
    <xf numFmtId="176" fontId="0" fillId="0" borderId="5" xfId="4" applyNumberFormat="1" applyFont="1" applyFill="1" applyBorder="1" applyAlignment="1">
      <alignment vertical="center" shrinkToFit="1"/>
    </xf>
    <xf numFmtId="176" fontId="0" fillId="0" borderId="80" xfId="4" applyNumberFormat="1" applyFont="1" applyFill="1" applyBorder="1" applyAlignment="1">
      <alignment vertical="center" shrinkToFit="1"/>
    </xf>
    <xf numFmtId="176" fontId="0" fillId="0" borderId="13" xfId="4" applyNumberFormat="1" applyFont="1" applyFill="1" applyBorder="1" applyAlignment="1">
      <alignment vertical="center" shrinkToFit="1"/>
    </xf>
    <xf numFmtId="176" fontId="0" fillId="0" borderId="27" xfId="4" applyNumberFormat="1" applyFont="1" applyFill="1" applyBorder="1" applyAlignment="1">
      <alignment vertical="center" shrinkToFit="1"/>
    </xf>
    <xf numFmtId="186" fontId="0" fillId="0" borderId="88" xfId="1" applyNumberFormat="1" applyFont="1" applyFill="1" applyBorder="1" applyAlignment="1">
      <alignment vertical="center"/>
    </xf>
    <xf numFmtId="183" fontId="0" fillId="0" borderId="54" xfId="5" applyNumberFormat="1" applyFont="1" applyFill="1" applyBorder="1" applyAlignment="1">
      <alignment vertical="center"/>
    </xf>
    <xf numFmtId="183" fontId="0" fillId="0" borderId="56" xfId="5" applyNumberFormat="1" applyFont="1" applyFill="1" applyBorder="1" applyAlignment="1">
      <alignment vertical="center"/>
    </xf>
    <xf numFmtId="183" fontId="0" fillId="0" borderId="81" xfId="5" applyNumberFormat="1" applyFont="1" applyFill="1" applyBorder="1" applyAlignment="1">
      <alignment vertical="center"/>
    </xf>
    <xf numFmtId="183" fontId="0" fillId="0" borderId="82" xfId="5" applyNumberFormat="1" applyFont="1" applyFill="1" applyBorder="1" applyAlignment="1">
      <alignment vertical="center"/>
    </xf>
    <xf numFmtId="183" fontId="1" fillId="9" borderId="6" xfId="5" applyNumberFormat="1" applyFont="1" applyFill="1" applyBorder="1" applyAlignment="1">
      <alignment vertical="center" shrinkToFit="1"/>
    </xf>
    <xf numFmtId="183" fontId="1" fillId="9" borderId="53" xfId="5" applyNumberFormat="1" applyFont="1" applyFill="1" applyBorder="1" applyAlignment="1">
      <alignment vertical="center" shrinkToFit="1"/>
    </xf>
    <xf numFmtId="183" fontId="1" fillId="2" borderId="45" xfId="5" applyNumberFormat="1" applyFont="1" applyFill="1" applyBorder="1" applyAlignment="1">
      <alignment vertical="center" shrinkToFit="1"/>
    </xf>
    <xf numFmtId="183" fontId="1" fillId="0" borderId="85" xfId="5" applyNumberFormat="1" applyFont="1" applyFill="1" applyBorder="1" applyAlignment="1">
      <alignment vertical="center"/>
    </xf>
    <xf numFmtId="183" fontId="1" fillId="0" borderId="81" xfId="5" applyNumberFormat="1" applyFont="1" applyFill="1" applyBorder="1" applyAlignment="1">
      <alignment vertical="center"/>
    </xf>
    <xf numFmtId="183" fontId="1" fillId="0" borderId="86" xfId="5" applyNumberFormat="1" applyFont="1" applyFill="1" applyBorder="1" applyAlignment="1">
      <alignment vertical="center"/>
    </xf>
    <xf numFmtId="183" fontId="1" fillId="0" borderId="14" xfId="5" applyNumberFormat="1" applyFont="1" applyFill="1" applyBorder="1" applyAlignment="1">
      <alignment vertical="center"/>
    </xf>
    <xf numFmtId="183" fontId="1" fillId="0" borderId="87" xfId="5" applyNumberFormat="1" applyFont="1" applyFill="1" applyBorder="1" applyAlignment="1">
      <alignment vertical="center" shrinkToFit="1"/>
    </xf>
    <xf numFmtId="183" fontId="1" fillId="0" borderId="85" xfId="5" applyNumberFormat="1" applyFont="1" applyFill="1" applyBorder="1" applyAlignment="1">
      <alignment vertical="center" shrinkToFit="1"/>
    </xf>
    <xf numFmtId="183" fontId="1" fillId="0" borderId="87" xfId="5" applyNumberFormat="1" applyFont="1" applyFill="1" applyBorder="1" applyAlignment="1">
      <alignment vertical="center"/>
    </xf>
    <xf numFmtId="183" fontId="1" fillId="9" borderId="83" xfId="5" applyNumberFormat="1" applyFont="1" applyFill="1" applyBorder="1" applyAlignment="1">
      <alignment vertical="center" shrinkToFit="1"/>
    </xf>
    <xf numFmtId="183" fontId="1" fillId="9" borderId="84" xfId="5" applyNumberFormat="1" applyFont="1" applyFill="1" applyBorder="1" applyAlignment="1">
      <alignment vertical="center"/>
    </xf>
    <xf numFmtId="183" fontId="1" fillId="9" borderId="84" xfId="5" applyNumberFormat="1" applyFont="1" applyFill="1" applyBorder="1" applyAlignment="1">
      <alignment vertical="center" shrinkToFit="1"/>
    </xf>
    <xf numFmtId="183" fontId="1" fillId="9" borderId="88" xfId="5" applyNumberFormat="1" applyFont="1" applyFill="1" applyBorder="1" applyAlignment="1">
      <alignment vertical="center" shrinkToFit="1"/>
    </xf>
    <xf numFmtId="183" fontId="0" fillId="9" borderId="54" xfId="5" applyNumberFormat="1" applyFont="1" applyFill="1" applyBorder="1" applyAlignment="1">
      <alignment vertical="center"/>
    </xf>
    <xf numFmtId="183" fontId="0" fillId="9" borderId="16" xfId="5" applyNumberFormat="1" applyFont="1" applyFill="1" applyBorder="1" applyAlignment="1">
      <alignment vertical="center"/>
    </xf>
    <xf numFmtId="183" fontId="0" fillId="9" borderId="54" xfId="5" applyNumberFormat="1" applyFont="1" applyFill="1" applyBorder="1" applyAlignment="1">
      <alignment vertical="center" shrinkToFit="1"/>
    </xf>
    <xf numFmtId="183" fontId="0" fillId="9" borderId="16" xfId="5" applyNumberFormat="1" applyFont="1" applyFill="1" applyBorder="1" applyAlignment="1">
      <alignment vertical="center" shrinkToFit="1"/>
    </xf>
    <xf numFmtId="183" fontId="0" fillId="9" borderId="37" xfId="5" applyNumberFormat="1" applyFont="1" applyFill="1" applyBorder="1" applyAlignment="1">
      <alignment vertical="center"/>
    </xf>
    <xf numFmtId="183" fontId="0" fillId="9" borderId="11" xfId="5" applyNumberFormat="1" applyFont="1" applyFill="1" applyBorder="1" applyAlignment="1">
      <alignment vertical="center" shrinkToFit="1"/>
    </xf>
    <xf numFmtId="184" fontId="0" fillId="0" borderId="0" xfId="0" applyNumberFormat="1" applyBorder="1" applyAlignment="1" applyProtection="1">
      <alignment horizontal="center" vertical="center" wrapText="1" shrinkToFit="1"/>
      <protection locked="0"/>
    </xf>
    <xf numFmtId="0" fontId="0" fillId="0" borderId="63" xfId="0" applyFont="1" applyBorder="1" applyAlignment="1">
      <alignment horizontal="left" vertical="center"/>
    </xf>
    <xf numFmtId="0" fontId="4" fillId="10" borderId="56" xfId="0" applyFont="1" applyFill="1" applyBorder="1" applyAlignment="1">
      <alignment horizontal="left" vertical="center" textRotation="255" shrinkToFit="1"/>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39" xfId="0"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179" fontId="6" fillId="0" borderId="16" xfId="0" applyNumberFormat="1" applyFont="1" applyFill="1" applyBorder="1" applyAlignment="1">
      <alignment horizontal="right" vertical="center"/>
    </xf>
    <xf numFmtId="0" fontId="0" fillId="0" borderId="10" xfId="0" applyFill="1" applyBorder="1"/>
    <xf numFmtId="179" fontId="6" fillId="0" borderId="77" xfId="0" applyNumberFormat="1" applyFont="1" applyFill="1" applyBorder="1" applyAlignment="1">
      <alignment horizontal="right" vertical="center"/>
    </xf>
    <xf numFmtId="0" fontId="0" fillId="0" borderId="97" xfId="0" applyFill="1" applyBorder="1"/>
    <xf numFmtId="179" fontId="6" fillId="0" borderId="103" xfId="0" applyNumberFormat="1" applyFont="1" applyFill="1" applyBorder="1" applyAlignment="1">
      <alignment horizontal="right" vertical="center"/>
    </xf>
    <xf numFmtId="0" fontId="0" fillId="0" borderId="105" xfId="0" applyFill="1" applyBorder="1"/>
    <xf numFmtId="179" fontId="6" fillId="0" borderId="54" xfId="0" applyNumberFormat="1" applyFont="1" applyFill="1" applyBorder="1" applyAlignment="1">
      <alignment horizontal="right" vertical="center"/>
    </xf>
    <xf numFmtId="0" fontId="0" fillId="0" borderId="12" xfId="0" applyFill="1" applyBorder="1"/>
    <xf numFmtId="0" fontId="0" fillId="2" borderId="19" xfId="0"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2" borderId="112" xfId="0" applyFill="1" applyBorder="1" applyAlignment="1">
      <alignment horizontal="center" vertical="center"/>
    </xf>
    <xf numFmtId="0" fontId="0" fillId="2" borderId="113"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6" fillId="0" borderId="78" xfId="0" applyNumberFormat="1" applyFont="1" applyFill="1" applyBorder="1" applyAlignment="1">
      <alignment vertical="center"/>
    </xf>
    <xf numFmtId="179" fontId="6" fillId="0" borderId="114" xfId="0" applyNumberFormat="1" applyFont="1" applyFill="1" applyBorder="1" applyAlignment="1">
      <alignment vertical="center"/>
    </xf>
    <xf numFmtId="179" fontId="6" fillId="0" borderId="10" xfId="0" applyNumberFormat="1" applyFont="1" applyFill="1" applyBorder="1" applyAlignment="1">
      <alignment horizontal="right" vertical="center"/>
    </xf>
    <xf numFmtId="0" fontId="0" fillId="0" borderId="24" xfId="0" applyFill="1" applyBorder="1"/>
    <xf numFmtId="0" fontId="0" fillId="2" borderId="105" xfId="0" applyFill="1" applyBorder="1" applyAlignment="1">
      <alignment horizontal="center" vertical="center" shrinkToFit="1"/>
    </xf>
    <xf numFmtId="0" fontId="0" fillId="2" borderId="106"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0" borderId="105" xfId="0" applyNumberFormat="1" applyFont="1" applyFill="1" applyBorder="1" applyAlignment="1">
      <alignment vertical="center"/>
    </xf>
    <xf numFmtId="179" fontId="6" fillId="0" borderId="106" xfId="0" applyNumberFormat="1" applyFont="1" applyFill="1" applyBorder="1" applyAlignment="1">
      <alignmen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2" borderId="45"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3"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26" xfId="0" applyBorder="1" applyAlignment="1">
      <alignment vertical="center" shrinkToFit="1"/>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10" borderId="19" xfId="0"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ill="1" applyBorder="1"/>
    <xf numFmtId="0" fontId="0" fillId="0" borderId="104" xfId="0" applyBorder="1" applyAlignment="1">
      <alignment horizontal="center" vertical="center"/>
    </xf>
    <xf numFmtId="0" fontId="0" fillId="2" borderId="78" xfId="0" applyFill="1" applyBorder="1" applyAlignment="1">
      <alignment horizontal="center" vertical="center" shrinkToFit="1"/>
    </xf>
    <xf numFmtId="0" fontId="0" fillId="2" borderId="100" xfId="0" applyFill="1" applyBorder="1" applyAlignment="1">
      <alignment horizontal="center" vertical="center" shrinkToFit="1"/>
    </xf>
    <xf numFmtId="0" fontId="0" fillId="2" borderId="114"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0" borderId="117" xfId="0" applyNumberFormat="1" applyFont="1" applyFill="1" applyBorder="1" applyAlignment="1">
      <alignment horizontal="center" vertical="center" shrinkToFit="1"/>
    </xf>
    <xf numFmtId="176" fontId="6" fillId="0" borderId="115" xfId="0" applyNumberFormat="1" applyFont="1" applyFill="1" applyBorder="1" applyAlignment="1">
      <alignment horizontal="center" vertical="center" shrinkToFit="1"/>
    </xf>
    <xf numFmtId="176" fontId="6" fillId="0" borderId="118"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15" xfId="0" applyBorder="1" applyAlignment="1" applyProtection="1">
      <alignment vertical="center"/>
      <protection locked="0"/>
    </xf>
    <xf numFmtId="179" fontId="10" fillId="0" borderId="119" xfId="0" applyNumberFormat="1" applyFont="1" applyBorder="1" applyAlignment="1">
      <alignment horizontal="center" vertical="center" shrinkToFit="1"/>
    </xf>
    <xf numFmtId="180" fontId="6" fillId="0" borderId="115" xfId="0" applyNumberFormat="1" applyFont="1" applyBorder="1" applyAlignment="1" applyProtection="1">
      <alignment horizontal="right" vertical="center"/>
      <protection locked="0"/>
    </xf>
    <xf numFmtId="180" fontId="6" fillId="0" borderId="119"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180" fontId="6" fillId="0" borderId="53" xfId="0" applyNumberFormat="1" applyFont="1" applyBorder="1" applyAlignment="1" applyProtection="1">
      <alignment horizontal="right" vertical="center"/>
      <protection locked="0"/>
    </xf>
    <xf numFmtId="0" fontId="21" fillId="0" borderId="28" xfId="0" applyFont="1" applyBorder="1" applyAlignment="1" applyProtection="1">
      <alignment horizontal="left" vertical="center" wrapText="1" shrinkToFit="1"/>
      <protection locked="0"/>
    </xf>
    <xf numFmtId="0" fontId="21" fillId="0" borderId="5" xfId="0" applyFont="1" applyBorder="1" applyAlignment="1" applyProtection="1">
      <alignment horizontal="left" vertical="center" shrinkToFit="1"/>
      <protection locked="0"/>
    </xf>
    <xf numFmtId="0" fontId="0" fillId="2" borderId="46" xfId="0" applyFill="1" applyBorder="1" applyAlignment="1">
      <alignment horizontal="center" vertical="center" justifyLastLine="1" shrinkToFit="1"/>
    </xf>
    <xf numFmtId="0" fontId="0" fillId="2" borderId="98"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0" fontId="0" fillId="0" borderId="112" xfId="0" applyBorder="1" applyAlignment="1">
      <alignment horizontal="center" vertical="center" justifyLastLine="1" shrinkToFit="1"/>
    </xf>
    <xf numFmtId="0" fontId="0" fillId="0" borderId="98" xfId="0"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120"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16"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4" xfId="0" applyBorder="1" applyAlignment="1" applyProtection="1">
      <alignment horizontal="left" vertical="center" wrapText="1"/>
      <protection locked="0"/>
    </xf>
    <xf numFmtId="0" fontId="21" fillId="0" borderId="5" xfId="0" applyFont="1" applyBorder="1" applyAlignment="1" applyProtection="1">
      <alignment horizontal="left" vertical="center" wrapText="1" shrinkToFit="1"/>
      <protection locked="0"/>
    </xf>
    <xf numFmtId="176" fontId="6" fillId="0" borderId="179" xfId="0" applyNumberFormat="1" applyFont="1" applyFill="1" applyBorder="1" applyAlignment="1">
      <alignment horizontal="center" vertical="center"/>
    </xf>
    <xf numFmtId="176" fontId="6" fillId="0" borderId="120" xfId="0" applyNumberFormat="1" applyFont="1" applyFill="1" applyBorder="1" applyAlignment="1">
      <alignment horizontal="center" vertical="center"/>
    </xf>
    <xf numFmtId="176" fontId="6" fillId="0" borderId="180"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21" fillId="0" borderId="30" xfId="0" applyFont="1" applyBorder="1" applyAlignment="1" applyProtection="1">
      <alignment horizontal="left" vertical="center" wrapText="1" shrinkToFit="1"/>
      <protection locked="0"/>
    </xf>
    <xf numFmtId="0" fontId="21" fillId="0" borderId="51" xfId="0" applyFont="1" applyBorder="1" applyAlignment="1" applyProtection="1">
      <alignment horizontal="left" vertical="center" wrapText="1" shrinkToFit="1"/>
      <protection locked="0"/>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3"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ill="1" applyBorder="1"/>
    <xf numFmtId="49" fontId="0" fillId="0" borderId="53" xfId="0" applyNumberFormat="1" applyBorder="1" applyAlignment="1">
      <alignment vertical="center" shrinkToFit="1"/>
    </xf>
    <xf numFmtId="179" fontId="6" fillId="0" borderId="112" xfId="0" applyNumberFormat="1" applyFont="1" applyFill="1" applyBorder="1" applyAlignment="1">
      <alignment horizontal="right" vertical="center"/>
    </xf>
    <xf numFmtId="0" fontId="0" fillId="0" borderId="113" xfId="0" applyFill="1" applyBorder="1"/>
    <xf numFmtId="177" fontId="6" fillId="0" borderId="19" xfId="0" applyNumberFormat="1" applyFont="1" applyBorder="1" applyAlignment="1" applyProtection="1">
      <alignment vertical="center" shrinkToFit="1"/>
      <protection locked="0"/>
    </xf>
    <xf numFmtId="179" fontId="6" fillId="0" borderId="3" xfId="0" applyNumberFormat="1" applyFont="1" applyFill="1" applyBorder="1" applyAlignment="1">
      <alignment horizontal="right" vertical="center"/>
    </xf>
    <xf numFmtId="0" fontId="0" fillId="0" borderId="35" xfId="0" applyFill="1" applyBorder="1"/>
    <xf numFmtId="179" fontId="6" fillId="0" borderId="34" xfId="0" applyNumberFormat="1" applyFont="1" applyFill="1" applyBorder="1" applyAlignment="1">
      <alignment horizontal="right" vertical="center"/>
    </xf>
    <xf numFmtId="0" fontId="0" fillId="0" borderId="93" xfId="0" applyFill="1" applyBorder="1"/>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wrapText="1" shrinkToFit="1"/>
      <protection locked="0"/>
    </xf>
    <xf numFmtId="0" fontId="5" fillId="0" borderId="45" xfId="0" applyFont="1" applyBorder="1" applyAlignment="1" applyProtection="1">
      <alignment horizontal="left" vertical="center" wrapText="1" shrinkToFit="1"/>
      <protection locked="0"/>
    </xf>
    <xf numFmtId="0" fontId="0" fillId="0" borderId="4"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2" xfId="0" applyBorder="1" applyAlignment="1" applyProtection="1">
      <alignment horizontal="left" vertical="center"/>
      <protection locked="0"/>
    </xf>
    <xf numFmtId="0" fontId="4" fillId="0" borderId="42"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0" fillId="0" borderId="154" xfId="0" applyFont="1" applyBorder="1" applyAlignment="1">
      <alignment horizontal="center" vertical="center"/>
    </xf>
    <xf numFmtId="0" fontId="0" fillId="0" borderId="166" xfId="0" applyFont="1" applyBorder="1" applyAlignment="1">
      <alignment horizontal="center" vertical="center"/>
    </xf>
    <xf numFmtId="38" fontId="0" fillId="0" borderId="166" xfId="4" applyFont="1" applyBorder="1" applyAlignment="1">
      <alignment horizontal="center" vertical="center"/>
    </xf>
    <xf numFmtId="38" fontId="0" fillId="0" borderId="167" xfId="4" applyFont="1" applyBorder="1" applyAlignment="1">
      <alignment horizontal="center" vertical="center"/>
    </xf>
    <xf numFmtId="0" fontId="0" fillId="0" borderId="42" xfId="0" applyFont="1" applyBorder="1" applyAlignment="1">
      <alignment horizontal="center" vertical="center"/>
    </xf>
    <xf numFmtId="0" fontId="0" fillId="0" borderId="0" xfId="0" applyFont="1" applyAlignment="1">
      <alignment horizontal="center" vertical="center"/>
    </xf>
    <xf numFmtId="0" fontId="0" fillId="0" borderId="32" xfId="0" applyFont="1" applyBorder="1" applyAlignment="1">
      <alignment horizontal="center" vertical="center"/>
    </xf>
    <xf numFmtId="0" fontId="0" fillId="0" borderId="42" xfId="0" applyFont="1" applyFill="1" applyBorder="1" applyAlignment="1">
      <alignment horizontal="center" vertical="center"/>
    </xf>
    <xf numFmtId="0" fontId="0" fillId="0" borderId="0" xfId="0" applyFont="1" applyFill="1" applyAlignment="1">
      <alignment horizontal="center" vertical="center"/>
    </xf>
    <xf numFmtId="0" fontId="0" fillId="0" borderId="171" xfId="0" applyFont="1" applyFill="1" applyBorder="1" applyAlignment="1">
      <alignment horizontal="center" vertical="center"/>
    </xf>
    <xf numFmtId="0" fontId="0" fillId="0" borderId="159"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66" xfId="0" applyFont="1" applyBorder="1" applyAlignment="1">
      <alignment horizontal="left" vertical="center"/>
    </xf>
    <xf numFmtId="0" fontId="0" fillId="0" borderId="167" xfId="0" applyFont="1" applyBorder="1" applyAlignment="1">
      <alignment horizontal="left" vertical="center"/>
    </xf>
    <xf numFmtId="0" fontId="0" fillId="0" borderId="42" xfId="0" applyFont="1" applyBorder="1" applyAlignment="1">
      <alignment horizontal="left" vertical="center"/>
    </xf>
    <xf numFmtId="0" fontId="0" fillId="0" borderId="0" xfId="0" applyFont="1" applyAlignment="1">
      <alignment horizontal="left" vertical="center"/>
    </xf>
    <xf numFmtId="0" fontId="0" fillId="0" borderId="32" xfId="0" applyFont="1" applyBorder="1" applyAlignment="1">
      <alignment horizontal="left" vertical="center"/>
    </xf>
    <xf numFmtId="0" fontId="0" fillId="0" borderId="154" xfId="0" applyFont="1" applyFill="1" applyBorder="1" applyAlignment="1">
      <alignment horizontal="center" vertical="center"/>
    </xf>
    <xf numFmtId="0" fontId="0" fillId="0" borderId="166" xfId="0" applyFont="1" applyFill="1" applyBorder="1" applyAlignment="1">
      <alignment horizontal="center" vertical="center"/>
    </xf>
    <xf numFmtId="0" fontId="0" fillId="0" borderId="167" xfId="0" applyFont="1" applyFill="1" applyBorder="1" applyAlignment="1">
      <alignment horizontal="center" vertical="center"/>
    </xf>
    <xf numFmtId="0" fontId="3" fillId="0" borderId="0" xfId="0" applyFont="1" applyAlignment="1">
      <alignment horizontal="left" vertical="center"/>
    </xf>
    <xf numFmtId="0" fontId="0" fillId="2" borderId="34" xfId="0" applyFill="1" applyBorder="1" applyAlignment="1">
      <alignment horizontal="center" vertical="center" shrinkToFit="1"/>
    </xf>
    <xf numFmtId="0" fontId="0" fillId="2" borderId="93"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31" xfId="0" applyFill="1" applyBorder="1" applyAlignment="1">
      <alignment horizontal="center" vertical="center" shrinkToFit="1"/>
    </xf>
    <xf numFmtId="0" fontId="0" fillId="2" borderId="132"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48" xfId="0" applyFill="1" applyBorder="1" applyAlignment="1">
      <alignment horizontal="center" vertical="center" shrinkToFit="1"/>
    </xf>
    <xf numFmtId="0" fontId="5" fillId="0" borderId="34"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0" fontId="5" fillId="0" borderId="25" xfId="0" applyFont="1" applyFill="1" applyBorder="1" applyAlignment="1" applyProtection="1">
      <alignment horizontal="left" vertical="center" wrapText="1" shrinkToFit="1"/>
      <protection locked="0"/>
    </xf>
    <xf numFmtId="0" fontId="5" fillId="0" borderId="2" xfId="0" applyFont="1" applyFill="1" applyBorder="1" applyAlignment="1" applyProtection="1">
      <alignment horizontal="left" vertical="center" wrapText="1" shrinkToFit="1"/>
      <protection locked="0"/>
    </xf>
    <xf numFmtId="0" fontId="5" fillId="0" borderId="43" xfId="0" applyFont="1" applyFill="1" applyBorder="1" applyAlignment="1" applyProtection="1">
      <alignment horizontal="left" vertical="center" wrapText="1" shrinkToFit="1"/>
      <protection locked="0"/>
    </xf>
    <xf numFmtId="0" fontId="5" fillId="0" borderId="74" xfId="0" applyFont="1" applyFill="1" applyBorder="1" applyAlignment="1" applyProtection="1">
      <alignment horizontal="left" vertical="center" wrapText="1" shrinkToFit="1"/>
      <protection locked="0"/>
    </xf>
    <xf numFmtId="0" fontId="0" fillId="0" borderId="124" xfId="0" applyBorder="1" applyAlignment="1">
      <alignment horizontal="center" vertical="center" shrinkToFit="1"/>
    </xf>
    <xf numFmtId="0" fontId="0" fillId="0" borderId="73" xfId="0" applyBorder="1" applyAlignment="1">
      <alignment horizontal="center" vertical="center" shrinkToFit="1"/>
    </xf>
    <xf numFmtId="176" fontId="6" fillId="0" borderId="72" xfId="0" applyNumberFormat="1" applyFont="1" applyFill="1" applyBorder="1" applyAlignment="1">
      <alignment horizontal="right" vertical="center" shrinkToFit="1"/>
    </xf>
    <xf numFmtId="176" fontId="6" fillId="0" borderId="108" xfId="0" applyNumberFormat="1" applyFont="1" applyFill="1" applyBorder="1" applyAlignment="1">
      <alignment horizontal="right" vertical="center" shrinkToFit="1"/>
    </xf>
    <xf numFmtId="176" fontId="6" fillId="0" borderId="69" xfId="0" applyNumberFormat="1" applyFont="1" applyFill="1" applyBorder="1" applyAlignment="1">
      <alignment horizontal="right" vertical="center" shrinkToFit="1"/>
    </xf>
    <xf numFmtId="176" fontId="6" fillId="0" borderId="181" xfId="0" applyNumberFormat="1" applyFont="1" applyFill="1" applyBorder="1" applyAlignment="1">
      <alignment horizontal="right" vertical="center" shrinkToFit="1"/>
    </xf>
    <xf numFmtId="176" fontId="6" fillId="0" borderId="124" xfId="0" applyNumberFormat="1" applyFont="1" applyFill="1" applyBorder="1" applyAlignment="1">
      <alignment horizontal="right" vertical="center" shrinkToFit="1"/>
    </xf>
    <xf numFmtId="176" fontId="6" fillId="0" borderId="125" xfId="0" applyNumberFormat="1" applyFont="1" applyFill="1" applyBorder="1" applyAlignment="1">
      <alignment horizontal="right" vertical="center" shrinkToFit="1"/>
    </xf>
    <xf numFmtId="0" fontId="0" fillId="2" borderId="50" xfId="0" applyFill="1" applyBorder="1" applyAlignment="1">
      <alignment horizontal="center" vertical="center" shrinkToFit="1"/>
    </xf>
    <xf numFmtId="0" fontId="0" fillId="2" borderId="135" xfId="0" applyFill="1" applyBorder="1" applyAlignment="1">
      <alignment horizontal="center" vertical="center" shrinkToFit="1"/>
    </xf>
    <xf numFmtId="0" fontId="0" fillId="2" borderId="136" xfId="0" applyFill="1" applyBorder="1" applyAlignment="1">
      <alignment horizontal="center" vertical="center" shrinkToFit="1"/>
    </xf>
    <xf numFmtId="0" fontId="0" fillId="2" borderId="134" xfId="0" applyFill="1" applyBorder="1" applyAlignment="1">
      <alignment horizontal="center" vertical="center" shrinkToFit="1"/>
    </xf>
    <xf numFmtId="49" fontId="0" fillId="0" borderId="132" xfId="0" applyNumberFormat="1" applyBorder="1" applyAlignment="1" applyProtection="1">
      <alignment horizontal="left" vertical="center" shrinkToFit="1"/>
      <protection locked="0"/>
    </xf>
    <xf numFmtId="38" fontId="6" fillId="0" borderId="137" xfId="4" applyFont="1" applyFill="1" applyBorder="1" applyAlignment="1" applyProtection="1">
      <alignment horizontal="right" vertical="center" shrinkToFit="1"/>
      <protection locked="0"/>
    </xf>
    <xf numFmtId="38" fontId="6" fillId="0" borderId="133" xfId="4" applyFont="1" applyFill="1" applyBorder="1" applyAlignment="1" applyProtection="1">
      <alignment horizontal="right" vertical="center" shrinkToFit="1"/>
      <protection locked="0"/>
    </xf>
    <xf numFmtId="38" fontId="6" fillId="0" borderId="131" xfId="4" applyFont="1" applyFill="1" applyBorder="1" applyAlignment="1" applyProtection="1">
      <alignment horizontal="right" vertical="center" shrinkToFit="1"/>
      <protection locked="0"/>
    </xf>
    <xf numFmtId="38" fontId="6" fillId="0" borderId="138" xfId="4" applyFont="1" applyFill="1" applyBorder="1" applyAlignment="1" applyProtection="1">
      <alignment horizontal="right" vertical="center" shrinkToFit="1"/>
      <protection locked="0"/>
    </xf>
    <xf numFmtId="38" fontId="6" fillId="0" borderId="139" xfId="4" applyFont="1" applyFill="1" applyBorder="1" applyAlignment="1" applyProtection="1">
      <alignment horizontal="right" vertical="center" shrinkToFit="1"/>
      <protection locked="0"/>
    </xf>
    <xf numFmtId="38" fontId="6" fillId="0" borderId="162" xfId="4" applyFont="1" applyFill="1" applyBorder="1" applyAlignment="1" applyProtection="1">
      <alignment horizontal="right" vertical="center" shrinkToFit="1"/>
      <protection locked="0"/>
    </xf>
    <xf numFmtId="38" fontId="6" fillId="0" borderId="140" xfId="4" applyFont="1" applyFill="1" applyBorder="1" applyAlignment="1" applyProtection="1">
      <alignment horizontal="right" vertical="center" shrinkToFit="1"/>
      <protection locked="0"/>
    </xf>
    <xf numFmtId="0" fontId="5" fillId="0" borderId="45" xfId="0" applyFont="1" applyFill="1" applyBorder="1" applyAlignment="1" applyProtection="1">
      <alignment horizontal="left" vertical="center" wrapText="1" shrinkToFit="1"/>
      <protection locked="0"/>
    </xf>
    <xf numFmtId="0" fontId="5" fillId="0" borderId="116" xfId="0" applyFont="1" applyFill="1" applyBorder="1" applyAlignment="1" applyProtection="1">
      <alignment horizontal="left" vertical="center" wrapText="1" shrinkToFit="1"/>
      <protection locked="0"/>
    </xf>
    <xf numFmtId="176" fontId="6" fillId="0" borderId="141" xfId="0" applyNumberFormat="1" applyFont="1" applyFill="1" applyBorder="1" applyAlignment="1">
      <alignment horizontal="right" vertical="center" shrinkToFit="1"/>
    </xf>
    <xf numFmtId="176" fontId="6" fillId="0" borderId="142" xfId="0" applyNumberFormat="1" applyFont="1" applyFill="1" applyBorder="1" applyAlignment="1">
      <alignment horizontal="right" vertical="center" shrinkToFit="1"/>
    </xf>
    <xf numFmtId="49" fontId="0" fillId="0" borderId="121" xfId="0" applyNumberFormat="1" applyBorder="1" applyAlignment="1" applyProtection="1">
      <alignment horizontal="left" vertical="center" shrinkToFit="1"/>
      <protection locked="0"/>
    </xf>
    <xf numFmtId="38" fontId="6" fillId="0" borderId="90" xfId="4" applyFont="1" applyFill="1" applyBorder="1" applyAlignment="1" applyProtection="1">
      <alignment horizontal="right" vertical="center" wrapText="1" shrinkToFit="1"/>
      <protection locked="0"/>
    </xf>
    <xf numFmtId="38" fontId="6" fillId="0" borderId="143"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protection locked="0"/>
    </xf>
    <xf numFmtId="38" fontId="6" fillId="0" borderId="143" xfId="4" applyFont="1" applyFill="1" applyBorder="1" applyAlignment="1" applyProtection="1">
      <alignment horizontal="right" vertical="center"/>
      <protection locked="0"/>
    </xf>
    <xf numFmtId="38" fontId="6" fillId="0" borderId="144" xfId="4" applyFont="1" applyFill="1" applyBorder="1" applyAlignment="1" applyProtection="1">
      <alignment horizontal="right" vertical="center"/>
      <protection locked="0"/>
    </xf>
    <xf numFmtId="38" fontId="6" fillId="0" borderId="145" xfId="4" applyFont="1" applyFill="1" applyBorder="1" applyAlignment="1" applyProtection="1">
      <alignment horizontal="right" vertical="center"/>
      <protection locked="0"/>
    </xf>
    <xf numFmtId="38" fontId="6" fillId="0" borderId="158" xfId="4" applyFont="1" applyFill="1" applyBorder="1" applyAlignment="1" applyProtection="1">
      <alignment horizontal="right" vertical="center"/>
      <protection locked="0"/>
    </xf>
    <xf numFmtId="38" fontId="6" fillId="0" borderId="90" xfId="4" applyFont="1" applyFill="1" applyBorder="1" applyAlignment="1" applyProtection="1">
      <alignment horizontal="right" vertical="center"/>
      <protection locked="0"/>
    </xf>
    <xf numFmtId="38" fontId="6" fillId="0" borderId="89" xfId="4" applyFont="1" applyFill="1" applyBorder="1" applyAlignment="1" applyProtection="1">
      <alignment horizontal="right" vertical="center"/>
      <protection locked="0"/>
    </xf>
    <xf numFmtId="0" fontId="5" fillId="0" borderId="52" xfId="0" applyFont="1" applyFill="1" applyBorder="1" applyAlignment="1" applyProtection="1">
      <alignment horizontal="left" vertical="center" wrapText="1" shrinkToFit="1"/>
      <protection locked="0"/>
    </xf>
    <xf numFmtId="0" fontId="5" fillId="0" borderId="53" xfId="0" applyFont="1" applyFill="1" applyBorder="1" applyAlignment="1" applyProtection="1">
      <alignment horizontal="left" vertical="center" wrapText="1" shrinkToFit="1"/>
      <protection locked="0"/>
    </xf>
    <xf numFmtId="0" fontId="5" fillId="0" borderId="57" xfId="0" applyFont="1" applyFill="1" applyBorder="1" applyAlignment="1" applyProtection="1">
      <alignment horizontal="left" vertical="center" wrapText="1" shrinkToFit="1"/>
      <protection locked="0"/>
    </xf>
    <xf numFmtId="0" fontId="5" fillId="0" borderId="168" xfId="0" applyFont="1" applyFill="1" applyBorder="1" applyAlignment="1" applyProtection="1">
      <alignment horizontal="left" vertical="center" wrapText="1" shrinkToFit="1"/>
      <protection locked="0"/>
    </xf>
    <xf numFmtId="0" fontId="5" fillId="0" borderId="169" xfId="0" applyFont="1" applyFill="1" applyBorder="1" applyAlignment="1" applyProtection="1">
      <alignment horizontal="left" vertical="center" wrapText="1" shrinkToFit="1"/>
      <protection locked="0"/>
    </xf>
    <xf numFmtId="0" fontId="5" fillId="0" borderId="170" xfId="0" applyFont="1" applyFill="1" applyBorder="1" applyAlignment="1" applyProtection="1">
      <alignment horizontal="left" vertical="center" wrapText="1" shrinkToFit="1"/>
      <protection locked="0"/>
    </xf>
    <xf numFmtId="0" fontId="0" fillId="0" borderId="126" xfId="0" applyBorder="1" applyAlignment="1">
      <alignment horizontal="center" vertical="center" shrinkToFit="1"/>
    </xf>
    <xf numFmtId="0" fontId="0" fillId="0" borderId="127" xfId="0" applyBorder="1" applyAlignment="1">
      <alignment horizontal="center" vertical="center" shrinkToFit="1"/>
    </xf>
    <xf numFmtId="176" fontId="6" fillId="0" borderId="146" xfId="0" applyNumberFormat="1" applyFont="1" applyFill="1" applyBorder="1" applyAlignment="1">
      <alignment horizontal="right" vertical="center" shrinkToFit="1"/>
    </xf>
    <xf numFmtId="176" fontId="6" fillId="0" borderId="110" xfId="0" applyNumberFormat="1" applyFont="1" applyFill="1" applyBorder="1" applyAlignment="1">
      <alignment horizontal="right" vertical="center" shrinkToFit="1"/>
    </xf>
    <xf numFmtId="176" fontId="6" fillId="0" borderId="111" xfId="0" applyNumberFormat="1" applyFont="1" applyFill="1" applyBorder="1" applyAlignment="1">
      <alignment horizontal="right" vertical="center" shrinkToFit="1"/>
    </xf>
    <xf numFmtId="176" fontId="6" fillId="0" borderId="147" xfId="0" applyNumberFormat="1" applyFont="1" applyFill="1" applyBorder="1" applyAlignment="1">
      <alignment horizontal="right" vertical="center" shrinkToFit="1"/>
    </xf>
    <xf numFmtId="176" fontId="6" fillId="0" borderId="148" xfId="0" applyNumberFormat="1" applyFont="1" applyFill="1" applyBorder="1" applyAlignment="1">
      <alignment horizontal="right" vertical="center" shrinkToFit="1"/>
    </xf>
    <xf numFmtId="176" fontId="6" fillId="0" borderId="126" xfId="0" applyNumberFormat="1" applyFont="1" applyFill="1" applyBorder="1" applyAlignment="1">
      <alignment horizontal="right" vertical="center" shrinkToFit="1"/>
    </xf>
    <xf numFmtId="176" fontId="6" fillId="0" borderId="128" xfId="0" applyNumberFormat="1" applyFont="1" applyFill="1" applyBorder="1" applyAlignment="1">
      <alignment horizontal="right" vertical="center" shrinkToFit="1"/>
    </xf>
    <xf numFmtId="49" fontId="0" fillId="0" borderId="121" xfId="0" applyNumberFormat="1" applyBorder="1" applyAlignment="1">
      <alignment horizontal="left" vertical="center" shrinkToFit="1"/>
    </xf>
    <xf numFmtId="38" fontId="6" fillId="0" borderId="61" xfId="4" applyFont="1" applyFill="1" applyBorder="1" applyAlignment="1" applyProtection="1">
      <alignment horizontal="right" vertical="center" wrapText="1" shrinkToFit="1"/>
      <protection locked="0"/>
    </xf>
    <xf numFmtId="38" fontId="6" fillId="0" borderId="144" xfId="4" applyFont="1" applyFill="1" applyBorder="1" applyAlignment="1" applyProtection="1">
      <alignment horizontal="right" vertical="center" wrapText="1" shrinkToFit="1"/>
      <protection locked="0"/>
    </xf>
    <xf numFmtId="38" fontId="6" fillId="0" borderId="145" xfId="4" applyFont="1" applyFill="1" applyBorder="1" applyAlignment="1" applyProtection="1">
      <alignment horizontal="right" vertical="center" wrapText="1" shrinkToFit="1"/>
      <protection locked="0"/>
    </xf>
    <xf numFmtId="38" fontId="6" fillId="0" borderId="158" xfId="4" applyFont="1" applyFill="1" applyBorder="1" applyAlignment="1" applyProtection="1">
      <alignment horizontal="right" vertical="center" wrapText="1" shrinkToFit="1"/>
      <protection locked="0"/>
    </xf>
    <xf numFmtId="38" fontId="6" fillId="0" borderId="89" xfId="4"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6" borderId="20" xfId="0" applyFill="1" applyBorder="1" applyAlignment="1">
      <alignment horizontal="center" vertical="center"/>
    </xf>
    <xf numFmtId="0" fontId="0" fillId="6" borderId="8" xfId="0" applyFill="1" applyBorder="1" applyAlignment="1">
      <alignment horizontal="center" vertical="center"/>
    </xf>
    <xf numFmtId="0" fontId="0" fillId="6" borderId="93" xfId="0" applyFill="1" applyBorder="1" applyAlignment="1">
      <alignment horizontal="center" vertical="center"/>
    </xf>
    <xf numFmtId="0" fontId="0" fillId="6" borderId="50" xfId="0" applyFill="1" applyBorder="1" applyAlignment="1">
      <alignment horizontal="center" vertical="center"/>
    </xf>
    <xf numFmtId="0" fontId="0" fillId="6" borderId="19" xfId="0" applyFill="1" applyBorder="1" applyAlignment="1">
      <alignment horizontal="center" vertical="center"/>
    </xf>
    <xf numFmtId="0" fontId="0" fillId="6" borderId="48" xfId="0" applyFill="1" applyBorder="1" applyAlignment="1">
      <alignment horizontal="center" vertical="center"/>
    </xf>
    <xf numFmtId="0" fontId="0" fillId="6" borderId="30" xfId="0" applyFill="1" applyBorder="1" applyAlignment="1">
      <alignment horizontal="center" vertical="center"/>
    </xf>
    <xf numFmtId="0" fontId="0" fillId="6" borderId="79" xfId="0" applyFill="1" applyBorder="1" applyAlignment="1">
      <alignment horizontal="center" vertical="center"/>
    </xf>
    <xf numFmtId="0" fontId="0" fillId="6" borderId="51"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163" xfId="0" applyFill="1" applyBorder="1" applyAlignment="1">
      <alignment horizontal="center" vertical="center"/>
    </xf>
    <xf numFmtId="0" fontId="0" fillId="6" borderId="164" xfId="0" applyFill="1" applyBorder="1" applyAlignment="1">
      <alignment horizontal="center" vertical="center"/>
    </xf>
    <xf numFmtId="0" fontId="0" fillId="6" borderId="165" xfId="0" applyFill="1" applyBorder="1" applyAlignment="1">
      <alignment horizontal="center" vertical="center"/>
    </xf>
    <xf numFmtId="0" fontId="0" fillId="6" borderId="112" xfId="0" applyFill="1" applyBorder="1" applyAlignment="1">
      <alignment horizontal="center" vertical="center"/>
    </xf>
    <xf numFmtId="0" fontId="0" fillId="6" borderId="98" xfId="0" applyFill="1" applyBorder="1" applyAlignment="1">
      <alignment horizontal="center" vertical="center"/>
    </xf>
    <xf numFmtId="0" fontId="0" fillId="6"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7" xfId="4" applyFont="1" applyBorder="1" applyAlignment="1">
      <alignment horizontal="right" vertical="center" shrinkToFit="1"/>
    </xf>
    <xf numFmtId="38" fontId="6" fillId="0" borderId="97" xfId="4" applyFont="1" applyBorder="1" applyAlignment="1">
      <alignment horizontal="right" vertical="center" shrinkToFit="1"/>
    </xf>
    <xf numFmtId="38" fontId="6" fillId="0" borderId="78" xfId="4" applyFont="1" applyBorder="1" applyAlignment="1">
      <alignment horizontal="right" vertical="center" shrinkToFit="1"/>
    </xf>
    <xf numFmtId="38" fontId="6" fillId="0" borderId="149" xfId="4" applyFont="1" applyBorder="1" applyAlignment="1">
      <alignment horizontal="right" vertical="center" shrinkToFit="1"/>
    </xf>
    <xf numFmtId="38" fontId="6" fillId="0" borderId="150" xfId="4" applyFont="1" applyBorder="1" applyAlignment="1">
      <alignment horizontal="right" vertical="center" shrinkToFit="1"/>
    </xf>
    <xf numFmtId="38" fontId="6" fillId="0" borderId="160" xfId="4" applyFont="1" applyBorder="1" applyAlignment="1">
      <alignment horizontal="right" vertical="center" shrinkToFit="1"/>
    </xf>
    <xf numFmtId="38" fontId="6" fillId="0" borderId="114" xfId="4" applyFont="1" applyBorder="1" applyAlignment="1">
      <alignment horizontal="right" vertical="center" shrinkToFit="1"/>
    </xf>
    <xf numFmtId="0" fontId="0" fillId="6" borderId="34" xfId="0" applyFill="1" applyBorder="1" applyAlignment="1">
      <alignment horizontal="center" vertical="center"/>
    </xf>
    <xf numFmtId="0" fontId="0" fillId="6" borderId="18" xfId="0" applyFill="1" applyBorder="1" applyAlignment="1">
      <alignment horizontal="center" vertical="center"/>
    </xf>
    <xf numFmtId="0" fontId="4" fillId="0" borderId="20"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3" xfId="0" applyFont="1" applyBorder="1" applyAlignment="1">
      <alignment horizontal="left" vertical="center" shrinkToFit="1"/>
    </xf>
    <xf numFmtId="0" fontId="0" fillId="0" borderId="172" xfId="0" applyBorder="1" applyAlignment="1">
      <alignment horizontal="center" vertical="center"/>
    </xf>
    <xf numFmtId="0" fontId="0" fillId="0" borderId="173" xfId="0" applyBorder="1" applyAlignment="1">
      <alignment horizontal="center" vertical="center"/>
    </xf>
    <xf numFmtId="0" fontId="0" fillId="0" borderId="173" xfId="0" applyBorder="1" applyAlignment="1">
      <alignment horizontal="left" vertical="center"/>
    </xf>
    <xf numFmtId="0" fontId="0" fillId="0" borderId="174" xfId="0" applyBorder="1" applyAlignment="1">
      <alignment horizontal="left" vertical="center"/>
    </xf>
    <xf numFmtId="0" fontId="0" fillId="0" borderId="20" xfId="0" applyBorder="1" applyAlignment="1">
      <alignment horizontal="left" vertical="center"/>
    </xf>
    <xf numFmtId="0" fontId="0" fillId="0" borderId="8" xfId="0" applyBorder="1" applyAlignment="1">
      <alignment horizontal="left" vertical="center"/>
    </xf>
    <xf numFmtId="0" fontId="0" fillId="0" borderId="93" xfId="0" applyBorder="1" applyAlignment="1">
      <alignment horizontal="left" vertical="center"/>
    </xf>
    <xf numFmtId="0" fontId="0" fillId="0" borderId="167" xfId="0" applyFont="1" applyBorder="1" applyAlignment="1">
      <alignment horizontal="center" vertical="center"/>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3" xfId="0" applyBorder="1" applyAlignment="1" applyProtection="1">
      <alignment horizontal="left" vertical="center"/>
      <protection locked="0"/>
    </xf>
    <xf numFmtId="0" fontId="4" fillId="0" borderId="0" xfId="0" applyFont="1" applyAlignment="1" applyProtection="1">
      <alignment horizontal="left" vertical="center"/>
      <protection locked="0"/>
    </xf>
    <xf numFmtId="0" fontId="0" fillId="0" borderId="171" xfId="0" applyBorder="1" applyAlignment="1">
      <alignment horizontal="center" vertical="center"/>
    </xf>
    <xf numFmtId="0" fontId="0" fillId="0" borderId="166" xfId="0" applyBorder="1" applyAlignment="1">
      <alignment horizontal="center" vertical="center"/>
    </xf>
    <xf numFmtId="38" fontId="0" fillId="0" borderId="159" xfId="4" applyFont="1" applyBorder="1" applyAlignment="1">
      <alignment horizontal="center" vertical="center"/>
    </xf>
    <xf numFmtId="0" fontId="0" fillId="0" borderId="0" xfId="0" applyAlignment="1">
      <alignment horizontal="center" vertical="center"/>
    </xf>
    <xf numFmtId="0" fontId="4" fillId="0" borderId="50"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4" fillId="0" borderId="48" xfId="0" applyFont="1" applyBorder="1" applyAlignment="1" applyProtection="1">
      <alignment horizontal="left" vertical="center" shrinkToFit="1"/>
      <protection locked="0"/>
    </xf>
    <xf numFmtId="0" fontId="0" fillId="0" borderId="50" xfId="0" applyBorder="1" applyAlignment="1">
      <alignment horizontal="center" vertical="center"/>
    </xf>
    <xf numFmtId="0" fontId="0" fillId="0" borderId="19" xfId="0" applyBorder="1" applyAlignment="1">
      <alignment horizontal="center" vertical="center"/>
    </xf>
    <xf numFmtId="0" fontId="0" fillId="0" borderId="175" xfId="0" applyBorder="1" applyAlignment="1">
      <alignment horizontal="center" vertical="center"/>
    </xf>
    <xf numFmtId="0" fontId="0" fillId="0" borderId="134" xfId="0" applyBorder="1" applyAlignment="1">
      <alignment horizontal="center" vertical="center"/>
    </xf>
    <xf numFmtId="0" fontId="0" fillId="0" borderId="48" xfId="0" applyBorder="1" applyAlignment="1">
      <alignment horizontal="center" vertical="center"/>
    </xf>
    <xf numFmtId="0" fontId="4" fillId="0" borderId="8" xfId="0" applyFont="1" applyBorder="1" applyAlignment="1" applyProtection="1">
      <alignment horizontal="left" vertical="center"/>
      <protection locked="0"/>
    </xf>
    <xf numFmtId="0" fontId="0" fillId="0" borderId="176" xfId="0" applyBorder="1" applyAlignment="1">
      <alignment horizontal="center" vertical="center"/>
    </xf>
    <xf numFmtId="0" fontId="0" fillId="0" borderId="166" xfId="0" applyBorder="1" applyAlignment="1">
      <alignment horizontal="left" vertical="center"/>
    </xf>
    <xf numFmtId="0" fontId="0" fillId="0" borderId="159" xfId="0" applyBorder="1" applyAlignment="1">
      <alignment horizontal="left" vertical="center"/>
    </xf>
    <xf numFmtId="0" fontId="0" fillId="2" borderId="22" xfId="0" applyFill="1" applyBorder="1" applyAlignment="1">
      <alignment horizontal="left" vertical="center" shrinkToFit="1"/>
    </xf>
    <xf numFmtId="0" fontId="0" fillId="2" borderId="15"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80"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27" xfId="0" applyFill="1" applyBorder="1" applyAlignment="1">
      <alignment horizontal="left" vertical="center" shrinkToFit="1"/>
    </xf>
    <xf numFmtId="0" fontId="0" fillId="2" borderId="77" xfId="0" applyFill="1" applyBorder="1" applyAlignment="1">
      <alignment horizontal="center" vertical="center"/>
    </xf>
    <xf numFmtId="0" fontId="0" fillId="2" borderId="100" xfId="0" applyFill="1" applyBorder="1" applyAlignment="1">
      <alignment horizontal="center" vertical="center"/>
    </xf>
    <xf numFmtId="0" fontId="0" fillId="2" borderId="114" xfId="0" applyFill="1" applyBorder="1" applyAlignment="1">
      <alignment horizontal="center" vertical="center"/>
    </xf>
    <xf numFmtId="0" fontId="0" fillId="0" borderId="123" xfId="0" applyBorder="1" applyAlignment="1">
      <alignment horizontal="left" vertical="center"/>
    </xf>
    <xf numFmtId="0" fontId="0" fillId="0" borderId="95" xfId="0" applyBorder="1" applyAlignment="1">
      <alignment horizontal="left" vertical="center"/>
    </xf>
    <xf numFmtId="0" fontId="0" fillId="0" borderId="96" xfId="0" applyBorder="1" applyAlignment="1">
      <alignment horizontal="left" vertical="center"/>
    </xf>
    <xf numFmtId="0" fontId="0" fillId="2" borderId="22" xfId="0" applyFill="1" applyBorder="1" applyAlignment="1">
      <alignment horizontal="center" vertical="center" shrinkToFit="1"/>
    </xf>
    <xf numFmtId="0" fontId="0" fillId="14" borderId="61" xfId="0" applyFill="1" applyBorder="1" applyAlignment="1">
      <alignment horizontal="left" vertical="center" shrinkToFit="1"/>
    </xf>
    <xf numFmtId="0" fontId="0" fillId="14" borderId="121" xfId="0" applyFill="1" applyBorder="1" applyAlignment="1">
      <alignment horizontal="left" vertical="center" shrinkToFit="1"/>
    </xf>
    <xf numFmtId="0" fontId="4" fillId="0" borderId="3" xfId="0" applyFont="1" applyBorder="1" applyAlignment="1" applyProtection="1">
      <alignment horizontal="left" vertical="center" shrinkToFit="1"/>
      <protection locked="0"/>
    </xf>
    <xf numFmtId="0" fontId="0" fillId="0" borderId="45" xfId="0" applyBorder="1" applyAlignment="1">
      <alignment horizontal="left" vertical="center" shrinkToFit="1"/>
    </xf>
    <xf numFmtId="0" fontId="0" fillId="0" borderId="116" xfId="0" applyBorder="1" applyAlignment="1">
      <alignment horizontal="left" vertical="center" shrinkToFit="1"/>
    </xf>
    <xf numFmtId="0" fontId="0" fillId="2" borderId="4" xfId="0" applyFill="1" applyBorder="1" applyAlignment="1">
      <alignment horizontal="left" vertical="center"/>
    </xf>
    <xf numFmtId="0" fontId="0" fillId="2" borderId="0" xfId="0" applyFill="1" applyAlignment="1">
      <alignment horizontal="left" vertical="center"/>
    </xf>
    <xf numFmtId="0" fontId="0" fillId="2" borderId="17" xfId="0" applyFill="1" applyBorder="1" applyAlignment="1">
      <alignment horizontal="left" vertical="center"/>
    </xf>
    <xf numFmtId="0" fontId="0" fillId="0" borderId="37"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0" fillId="2" borderId="76" xfId="0" applyFill="1" applyBorder="1" applyAlignment="1">
      <alignment horizontal="left" vertical="center" shrinkToFit="1"/>
    </xf>
    <xf numFmtId="0" fontId="0" fillId="2" borderId="79" xfId="0" applyFill="1" applyBorder="1" applyAlignment="1">
      <alignment horizontal="left" vertical="center" shrinkToFit="1"/>
    </xf>
    <xf numFmtId="0" fontId="0" fillId="2" borderId="122"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2" borderId="31" xfId="0" applyFill="1" applyBorder="1" applyAlignment="1">
      <alignment horizontal="left" vertical="center"/>
    </xf>
    <xf numFmtId="0" fontId="0" fillId="2" borderId="9" xfId="0" applyFill="1" applyBorder="1" applyAlignment="1">
      <alignment horizontal="left" vertical="center"/>
    </xf>
    <xf numFmtId="0" fontId="0" fillId="2" borderId="104" xfId="0" applyFill="1"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left" vertical="center"/>
    </xf>
    <xf numFmtId="0" fontId="0" fillId="0" borderId="29" xfId="0" applyBorder="1" applyAlignment="1">
      <alignment horizontal="left" vertical="center"/>
    </xf>
    <xf numFmtId="0" fontId="0" fillId="0" borderId="19" xfId="0" applyBorder="1" applyAlignment="1">
      <alignment horizontal="right" vertical="center"/>
    </xf>
    <xf numFmtId="0" fontId="0" fillId="2" borderId="76" xfId="0" applyFill="1" applyBorder="1" applyAlignment="1">
      <alignment horizontal="left" vertical="center"/>
    </xf>
    <xf numFmtId="0" fontId="0" fillId="2" borderId="79" xfId="0" applyFill="1" applyBorder="1" applyAlignment="1">
      <alignment horizontal="left" vertical="center"/>
    </xf>
    <xf numFmtId="0" fontId="0" fillId="2" borderId="122" xfId="0" applyFill="1" applyBorder="1" applyAlignment="1">
      <alignment horizontal="left" vertical="center"/>
    </xf>
    <xf numFmtId="183" fontId="0" fillId="0" borderId="22" xfId="0" applyNumberFormat="1" applyBorder="1" applyAlignment="1">
      <alignment horizontal="left" vertical="center"/>
    </xf>
    <xf numFmtId="183" fontId="0" fillId="0" borderId="15" xfId="0" applyNumberFormat="1" applyBorder="1" applyAlignment="1">
      <alignment horizontal="left" vertical="center"/>
    </xf>
    <xf numFmtId="183" fontId="0" fillId="0" borderId="23" xfId="0" applyNumberFormat="1" applyBorder="1" applyAlignment="1">
      <alignment horizontal="left" vertical="center"/>
    </xf>
    <xf numFmtId="0" fontId="0" fillId="2" borderId="51" xfId="0" applyFill="1" applyBorder="1" applyAlignment="1">
      <alignment horizontal="left" vertical="center" shrinkToFit="1"/>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7" xfId="0" applyFont="1" applyBorder="1" applyAlignment="1" applyProtection="1">
      <alignment horizontal="left" vertical="top" wrapText="1"/>
      <protection locked="0"/>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4" xfId="0" applyFill="1" applyBorder="1" applyAlignment="1">
      <alignment horizontal="center" vertical="center" shrinkToFit="1"/>
    </xf>
    <xf numFmtId="0" fontId="0" fillId="2" borderId="46" xfId="0" applyFill="1" applyBorder="1" applyAlignment="1">
      <alignment horizontal="left" vertical="center" shrinkToFit="1"/>
    </xf>
    <xf numFmtId="0" fontId="0" fillId="2" borderId="98" xfId="0" applyFill="1" applyBorder="1" applyAlignment="1">
      <alignment horizontal="left" vertical="center" shrinkToFit="1"/>
    </xf>
    <xf numFmtId="0" fontId="0" fillId="2" borderId="47" xfId="0" applyFill="1" applyBorder="1" applyAlignment="1">
      <alignment horizontal="left" vertical="center" shrinkToFit="1"/>
    </xf>
    <xf numFmtId="183" fontId="1" fillId="0" borderId="13" xfId="0" applyNumberFormat="1" applyFont="1" applyFill="1" applyBorder="1" applyAlignment="1">
      <alignment vertical="center"/>
    </xf>
    <xf numFmtId="183" fontId="1" fillId="0" borderId="112" xfId="0" applyNumberFormat="1" applyFon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7" xfId="0" applyFont="1" applyBorder="1" applyAlignment="1">
      <alignment vertical="top" wrapText="1"/>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8" fillId="2" borderId="46" xfId="0" applyFont="1" applyFill="1" applyBorder="1" applyAlignment="1">
      <alignment horizontal="left" vertical="center"/>
    </xf>
    <xf numFmtId="0" fontId="8" fillId="2" borderId="98" xfId="0" applyFont="1" applyFill="1" applyBorder="1" applyAlignment="1">
      <alignment horizontal="left" vertical="center"/>
    </xf>
    <xf numFmtId="0" fontId="8" fillId="2" borderId="113" xfId="0" applyFont="1" applyFill="1" applyBorder="1" applyAlignment="1">
      <alignment horizontal="left" vertical="center"/>
    </xf>
    <xf numFmtId="0" fontId="0" fillId="9" borderId="46" xfId="0" applyFill="1" applyBorder="1" applyAlignment="1">
      <alignment horizontal="center" vertical="center"/>
    </xf>
    <xf numFmtId="0" fontId="0" fillId="9" borderId="98" xfId="0" applyFill="1" applyBorder="1" applyAlignment="1">
      <alignment horizontal="center" vertical="center"/>
    </xf>
    <xf numFmtId="0" fontId="0" fillId="9" borderId="113" xfId="0" applyFill="1" applyBorder="1" applyAlignment="1">
      <alignment horizontal="center" vertical="center"/>
    </xf>
    <xf numFmtId="38" fontId="4" fillId="7" borderId="15" xfId="4" applyFont="1" applyFill="1" applyBorder="1" applyAlignment="1">
      <alignment horizontal="center" vertical="center" shrinkToFit="1"/>
    </xf>
    <xf numFmtId="38" fontId="4" fillId="7" borderId="30" xfId="4" applyFont="1" applyFill="1" applyBorder="1" applyAlignment="1">
      <alignment horizontal="center" vertical="center" shrinkToFit="1"/>
    </xf>
    <xf numFmtId="0" fontId="0" fillId="7" borderId="22" xfId="0" applyFill="1" applyBorder="1" applyAlignment="1">
      <alignment horizontal="center" vertical="center"/>
    </xf>
    <xf numFmtId="0" fontId="0" fillId="7" borderId="15" xfId="0" applyFill="1" applyBorder="1" applyAlignment="1">
      <alignment horizontal="center" vertical="center"/>
    </xf>
    <xf numFmtId="0" fontId="0" fillId="7" borderId="23" xfId="0" applyFill="1" applyBorder="1" applyAlignment="1">
      <alignment horizontal="center" vertical="center"/>
    </xf>
    <xf numFmtId="0" fontId="0" fillId="7" borderId="80"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183" fontId="1" fillId="0" borderId="13" xfId="5" applyNumberFormat="1" applyFont="1" applyFill="1" applyBorder="1" applyAlignment="1">
      <alignment vertical="center"/>
    </xf>
    <xf numFmtId="0" fontId="4" fillId="0" borderId="33" xfId="0" applyFont="1" applyBorder="1" applyAlignment="1">
      <alignment horizontal="left" vertical="top" wrapText="1" shrinkToFit="1"/>
    </xf>
    <xf numFmtId="0" fontId="4" fillId="0" borderId="14" xfId="0" applyFont="1" applyBorder="1" applyAlignment="1">
      <alignment horizontal="left" vertical="top" wrapText="1" shrinkToFit="1"/>
    </xf>
    <xf numFmtId="0" fontId="4" fillId="0" borderId="87" xfId="0" applyFont="1" applyBorder="1" applyAlignment="1">
      <alignment horizontal="left" vertical="top" wrapText="1" shrinkToFit="1"/>
    </xf>
    <xf numFmtId="0" fontId="0" fillId="9" borderId="76" xfId="0" applyFill="1" applyBorder="1" applyAlignment="1">
      <alignment horizontal="center" vertical="center"/>
    </xf>
    <xf numFmtId="0" fontId="0" fillId="9" borderId="79" xfId="0" applyFill="1" applyBorder="1" applyAlignment="1">
      <alignment horizontal="center" vertical="center"/>
    </xf>
    <xf numFmtId="0" fontId="0" fillId="9" borderId="122" xfId="0" applyFill="1" applyBorder="1" applyAlignment="1">
      <alignment horizontal="center" vertical="center"/>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7" xfId="0" applyBorder="1" applyAlignment="1">
      <alignment horizontal="center" vertical="center" textRotation="255"/>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76" xfId="0" applyFont="1" applyFill="1" applyBorder="1" applyAlignment="1">
      <alignment vertical="center" shrinkToFit="1"/>
    </xf>
    <xf numFmtId="0" fontId="8" fillId="9" borderId="79" xfId="0" applyFont="1" applyFill="1" applyBorder="1" applyAlignment="1">
      <alignment vertical="center" shrinkToFit="1"/>
    </xf>
    <xf numFmtId="0" fontId="8" fillId="9" borderId="9" xfId="0" applyFont="1" applyFill="1" applyBorder="1" applyAlignment="1">
      <alignment horizontal="left" vertical="center"/>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7" xfId="0" applyBorder="1" applyAlignment="1">
      <alignment horizontal="center" vertical="center" textRotation="255" shrinkToFit="1"/>
    </xf>
    <xf numFmtId="0" fontId="8" fillId="9" borderId="34" xfId="0" applyFont="1" applyFill="1" applyBorder="1" applyAlignment="1">
      <alignment vertical="center" shrinkToFit="1"/>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4"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180" fontId="6" fillId="0" borderId="10" xfId="0" applyNumberFormat="1" applyFont="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180" fontId="6" fillId="13" borderId="10" xfId="0" applyNumberFormat="1" applyFont="1" applyFill="1" applyBorder="1" applyAlignment="1">
      <alignment horizontal="center" vertical="center" wrapText="1" shrinkToFit="1"/>
    </xf>
    <xf numFmtId="180" fontId="6" fillId="13" borderId="13" xfId="0" applyNumberFormat="1" applyFont="1" applyFill="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3" fontId="8" fillId="0" borderId="112" xfId="0" applyNumberFormat="1" applyFont="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7" xfId="0" applyFont="1" applyBorder="1" applyAlignment="1">
      <alignment horizontal="center" vertical="center" wrapText="1"/>
    </xf>
    <xf numFmtId="180" fontId="6" fillId="0" borderId="12" xfId="0" applyNumberFormat="1" applyFont="1" applyBorder="1" applyAlignment="1">
      <alignment horizontal="center" vertical="center" wrapText="1" shrinkToFit="1"/>
    </xf>
    <xf numFmtId="180" fontId="6" fillId="13" borderId="12" xfId="0" applyNumberFormat="1"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40" xfId="0" applyNumberFormat="1" applyFont="1" applyBorder="1" applyAlignment="1" applyProtection="1">
      <alignment horizontal="center" vertical="center" shrinkToFit="1"/>
      <protection locked="0"/>
    </xf>
    <xf numFmtId="188" fontId="6" fillId="0" borderId="10" xfId="0" applyNumberFormat="1" applyFont="1" applyBorder="1" applyAlignment="1">
      <alignment horizontal="center" vertical="center" wrapText="1" shrinkToFit="1"/>
    </xf>
    <xf numFmtId="0" fontId="6" fillId="0" borderId="15"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5" xfId="0" applyFont="1" applyBorder="1" applyAlignment="1">
      <alignment horizontal="left" vertical="center" wrapText="1" shrinkToFit="1"/>
    </xf>
    <xf numFmtId="0" fontId="6" fillId="0" borderId="47"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4" xfId="0" applyFont="1" applyBorder="1" applyAlignment="1">
      <alignment horizontal="center" vertical="center" shrinkToFit="1"/>
    </xf>
    <xf numFmtId="188" fontId="6" fillId="0" borderId="5" xfId="0" applyNumberFormat="1" applyFont="1" applyBorder="1" applyAlignment="1">
      <alignment horizontal="center" vertical="center" wrapText="1" shrinkToFit="1"/>
    </xf>
    <xf numFmtId="0" fontId="0" fillId="0" borderId="10" xfId="0" applyBorder="1" applyAlignment="1">
      <alignment horizontal="left" vertical="center"/>
    </xf>
    <xf numFmtId="0" fontId="0" fillId="0" borderId="13" xfId="0" applyBorder="1" applyAlignment="1">
      <alignment horizontal="left" vertical="center"/>
    </xf>
    <xf numFmtId="0" fontId="6" fillId="0" borderId="27"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0" fontId="6" fillId="0" borderId="6"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55" xfId="0" applyFont="1" applyBorder="1" applyAlignment="1">
      <alignment horizontal="center" vertical="center" shrinkToFit="1"/>
    </xf>
    <xf numFmtId="180" fontId="6" fillId="0" borderId="6" xfId="0" applyNumberFormat="1" applyFont="1" applyBorder="1" applyAlignment="1">
      <alignment horizontal="center" vertical="center" wrapText="1" shrinkToFit="1"/>
    </xf>
    <xf numFmtId="0" fontId="15" fillId="0" borderId="0" xfId="0" applyFont="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4" xfId="0" applyFont="1" applyFill="1" applyBorder="1" applyAlignment="1">
      <alignment horizontal="center" vertical="center"/>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4" xfId="0" applyFont="1" applyBorder="1" applyAlignment="1" applyProtection="1">
      <alignment horizontal="left" vertical="center" wrapText="1"/>
      <protection locked="0"/>
    </xf>
    <xf numFmtId="0" fontId="0" fillId="0" borderId="0" xfId="0"/>
    <xf numFmtId="0" fontId="0" fillId="4" borderId="14" xfId="0" applyFill="1" applyBorder="1" applyAlignment="1">
      <alignment horizontal="center"/>
    </xf>
    <xf numFmtId="0" fontId="0" fillId="4" borderId="87" xfId="0" applyFill="1" applyBorder="1" applyAlignment="1">
      <alignment horizontal="center"/>
    </xf>
    <xf numFmtId="0" fontId="6" fillId="0" borderId="34"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3" xfId="0" applyFont="1" applyBorder="1" applyAlignment="1">
      <alignment horizontal="left" vertical="center" wrapText="1" shrinkToFit="1"/>
    </xf>
    <xf numFmtId="187" fontId="6" fillId="0" borderId="51" xfId="0" applyNumberFormat="1" applyFont="1" applyBorder="1" applyAlignment="1">
      <alignment horizontal="center" vertical="center" wrapText="1" shrinkToFit="1"/>
    </xf>
    <xf numFmtId="187" fontId="6" fillId="0" borderId="47" xfId="0" applyNumberFormat="1" applyFont="1" applyBorder="1" applyAlignment="1">
      <alignment horizontal="center" vertical="center" wrapText="1" shrinkToFit="1"/>
    </xf>
    <xf numFmtId="187" fontId="6" fillId="13" borderId="15" xfId="0" quotePrefix="1" applyNumberFormat="1" applyFont="1" applyFill="1" applyBorder="1" applyAlignment="1">
      <alignment horizontal="center" vertical="center" wrapText="1" shrinkToFit="1"/>
    </xf>
    <xf numFmtId="187" fontId="6" fillId="13" borderId="13" xfId="0" quotePrefix="1" applyNumberFormat="1" applyFont="1" applyFill="1" applyBorder="1" applyAlignment="1">
      <alignment horizontal="center" vertical="center" wrapText="1" shrinkToFit="1"/>
    </xf>
    <xf numFmtId="0" fontId="15" fillId="4" borderId="34"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6" fillId="0" borderId="2" xfId="0" applyFont="1" applyBorder="1" applyAlignment="1">
      <alignment horizontal="center" vertical="center" shrinkToFit="1"/>
    </xf>
    <xf numFmtId="0" fontId="6" fillId="0" borderId="23" xfId="0" applyFont="1" applyBorder="1" applyAlignment="1">
      <alignment horizontal="center" vertical="center" shrinkToFit="1"/>
    </xf>
    <xf numFmtId="183" fontId="6" fillId="0" borderId="15" xfId="0" applyNumberFormat="1" applyFont="1" applyBorder="1" applyAlignment="1">
      <alignment horizontal="center" vertical="center" wrapText="1" shrinkToFit="1"/>
    </xf>
    <xf numFmtId="183" fontId="6" fillId="0" borderId="13" xfId="0" applyNumberFormat="1" applyFont="1" applyBorder="1" applyAlignment="1">
      <alignment horizontal="center" vertical="center" wrapText="1" shrinkToFit="1"/>
    </xf>
    <xf numFmtId="188" fontId="6" fillId="13" borderId="15" xfId="0" applyNumberFormat="1" applyFont="1" applyFill="1" applyBorder="1" applyAlignment="1">
      <alignment horizontal="center" vertical="center" wrapText="1" shrinkToFit="1"/>
    </xf>
    <xf numFmtId="188" fontId="6" fillId="13" borderId="10" xfId="0" applyNumberFormat="1" applyFont="1" applyFill="1" applyBorder="1" applyAlignment="1">
      <alignment horizontal="center" vertical="center" wrapText="1" shrinkToFit="1"/>
    </xf>
    <xf numFmtId="188" fontId="6" fillId="0" borderId="15" xfId="0" applyNumberFormat="1" applyFont="1" applyBorder="1" applyAlignment="1">
      <alignment horizontal="center" vertical="center" wrapText="1" shrinkToFit="1"/>
    </xf>
    <xf numFmtId="188" fontId="6" fillId="0" borderId="51" xfId="0" applyNumberFormat="1" applyFont="1" applyBorder="1" applyAlignment="1">
      <alignment horizontal="center" vertical="center" wrapText="1" shrinkToFit="1"/>
    </xf>
    <xf numFmtId="0" fontId="0" fillId="0" borderId="10" xfId="0" applyBorder="1" applyAlignment="1">
      <alignment horizontal="left" vertical="center" wrapText="1"/>
    </xf>
    <xf numFmtId="0" fontId="8" fillId="11" borderId="76" xfId="0" applyFont="1" applyFill="1" applyBorder="1" applyAlignment="1">
      <alignment horizontal="center" vertical="center"/>
    </xf>
    <xf numFmtId="0" fontId="0" fillId="0" borderId="51" xfId="0"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4" fontId="6" fillId="0" borderId="35" xfId="0" applyNumberFormat="1" applyFont="1" applyBorder="1" applyAlignment="1">
      <alignment horizontal="left" vertical="center" wrapText="1"/>
    </xf>
    <xf numFmtId="184" fontId="6" fillId="0" borderId="32" xfId="0" applyNumberFormat="1" applyFont="1" applyBorder="1" applyAlignment="1">
      <alignment horizontal="left" vertical="center" wrapText="1"/>
    </xf>
    <xf numFmtId="184" fontId="6" fillId="0" borderId="5" xfId="0" applyNumberFormat="1" applyFont="1" applyBorder="1" applyAlignment="1">
      <alignment horizontal="left" vertical="center" wrapText="1"/>
    </xf>
    <xf numFmtId="184" fontId="6" fillId="0" borderId="10" xfId="0" applyNumberFormat="1" applyFont="1" applyBorder="1" applyAlignment="1">
      <alignment horizontal="left" vertical="center" wrapText="1"/>
    </xf>
    <xf numFmtId="184" fontId="6" fillId="0" borderId="44" xfId="0" applyNumberFormat="1" applyFont="1" applyBorder="1" applyAlignment="1">
      <alignment horizontal="left" vertical="center" wrapText="1"/>
    </xf>
    <xf numFmtId="184" fontId="6" fillId="0" borderId="24" xfId="0" applyNumberFormat="1" applyFont="1" applyBorder="1" applyAlignment="1" applyProtection="1">
      <alignment horizontal="center" vertical="center" shrinkToFit="1"/>
      <protection locked="0"/>
    </xf>
    <xf numFmtId="184" fontId="6" fillId="0" borderId="62" xfId="0" applyNumberFormat="1" applyFont="1" applyBorder="1" applyAlignment="1" applyProtection="1">
      <alignment horizontal="center" vertical="center" shrinkToFit="1"/>
      <protection locked="0"/>
    </xf>
    <xf numFmtId="0" fontId="3" fillId="4" borderId="14" xfId="0" applyFont="1" applyFill="1" applyBorder="1" applyAlignment="1">
      <alignment horizontal="center" vertical="center"/>
    </xf>
    <xf numFmtId="184" fontId="6" fillId="0" borderId="5" xfId="0" applyNumberFormat="1" applyFont="1" applyBorder="1" applyAlignment="1" applyProtection="1">
      <alignment horizontal="center" vertical="center" wrapText="1" shrinkToFit="1"/>
      <protection locked="0"/>
    </xf>
    <xf numFmtId="184" fontId="6" fillId="0" borderId="35" xfId="0" applyNumberFormat="1" applyFont="1" applyBorder="1" applyAlignment="1" applyProtection="1">
      <alignment horizontal="center" vertical="center" wrapText="1" shrinkToFit="1"/>
      <protection locked="0"/>
    </xf>
    <xf numFmtId="184" fontId="6" fillId="13" borderId="10" xfId="0" applyNumberFormat="1" applyFont="1" applyFill="1" applyBorder="1" applyAlignment="1" applyProtection="1">
      <alignment horizontal="center" vertical="center" shrinkToFit="1"/>
      <protection locked="0"/>
    </xf>
    <xf numFmtId="184" fontId="6" fillId="13" borderId="44"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0" fontId="8" fillId="0" borderId="84" xfId="0" applyFont="1" applyBorder="1" applyAlignment="1">
      <alignment horizontal="center" vertical="center" wrapText="1" shrinkToFit="1"/>
    </xf>
    <xf numFmtId="0" fontId="8" fillId="0" borderId="85" xfId="0" applyFont="1" applyBorder="1" applyAlignment="1">
      <alignment horizontal="center" vertical="center" wrapText="1" shrinkToFit="1"/>
    </xf>
    <xf numFmtId="184" fontId="6" fillId="0" borderId="10" xfId="0" applyNumberFormat="1" applyFont="1" applyBorder="1" applyAlignment="1" applyProtection="1">
      <alignment horizontal="center" vertical="center" wrapText="1" shrinkToFit="1"/>
      <protection locked="0"/>
    </xf>
    <xf numFmtId="184" fontId="6" fillId="0" borderId="44" xfId="0" applyNumberFormat="1" applyFont="1" applyBorder="1" applyAlignment="1" applyProtection="1">
      <alignment horizontal="center" vertical="center" wrapText="1" shrinkToFit="1"/>
      <protection locked="0"/>
    </xf>
    <xf numFmtId="0" fontId="5" fillId="0" borderId="0" xfId="0" applyFont="1" applyAlignment="1">
      <alignment horizontal="left" vertical="center" wrapText="1"/>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4" xfId="0"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4"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4" xfId="0" applyFont="1" applyFill="1" applyBorder="1" applyAlignment="1">
      <alignment horizontal="center" vertical="center" shrinkToFit="1"/>
    </xf>
    <xf numFmtId="0" fontId="0" fillId="0" borderId="31" xfId="0" applyFont="1" applyFill="1" applyBorder="1" applyAlignment="1" applyProtection="1">
      <alignment horizontal="left" vertical="center" wrapText="1"/>
      <protection locked="0"/>
    </xf>
    <xf numFmtId="0" fontId="20" fillId="0" borderId="9" xfId="0" applyFont="1" applyFill="1" applyBorder="1" applyAlignment="1" applyProtection="1">
      <alignment horizontal="left" vertical="center" wrapText="1"/>
      <protection locked="0"/>
    </xf>
    <xf numFmtId="0" fontId="20" fillId="0" borderId="104" xfId="0" applyFont="1" applyFill="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Alignment="1">
      <alignment horizontal="center" vertical="center" shrinkToFit="1"/>
    </xf>
    <xf numFmtId="182" fontId="6" fillId="0" borderId="28" xfId="0" applyNumberFormat="1" applyFont="1" applyBorder="1" applyAlignment="1" applyProtection="1">
      <alignment horizontal="center" vertical="center" wrapText="1" shrinkToFit="1"/>
      <protection locked="0"/>
    </xf>
    <xf numFmtId="0" fontId="6" fillId="0" borderId="85" xfId="0" applyFont="1" applyBorder="1" applyAlignment="1">
      <alignment horizontal="left" vertical="center" wrapText="1"/>
    </xf>
    <xf numFmtId="0" fontId="6" fillId="0" borderId="86" xfId="0" applyFont="1" applyBorder="1" applyAlignment="1">
      <alignment horizontal="left" vertical="center" wrapText="1"/>
    </xf>
    <xf numFmtId="184" fontId="17" fillId="4" borderId="58" xfId="0" applyNumberFormat="1" applyFont="1" applyFill="1" applyBorder="1" applyAlignment="1" applyProtection="1">
      <alignment horizontal="left" vertical="center"/>
      <protection locked="0"/>
    </xf>
    <xf numFmtId="184" fontId="17" fillId="4" borderId="92" xfId="0" applyNumberFormat="1" applyFont="1" applyFill="1" applyBorder="1" applyAlignment="1" applyProtection="1">
      <alignment horizontal="left" vertical="center"/>
      <protection locked="0"/>
    </xf>
    <xf numFmtId="184" fontId="17" fillId="4" borderId="102" xfId="0" applyNumberFormat="1" applyFont="1" applyFill="1" applyBorder="1" applyAlignment="1" applyProtection="1">
      <alignment horizontal="left" vertical="center"/>
      <protection locked="0"/>
    </xf>
    <xf numFmtId="0" fontId="6" fillId="0" borderId="76" xfId="0" applyFont="1" applyBorder="1" applyAlignment="1" applyProtection="1">
      <alignment horizontal="center" vertical="center" wrapText="1" shrinkToFit="1"/>
      <protection locked="0"/>
    </xf>
    <xf numFmtId="0" fontId="0" fillId="0" borderId="46" xfId="0" applyBorder="1" applyAlignment="1" applyProtection="1">
      <alignment horizontal="center" vertical="center" wrapText="1" shrinkToFit="1"/>
      <protection locked="0"/>
    </xf>
    <xf numFmtId="0" fontId="6" fillId="0" borderId="79" xfId="0" applyFont="1" applyBorder="1" applyAlignment="1" applyProtection="1">
      <alignment horizontal="left" vertical="center" wrapText="1" shrinkToFit="1"/>
      <protection locked="0"/>
    </xf>
    <xf numFmtId="0" fontId="0" fillId="0" borderId="98" xfId="0" applyBorder="1" applyAlignment="1" applyProtection="1">
      <alignment horizontal="left" vertical="center" wrapText="1" shrinkToFit="1"/>
      <protection locked="0"/>
    </xf>
    <xf numFmtId="0" fontId="6" fillId="0" borderId="20" xfId="0" applyFont="1" applyBorder="1" applyAlignment="1" applyProtection="1">
      <alignment horizontal="left" vertical="center" wrapText="1" shrinkToFit="1"/>
      <protection locked="0"/>
    </xf>
    <xf numFmtId="0" fontId="6" fillId="0" borderId="93" xfId="0" applyFont="1" applyBorder="1" applyAlignment="1" applyProtection="1">
      <alignment horizontal="left" vertical="center" wrapText="1" shrinkToFit="1"/>
      <protection locked="0"/>
    </xf>
    <xf numFmtId="0" fontId="6" fillId="0" borderId="50"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112" xfId="0" applyFont="1" applyBorder="1" applyAlignment="1" applyProtection="1">
      <alignment horizontal="center" vertical="center" shrinkToFit="1"/>
      <protection locked="0"/>
    </xf>
    <xf numFmtId="187" fontId="6" fillId="0" borderId="22" xfId="0" applyNumberFormat="1" applyFont="1" applyBorder="1" applyAlignment="1" applyProtection="1">
      <alignment horizontal="center" vertical="center" shrinkToFit="1"/>
      <protection locked="0"/>
    </xf>
    <xf numFmtId="187" fontId="6" fillId="0" borderId="80" xfId="0" applyNumberFormat="1" applyFont="1" applyBorder="1" applyAlignment="1" applyProtection="1">
      <alignment horizontal="center" vertical="center" shrinkToFit="1"/>
      <protection locked="0"/>
    </xf>
    <xf numFmtId="49" fontId="6" fillId="0" borderId="56" xfId="0" applyNumberFormat="1" applyFont="1" applyBorder="1" applyAlignment="1" applyProtection="1">
      <alignment horizontal="center" vertical="center" shrinkToFit="1"/>
      <protection locked="0"/>
    </xf>
    <xf numFmtId="49" fontId="6" fillId="0" borderId="54" xfId="0" applyNumberFormat="1" applyFont="1" applyBorder="1" applyAlignment="1" applyProtection="1">
      <alignment horizontal="center" vertical="center" shrinkToFit="1"/>
      <protection locked="0"/>
    </xf>
    <xf numFmtId="184" fontId="0" fillId="4" borderId="14" xfId="0" applyNumberFormat="1" applyFill="1" applyBorder="1" applyAlignment="1" applyProtection="1">
      <alignment horizontal="center"/>
      <protection locked="0"/>
    </xf>
    <xf numFmtId="184" fontId="0" fillId="4" borderId="87" xfId="0" applyNumberFormat="1" applyFill="1" applyBorder="1" applyAlignment="1" applyProtection="1">
      <alignment horizontal="center"/>
      <protection locked="0"/>
    </xf>
    <xf numFmtId="187" fontId="6" fillId="0" borderId="23" xfId="0" applyNumberFormat="1" applyFont="1" applyBorder="1" applyAlignment="1" applyProtection="1">
      <alignment horizontal="center" vertical="center" wrapText="1" shrinkToFit="1"/>
      <protection locked="0"/>
    </xf>
    <xf numFmtId="187" fontId="6" fillId="0" borderId="27" xfId="0" applyNumberFormat="1" applyFont="1" applyBorder="1" applyAlignment="1" applyProtection="1">
      <alignment horizontal="center" vertical="center" wrapText="1" shrinkToFit="1"/>
      <protection locked="0"/>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183" fontId="6" fillId="13" borderId="15" xfId="0" applyNumberFormat="1" applyFont="1" applyFill="1" applyBorder="1" applyAlignment="1" applyProtection="1">
      <alignment horizontal="center" vertical="center" shrinkToFit="1"/>
      <protection locked="0"/>
    </xf>
    <xf numFmtId="183" fontId="6" fillId="13" borderId="13" xfId="0" applyNumberFormat="1" applyFont="1" applyFill="1" applyBorder="1" applyAlignment="1" applyProtection="1">
      <alignment horizontal="center" vertical="center" shrinkToFit="1"/>
      <protection locked="0"/>
    </xf>
    <xf numFmtId="49" fontId="6" fillId="0" borderId="44"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187" fontId="6" fillId="0" borderId="15" xfId="0" applyNumberFormat="1" applyFont="1" applyBorder="1" applyAlignment="1" applyProtection="1">
      <alignment horizontal="center" vertical="center" shrinkToFit="1"/>
      <protection locked="0"/>
    </xf>
    <xf numFmtId="187" fontId="6" fillId="0" borderId="13" xfId="0" applyNumberFormat="1" applyFont="1" applyBorder="1" applyAlignment="1" applyProtection="1">
      <alignment horizontal="center" vertical="center" shrinkToFit="1"/>
      <protection locked="0"/>
    </xf>
    <xf numFmtId="187" fontId="6" fillId="13" borderId="15" xfId="0" applyNumberFormat="1" applyFont="1" applyFill="1" applyBorder="1" applyAlignment="1" applyProtection="1">
      <alignment horizontal="center" vertical="center" shrinkToFit="1"/>
      <protection locked="0"/>
    </xf>
    <xf numFmtId="187" fontId="6" fillId="13" borderId="13" xfId="0" applyNumberFormat="1" applyFont="1" applyFill="1" applyBorder="1" applyAlignment="1" applyProtection="1">
      <alignment horizontal="center" vertical="center" shrinkToFit="1"/>
      <protection locked="0"/>
    </xf>
    <xf numFmtId="179" fontId="6" fillId="13" borderId="10" xfId="0" applyNumberFormat="1" applyFont="1" applyFill="1" applyBorder="1" applyAlignment="1" applyProtection="1">
      <alignment horizontal="center" vertical="center" shrinkToFit="1"/>
      <protection locked="0"/>
    </xf>
    <xf numFmtId="185" fontId="6" fillId="0" borderId="84" xfId="0" applyNumberFormat="1" applyFont="1" applyBorder="1" applyAlignment="1" applyProtection="1">
      <alignment horizontal="left" vertical="center" wrapText="1" shrinkToFit="1"/>
      <protection locked="0"/>
    </xf>
    <xf numFmtId="0" fontId="6" fillId="0" borderId="52" xfId="0" applyFont="1" applyBorder="1" applyAlignment="1">
      <alignment horizontal="center" vertical="center" shrinkToFit="1"/>
    </xf>
    <xf numFmtId="0" fontId="6" fillId="0" borderId="5" xfId="0" applyFont="1" applyBorder="1" applyAlignment="1" applyProtection="1">
      <alignment horizontal="left" vertical="center" wrapText="1"/>
      <protection locked="0"/>
    </xf>
    <xf numFmtId="184" fontId="3" fillId="4" borderId="4" xfId="0" applyNumberFormat="1" applyFont="1" applyFill="1" applyBorder="1" applyAlignment="1" applyProtection="1">
      <alignment horizontal="center" vertical="center"/>
      <protection locked="0"/>
    </xf>
    <xf numFmtId="184" fontId="3" fillId="4" borderId="18" xfId="0" applyNumberFormat="1" applyFont="1" applyFill="1" applyBorder="1" applyAlignment="1" applyProtection="1">
      <alignment horizontal="center" vertical="center"/>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55"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178" fontId="6" fillId="13" borderId="10" xfId="0" applyNumberFormat="1" applyFont="1" applyFill="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49" fontId="6" fillId="0" borderId="5" xfId="0" applyNumberFormat="1" applyFont="1" applyBorder="1" applyAlignment="1" applyProtection="1">
      <alignment horizontal="center" vertical="center" shrinkToFit="1"/>
      <protection locked="0"/>
    </xf>
    <xf numFmtId="181" fontId="6" fillId="13" borderId="44" xfId="0" applyNumberFormat="1" applyFont="1" applyFill="1" applyBorder="1" applyAlignment="1" applyProtection="1">
      <alignment horizontal="center" vertical="center" shrinkToFit="1"/>
      <protection locked="0"/>
    </xf>
    <xf numFmtId="181" fontId="6" fillId="13" borderId="12" xfId="0" applyNumberFormat="1" applyFont="1" applyFill="1" applyBorder="1" applyAlignment="1" applyProtection="1">
      <alignment horizontal="center" vertical="center" shrinkToFit="1"/>
      <protection locked="0"/>
    </xf>
    <xf numFmtId="179" fontId="6" fillId="13" borderId="44" xfId="0" applyNumberFormat="1" applyFont="1" applyFill="1" applyBorder="1" applyAlignment="1" applyProtection="1">
      <alignment horizontal="center" vertical="center" shrinkToFit="1"/>
      <protection locked="0"/>
    </xf>
    <xf numFmtId="179" fontId="6" fillId="13" borderId="12" xfId="0" applyNumberFormat="1" applyFont="1" applyFill="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84" fontId="15" fillId="9" borderId="52" xfId="0" applyNumberFormat="1" applyFont="1" applyFill="1" applyBorder="1" applyAlignment="1" applyProtection="1">
      <alignment horizontal="center" vertical="center" wrapText="1"/>
      <protection locked="0"/>
    </xf>
    <xf numFmtId="184" fontId="15" fillId="9" borderId="57" xfId="0" applyNumberFormat="1" applyFont="1" applyFill="1" applyBorder="1" applyAlignment="1" applyProtection="1">
      <alignment horizontal="center" vertical="center"/>
      <protection locked="0"/>
    </xf>
    <xf numFmtId="178" fontId="6" fillId="0" borderId="10" xfId="0" applyNumberFormat="1" applyFont="1" applyBorder="1" applyAlignment="1" applyProtection="1">
      <alignment horizontal="center" vertical="center" shrinkToFit="1"/>
      <protection locked="0"/>
    </xf>
    <xf numFmtId="184" fontId="6" fillId="10" borderId="46" xfId="0" applyNumberFormat="1" applyFont="1" applyFill="1" applyBorder="1" applyAlignment="1" applyProtection="1">
      <alignment horizontal="left" vertical="center" wrapText="1"/>
      <protection locked="0"/>
    </xf>
    <xf numFmtId="184" fontId="6" fillId="10" borderId="98" xfId="0" applyNumberFormat="1" applyFont="1" applyFill="1" applyBorder="1" applyAlignment="1" applyProtection="1">
      <alignment horizontal="left" vertical="center" wrapText="1"/>
      <protection locked="0"/>
    </xf>
    <xf numFmtId="184" fontId="6" fillId="10" borderId="113" xfId="0" applyNumberFormat="1" applyFont="1" applyFill="1" applyBorder="1" applyAlignment="1" applyProtection="1">
      <alignment horizontal="left" vertical="center" wrapText="1"/>
      <protection locked="0"/>
    </xf>
    <xf numFmtId="184" fontId="17" fillId="4" borderId="34" xfId="0" applyNumberFormat="1" applyFont="1" applyFill="1" applyBorder="1" applyAlignment="1" applyProtection="1">
      <alignment horizontal="left" vertical="center"/>
      <protection locked="0"/>
    </xf>
    <xf numFmtId="184" fontId="17" fillId="4" borderId="9" xfId="0" applyNumberFormat="1" applyFont="1" applyFill="1" applyBorder="1" applyAlignment="1" applyProtection="1">
      <alignment horizontal="left" vertical="center"/>
      <protection locked="0"/>
    </xf>
    <xf numFmtId="184" fontId="17" fillId="4" borderId="104" xfId="0" applyNumberFormat="1" applyFont="1" applyFill="1" applyBorder="1" applyAlignment="1" applyProtection="1">
      <alignment horizontal="left" vertical="center"/>
      <protection locked="0"/>
    </xf>
    <xf numFmtId="184" fontId="15" fillId="9" borderId="22" xfId="0" applyNumberFormat="1" applyFont="1" applyFill="1" applyBorder="1" applyAlignment="1" applyProtection="1">
      <alignment horizontal="center" vertical="center"/>
      <protection locked="0"/>
    </xf>
    <xf numFmtId="184" fontId="15" fillId="9" borderId="15" xfId="0" applyNumberFormat="1" applyFont="1" applyFill="1" applyBorder="1" applyAlignment="1" applyProtection="1">
      <alignment horizontal="center" vertical="center"/>
      <protection locked="0"/>
    </xf>
    <xf numFmtId="184" fontId="15" fillId="9" borderId="16" xfId="0" applyNumberFormat="1" applyFont="1" applyFill="1" applyBorder="1" applyAlignment="1" applyProtection="1">
      <alignment horizontal="center" vertical="center"/>
      <protection locked="0"/>
    </xf>
    <xf numFmtId="184" fontId="15" fillId="9" borderId="10" xfId="0" applyNumberFormat="1" applyFont="1" applyFill="1" applyBorder="1" applyAlignment="1" applyProtection="1">
      <alignment horizontal="center" vertical="center"/>
      <protection locked="0"/>
    </xf>
    <xf numFmtId="184" fontId="15" fillId="9" borderId="23" xfId="0" applyNumberFormat="1" applyFont="1" applyFill="1" applyBorder="1" applyAlignment="1" applyProtection="1">
      <alignment horizontal="center" vertical="center" textRotation="255"/>
      <protection locked="0"/>
    </xf>
    <xf numFmtId="184" fontId="15" fillId="9" borderId="24" xfId="0" applyNumberFormat="1" applyFont="1" applyFill="1" applyBorder="1" applyAlignment="1" applyProtection="1">
      <alignment horizontal="center" vertical="center" textRotation="255"/>
      <protection locked="0"/>
    </xf>
    <xf numFmtId="184" fontId="15" fillId="9" borderId="22" xfId="0" applyNumberFormat="1" applyFont="1" applyFill="1" applyBorder="1" applyAlignment="1" applyProtection="1">
      <alignment horizontal="center" vertical="center" wrapText="1"/>
      <protection locked="0"/>
    </xf>
    <xf numFmtId="184" fontId="15" fillId="9" borderId="16" xfId="0" applyNumberFormat="1" applyFont="1" applyFill="1" applyBorder="1" applyAlignment="1" applyProtection="1">
      <alignment horizontal="center" vertical="center" wrapText="1"/>
      <protection locked="0"/>
    </xf>
    <xf numFmtId="184" fontId="15" fillId="9" borderId="15" xfId="0" applyNumberFormat="1" applyFont="1" applyFill="1" applyBorder="1" applyAlignment="1" applyProtection="1">
      <alignment horizontal="center" vertical="center" wrapText="1"/>
      <protection locked="0"/>
    </xf>
    <xf numFmtId="184" fontId="15" fillId="9" borderId="10" xfId="0" applyNumberFormat="1" applyFont="1" applyFill="1" applyBorder="1" applyAlignment="1" applyProtection="1">
      <alignment horizontal="center" vertical="center" wrapText="1"/>
      <protection locked="0"/>
    </xf>
    <xf numFmtId="184" fontId="3" fillId="4" borderId="14" xfId="0" applyNumberFormat="1" applyFont="1" applyFill="1" applyBorder="1" applyAlignment="1" applyProtection="1">
      <alignment horizontal="center" vertical="center"/>
      <protection locked="0"/>
    </xf>
    <xf numFmtId="184" fontId="3" fillId="4" borderId="87" xfId="0" applyNumberFormat="1" applyFont="1" applyFill="1" applyBorder="1" applyAlignment="1" applyProtection="1">
      <alignment horizontal="center" vertical="center"/>
      <protection locked="0"/>
    </xf>
    <xf numFmtId="179" fontId="6" fillId="0" borderId="28" xfId="0" applyNumberFormat="1" applyFont="1" applyBorder="1" applyAlignment="1" applyProtection="1">
      <alignment horizontal="center" vertical="center" wrapText="1" shrinkToFit="1"/>
      <protection locked="0"/>
    </xf>
    <xf numFmtId="0" fontId="6" fillId="0" borderId="45" xfId="0" applyFont="1" applyBorder="1" applyAlignment="1">
      <alignment horizontal="left" vertical="center" wrapText="1"/>
    </xf>
    <xf numFmtId="0" fontId="6" fillId="0" borderId="35" xfId="0" applyFont="1" applyBorder="1" applyAlignment="1">
      <alignment horizontal="left" vertical="center" wrapText="1"/>
    </xf>
    <xf numFmtId="0" fontId="6" fillId="0" borderId="43" xfId="0" applyFont="1" applyBorder="1" applyAlignment="1">
      <alignment horizontal="left" vertical="center" wrapText="1"/>
    </xf>
    <xf numFmtId="0" fontId="6" fillId="0" borderId="6" xfId="0" applyFont="1" applyBorder="1" applyAlignment="1">
      <alignment horizontal="left" vertical="center" wrapText="1"/>
    </xf>
    <xf numFmtId="0" fontId="6" fillId="0" borderId="52" xfId="0" applyFont="1"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179" fontId="6" fillId="0" borderId="10" xfId="0" applyNumberFormat="1" applyFont="1" applyBorder="1" applyAlignment="1" applyProtection="1">
      <alignment horizontal="center" vertical="center" shrinkToFit="1"/>
      <protection locked="0"/>
    </xf>
    <xf numFmtId="184" fontId="6" fillId="0" borderId="24" xfId="0" applyNumberFormat="1" applyFont="1" applyBorder="1" applyAlignment="1" applyProtection="1">
      <alignment horizontal="center" vertical="center" wrapText="1" shrinkToFi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4" fontId="15" fillId="9" borderId="31" xfId="0" applyNumberFormat="1" applyFont="1" applyFill="1" applyBorder="1" applyAlignment="1" applyProtection="1">
      <alignment horizontal="center" vertical="center"/>
      <protection locked="0"/>
    </xf>
    <xf numFmtId="184" fontId="15" fillId="9" borderId="9" xfId="0" applyNumberFormat="1" applyFont="1" applyFill="1" applyBorder="1" applyAlignment="1" applyProtection="1">
      <alignment horizontal="center" vertical="center"/>
      <protection locked="0"/>
    </xf>
    <xf numFmtId="184" fontId="15" fillId="9" borderId="104" xfId="0" applyNumberFormat="1" applyFont="1" applyFill="1" applyBorder="1" applyAlignment="1" applyProtection="1">
      <alignment horizontal="center" vertical="center"/>
      <protection locked="0"/>
    </xf>
    <xf numFmtId="184" fontId="15" fillId="9" borderId="76" xfId="0" applyNumberFormat="1" applyFont="1" applyFill="1" applyBorder="1" applyAlignment="1" applyProtection="1">
      <alignment horizontal="center" vertical="center" wrapText="1"/>
      <protection locked="0"/>
    </xf>
    <xf numFmtId="184" fontId="15" fillId="9" borderId="122" xfId="0" applyNumberFormat="1" applyFont="1" applyFill="1" applyBorder="1" applyAlignment="1" applyProtection="1">
      <alignment horizontal="center" vertical="center"/>
      <protection locked="0"/>
    </xf>
    <xf numFmtId="184" fontId="6" fillId="10" borderId="34" xfId="0" applyNumberFormat="1" applyFont="1" applyFill="1" applyBorder="1" applyAlignment="1" applyProtection="1">
      <alignment horizontal="left" vertical="center" wrapText="1"/>
      <protection locked="0"/>
    </xf>
    <xf numFmtId="184" fontId="6" fillId="10" borderId="8" xfId="0" applyNumberFormat="1" applyFont="1" applyFill="1" applyBorder="1" applyAlignment="1" applyProtection="1">
      <alignment horizontal="left" vertical="center"/>
      <protection locked="0"/>
    </xf>
    <xf numFmtId="184" fontId="6" fillId="10" borderId="25" xfId="0" applyNumberFormat="1" applyFont="1" applyFill="1" applyBorder="1" applyAlignment="1" applyProtection="1">
      <alignment horizontal="left" vertical="center"/>
      <protection locked="0"/>
    </xf>
    <xf numFmtId="184" fontId="6" fillId="10" borderId="8" xfId="0" applyNumberFormat="1" applyFont="1" applyFill="1" applyBorder="1" applyAlignment="1" applyProtection="1">
      <alignment horizontal="left" vertical="center" wrapText="1"/>
      <protection locked="0"/>
    </xf>
    <xf numFmtId="184" fontId="6" fillId="10" borderId="0" xfId="0" applyNumberFormat="1" applyFont="1" applyFill="1" applyAlignment="1" applyProtection="1">
      <alignment horizontal="left" vertical="center"/>
      <protection locked="0"/>
    </xf>
    <xf numFmtId="184" fontId="6" fillId="10" borderId="17" xfId="0" applyNumberFormat="1" applyFont="1" applyFill="1" applyBorder="1" applyAlignment="1" applyProtection="1">
      <alignment horizontal="left" vertical="center"/>
      <protection locked="0"/>
    </xf>
    <xf numFmtId="184" fontId="6" fillId="10" borderId="19" xfId="0" applyNumberFormat="1" applyFont="1" applyFill="1" applyBorder="1" applyAlignment="1" applyProtection="1">
      <alignment horizontal="left" vertical="center"/>
      <protection locked="0"/>
    </xf>
    <xf numFmtId="184" fontId="6" fillId="10" borderId="26" xfId="0" applyNumberFormat="1" applyFont="1" applyFill="1" applyBorder="1" applyAlignment="1" applyProtection="1">
      <alignment horizontal="left" vertical="center"/>
      <protection locked="0"/>
    </xf>
    <xf numFmtId="184" fontId="15" fillId="9" borderId="83" xfId="0" applyNumberFormat="1" applyFont="1" applyFill="1" applyBorder="1" applyAlignment="1" applyProtection="1">
      <alignment horizontal="center" vertical="center" shrinkToFit="1"/>
      <protection locked="0"/>
    </xf>
    <xf numFmtId="184" fontId="15" fillId="9" borderId="84" xfId="0" applyNumberFormat="1" applyFont="1" applyFill="1" applyBorder="1" applyAlignment="1" applyProtection="1">
      <alignment horizontal="center" vertical="center" shrinkToFit="1"/>
      <protection locked="0"/>
    </xf>
    <xf numFmtId="184" fontId="6" fillId="10" borderId="52" xfId="0" applyNumberFormat="1" applyFont="1" applyFill="1" applyBorder="1" applyAlignment="1" applyProtection="1">
      <alignment horizontal="left" vertical="center" wrapText="1"/>
      <protection locked="0"/>
    </xf>
    <xf numFmtId="184" fontId="6" fillId="10" borderId="53" xfId="0" applyNumberFormat="1" applyFont="1" applyFill="1" applyBorder="1" applyAlignment="1" applyProtection="1">
      <alignment horizontal="left" vertical="center"/>
      <protection locked="0"/>
    </xf>
    <xf numFmtId="184" fontId="6" fillId="10" borderId="57" xfId="0" applyNumberFormat="1" applyFont="1" applyFill="1" applyBorder="1" applyAlignment="1" applyProtection="1">
      <alignment horizontal="left" vertical="center"/>
      <protection locked="0"/>
    </xf>
    <xf numFmtId="184" fontId="15" fillId="9" borderId="46" xfId="0" applyNumberFormat="1" applyFont="1" applyFill="1" applyBorder="1" applyAlignment="1" applyProtection="1">
      <alignment horizontal="center" vertical="center" wrapText="1"/>
      <protection locked="0"/>
    </xf>
    <xf numFmtId="184" fontId="15" fillId="9" borderId="113" xfId="0" applyNumberFormat="1" applyFont="1" applyFill="1" applyBorder="1" applyAlignment="1" applyProtection="1">
      <alignment horizontal="center" vertical="center" wrapText="1"/>
      <protection locked="0"/>
    </xf>
    <xf numFmtId="184" fontId="19" fillId="0" borderId="0" xfId="0" applyNumberFormat="1" applyFont="1" applyAlignment="1" applyProtection="1">
      <alignment horizontal="left"/>
      <protection locked="0"/>
    </xf>
    <xf numFmtId="184" fontId="15" fillId="9" borderId="30" xfId="0" applyNumberFormat="1" applyFont="1" applyFill="1" applyBorder="1" applyAlignment="1" applyProtection="1">
      <alignment horizontal="center" vertical="center" textRotation="255"/>
      <protection locked="0"/>
    </xf>
    <xf numFmtId="184" fontId="15" fillId="9" borderId="28" xfId="0" applyNumberFormat="1" applyFont="1" applyFill="1" applyBorder="1" applyAlignment="1" applyProtection="1">
      <alignment horizontal="center" vertical="center" textRotation="255"/>
      <protection locked="0"/>
    </xf>
    <xf numFmtId="0" fontId="0" fillId="0" borderId="129" xfId="0" applyBorder="1" applyAlignment="1" applyProtection="1">
      <alignment horizontal="center" vertical="center" wrapText="1"/>
      <protection locked="0"/>
    </xf>
    <xf numFmtId="0" fontId="0" fillId="0" borderId="130" xfId="0" applyBorder="1" applyAlignment="1" applyProtection="1">
      <alignment horizontal="center" vertical="center" wrapText="1"/>
      <protection locked="0"/>
    </xf>
    <xf numFmtId="184" fontId="6" fillId="0" borderId="52" xfId="0" applyNumberFormat="1" applyFont="1" applyBorder="1" applyAlignment="1" applyProtection="1">
      <alignment horizontal="center" vertical="center" wrapText="1"/>
      <protection locked="0"/>
    </xf>
    <xf numFmtId="184" fontId="6" fillId="0" borderId="5" xfId="0" applyNumberFormat="1" applyFont="1" applyBorder="1" applyAlignment="1" applyProtection="1">
      <alignment horizontal="left" vertical="center" wrapText="1"/>
      <protection locked="0"/>
    </xf>
    <xf numFmtId="184" fontId="6" fillId="0" borderId="10" xfId="0" applyNumberFormat="1" applyFont="1" applyBorder="1" applyAlignment="1" applyProtection="1">
      <alignment horizontal="left" vertical="center" wrapText="1"/>
      <protection locked="0"/>
    </xf>
    <xf numFmtId="184" fontId="6" fillId="0" borderId="44" xfId="0" applyNumberFormat="1" applyFont="1" applyBorder="1" applyAlignment="1" applyProtection="1">
      <alignment horizontal="left" vertical="center" wrapText="1"/>
      <protection locked="0"/>
    </xf>
    <xf numFmtId="184" fontId="6" fillId="0" borderId="28" xfId="0" applyNumberFormat="1" applyFont="1" applyBorder="1" applyAlignment="1" applyProtection="1">
      <alignment horizontal="center" vertical="center" shrinkToFit="1"/>
      <protection locked="0"/>
    </xf>
    <xf numFmtId="184" fontId="6" fillId="0" borderId="16" xfId="0" applyNumberFormat="1" applyFont="1" applyBorder="1" applyAlignment="1" applyProtection="1">
      <alignment horizontal="center" vertical="center" wrapText="1" shrinkToFit="1"/>
      <protection locked="0"/>
    </xf>
    <xf numFmtId="184" fontId="6" fillId="13" borderId="10" xfId="0" applyNumberFormat="1" applyFont="1" applyFill="1" applyBorder="1" applyAlignment="1" applyProtection="1">
      <alignment horizontal="center" vertical="center" wrapText="1" shrinkToFit="1"/>
      <protection locked="0"/>
    </xf>
    <xf numFmtId="179" fontId="6" fillId="13" borderId="13" xfId="0" applyNumberFormat="1" applyFont="1" applyFill="1" applyBorder="1" applyAlignment="1" applyProtection="1">
      <alignment horizontal="center" vertical="center" shrinkToFit="1"/>
      <protection locked="0"/>
    </xf>
    <xf numFmtId="38" fontId="6" fillId="0" borderId="40" xfId="4" applyFont="1" applyFill="1" applyBorder="1" applyAlignment="1" applyProtection="1">
      <alignment horizontal="center" vertical="center" wrapText="1" shrinkToFit="1"/>
      <protection locked="0"/>
    </xf>
    <xf numFmtId="38" fontId="6" fillId="0" borderId="112" xfId="4" applyFont="1" applyFill="1" applyBorder="1" applyAlignment="1" applyProtection="1">
      <alignment horizontal="center" vertical="center" wrapText="1" shrinkToFit="1"/>
      <protection locked="0"/>
    </xf>
    <xf numFmtId="185" fontId="6" fillId="0" borderId="86" xfId="0" applyNumberFormat="1" applyFont="1" applyBorder="1" applyAlignment="1" applyProtection="1">
      <alignment horizontal="left" vertical="center" wrapText="1" shrinkToFit="1"/>
      <protection locked="0"/>
    </xf>
    <xf numFmtId="185" fontId="6" fillId="0" borderId="88" xfId="0" applyNumberFormat="1"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182" fontId="6" fillId="0" borderId="6" xfId="0" applyNumberFormat="1" applyFont="1" applyBorder="1" applyAlignment="1" applyProtection="1">
      <alignment horizontal="center" vertical="center" shrinkToFit="1"/>
      <protection locked="0"/>
    </xf>
    <xf numFmtId="182" fontId="6" fillId="0" borderId="5" xfId="0" applyNumberFormat="1" applyFont="1" applyBorder="1" applyAlignment="1" applyProtection="1">
      <alignment horizontal="center" vertical="center" shrinkToFit="1"/>
      <protection locked="0"/>
    </xf>
    <xf numFmtId="49" fontId="6" fillId="0" borderId="10" xfId="0" applyNumberFormat="1" applyFont="1" applyBorder="1" applyAlignment="1" applyProtection="1">
      <alignment horizontal="center" vertical="center" shrinkToFit="1"/>
      <protection locked="0"/>
    </xf>
    <xf numFmtId="179" fontId="6" fillId="0" borderId="40" xfId="0" applyNumberFormat="1" applyFont="1" applyBorder="1" applyAlignment="1" applyProtection="1">
      <alignment horizontal="center" vertical="center" wrapText="1" shrinkToFit="1"/>
      <protection locked="0"/>
    </xf>
    <xf numFmtId="182" fontId="6" fillId="0" borderId="10" xfId="0" applyNumberFormat="1" applyFont="1" applyBorder="1" applyAlignment="1" applyProtection="1">
      <alignment horizontal="center" vertical="center" shrinkToFit="1"/>
      <protection locked="0"/>
    </xf>
    <xf numFmtId="179" fontId="6" fillId="13" borderId="10" xfId="0" applyNumberFormat="1" applyFont="1" applyFill="1" applyBorder="1" applyAlignment="1" applyProtection="1">
      <alignment horizontal="center" vertical="center" wrapText="1" shrinkToFit="1"/>
      <protection locked="0"/>
    </xf>
    <xf numFmtId="38" fontId="6" fillId="0" borderId="6" xfId="4" applyFont="1" applyFill="1" applyBorder="1" applyAlignment="1" applyProtection="1">
      <alignment horizontal="center" vertical="center" shrinkToFit="1"/>
      <protection locked="0"/>
    </xf>
    <xf numFmtId="38" fontId="6" fillId="0" borderId="47" xfId="4" applyFont="1" applyFill="1" applyBorder="1" applyAlignment="1" applyProtection="1">
      <alignment horizontal="center" vertical="center" shrinkToFit="1"/>
      <protection locked="0"/>
    </xf>
    <xf numFmtId="184" fontId="6" fillId="0" borderId="21" xfId="0" applyNumberFormat="1" applyFont="1" applyBorder="1" applyAlignment="1" applyProtection="1">
      <alignment horizontal="center" vertical="center" wrapText="1" shrinkToFit="1"/>
      <protection locked="0"/>
    </xf>
    <xf numFmtId="184" fontId="6" fillId="0" borderId="50" xfId="0" applyNumberFormat="1" applyFont="1" applyBorder="1" applyAlignment="1" applyProtection="1">
      <alignment horizontal="center" vertical="center" wrapText="1" shrinkToFit="1"/>
      <protection locked="0"/>
    </xf>
    <xf numFmtId="38" fontId="6" fillId="13" borderId="10" xfId="4" applyFont="1" applyFill="1" applyBorder="1" applyAlignment="1" applyProtection="1">
      <alignment horizontal="center" vertical="center" shrinkToFit="1"/>
      <protection locked="0"/>
    </xf>
    <xf numFmtId="38" fontId="6" fillId="13" borderId="13" xfId="4" applyFont="1" applyFill="1" applyBorder="1" applyAlignment="1" applyProtection="1">
      <alignment horizontal="center" vertical="center"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'８、９評価'!#REF!</c15:sqref>
                        </c15:formulaRef>
                      </c:ext>
                    </c:extLst>
                    <c:strCache>
                      <c:ptCount val="1"/>
                      <c:pt idx="0">
                        <c:v>#REF!</c:v>
                      </c:pt>
                    </c:strCache>
                  </c:str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28</xdr:row>
      <xdr:rowOff>42333</xdr:rowOff>
    </xdr:from>
    <xdr:to>
      <xdr:col>20</xdr:col>
      <xdr:colOff>485775</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139700</xdr:rowOff>
    </xdr:from>
    <xdr:to>
      <xdr:col>20</xdr:col>
      <xdr:colOff>493848</xdr:colOff>
      <xdr:row>44</xdr:row>
      <xdr:rowOff>88900</xdr:rowOff>
    </xdr:to>
    <xdr:pic>
      <xdr:nvPicPr>
        <xdr:cNvPr id="5" name="図 4">
          <a:extLst>
            <a:ext uri="{FF2B5EF4-FFF2-40B4-BE49-F238E27FC236}">
              <a16:creationId xmlns:a16="http://schemas.microsoft.com/office/drawing/2014/main" id="{E784FC55-6A69-4FEE-90D2-9FF4258A23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 y="139700"/>
          <a:ext cx="12660448" cy="7213600"/>
        </a:xfrm>
        <a:prstGeom prst="rect">
          <a:avLst/>
        </a:prstGeom>
      </xdr:spPr>
    </xdr:pic>
    <xdr:clientData/>
  </xdr:twoCellAnchor>
  <xdr:twoCellAnchor editAs="oneCell">
    <xdr:from>
      <xdr:col>0</xdr:col>
      <xdr:colOff>0</xdr:colOff>
      <xdr:row>47</xdr:row>
      <xdr:rowOff>130628</xdr:rowOff>
    </xdr:from>
    <xdr:to>
      <xdr:col>20</xdr:col>
      <xdr:colOff>344750</xdr:colOff>
      <xdr:row>92</xdr:row>
      <xdr:rowOff>32656</xdr:rowOff>
    </xdr:to>
    <xdr:pic>
      <xdr:nvPicPr>
        <xdr:cNvPr id="7" name="図 6">
          <a:extLst>
            <a:ext uri="{FF2B5EF4-FFF2-40B4-BE49-F238E27FC236}">
              <a16:creationId xmlns:a16="http://schemas.microsoft.com/office/drawing/2014/main" id="{49F457DE-F83F-491F-8B94-7EEF6FDF45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7805057"/>
          <a:ext cx="12536750" cy="72498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1149413</xdr:colOff>
      <xdr:row>12</xdr:row>
      <xdr:rowOff>2571</xdr:rowOff>
    </xdr:from>
    <xdr:to>
      <xdr:col>9</xdr:col>
      <xdr:colOff>45169</xdr:colOff>
      <xdr:row>12</xdr:row>
      <xdr:rowOff>3539</xdr:rowOff>
    </xdr:to>
    <xdr:cxnSp macro="">
      <xdr:nvCxnSpPr>
        <xdr:cNvPr id="92" name="直線コネクタ 45">
          <a:extLst>
            <a:ext uri="{FF2B5EF4-FFF2-40B4-BE49-F238E27FC236}">
              <a16:creationId xmlns:a16="http://schemas.microsoft.com/office/drawing/2014/main" id="{16A3FC7A-5356-4920-A537-3C5803306A6F}"/>
            </a:ext>
          </a:extLst>
        </xdr:cNvPr>
        <xdr:cNvCxnSpPr>
          <a:cxnSpLocks/>
          <a:endCxn id="94" idx="1"/>
        </xdr:cNvCxnSpPr>
      </xdr:nvCxnSpPr>
      <xdr:spPr bwMode="auto">
        <a:xfrm flipV="1">
          <a:off x="7195171" y="1962000"/>
          <a:ext cx="377888" cy="96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139103</xdr:colOff>
      <xdr:row>48</xdr:row>
      <xdr:rowOff>16744</xdr:rowOff>
    </xdr:from>
    <xdr:to>
      <xdr:col>5</xdr:col>
      <xdr:colOff>81143</xdr:colOff>
      <xdr:row>48</xdr:row>
      <xdr:rowOff>16744</xdr:rowOff>
    </xdr:to>
    <xdr:cxnSp macro="">
      <xdr:nvCxnSpPr>
        <xdr:cNvPr id="93" name="直線コネクタ 45">
          <a:extLst>
            <a:ext uri="{FF2B5EF4-FFF2-40B4-BE49-F238E27FC236}">
              <a16:creationId xmlns:a16="http://schemas.microsoft.com/office/drawing/2014/main" id="{0705298C-300D-47F4-A0E8-9D0E032CFE22}"/>
            </a:ext>
          </a:extLst>
        </xdr:cNvPr>
        <xdr:cNvCxnSpPr>
          <a:cxnSpLocks/>
        </xdr:cNvCxnSpPr>
      </xdr:nvCxnSpPr>
      <xdr:spPr bwMode="auto">
        <a:xfrm>
          <a:off x="3472448" y="8055033"/>
          <a:ext cx="19495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45169</xdr:colOff>
      <xdr:row>6</xdr:row>
      <xdr:rowOff>152401</xdr:rowOff>
    </xdr:from>
    <xdr:to>
      <xdr:col>11</xdr:col>
      <xdr:colOff>1293683</xdr:colOff>
      <xdr:row>17</xdr:row>
      <xdr:rowOff>20214</xdr:rowOff>
    </xdr:to>
    <xdr:sp macro="" textlink="">
      <xdr:nvSpPr>
        <xdr:cNvPr id="94" name="正方形/長方形 93">
          <a:extLst>
            <a:ext uri="{FF2B5EF4-FFF2-40B4-BE49-F238E27FC236}">
              <a16:creationId xmlns:a16="http://schemas.microsoft.com/office/drawing/2014/main" id="{2C707D54-A69D-4912-9905-FDBEF6A03D2E}"/>
            </a:ext>
          </a:extLst>
        </xdr:cNvPr>
        <xdr:cNvSpPr>
          <a:spLocks/>
        </xdr:cNvSpPr>
      </xdr:nvSpPr>
      <xdr:spPr>
        <a:xfrm>
          <a:off x="7573059" y="1106994"/>
          <a:ext cx="4078800" cy="1710011"/>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72000" tIns="45720" rIns="7200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産学官の研究交流促進と研究人材の育成</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・千里ライフサイエンスセミナー参加者数（各回平均）</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【296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最大アクセス数</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千里ライフサイエンスセミナー広域参加者率</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（京阪神以遠・各回平均）</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【40.3</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(R3</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)→30.0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(R8)】</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149285</xdr:colOff>
      <xdr:row>21</xdr:row>
      <xdr:rowOff>129886</xdr:rowOff>
    </xdr:from>
    <xdr:to>
      <xdr:col>5</xdr:col>
      <xdr:colOff>78385</xdr:colOff>
      <xdr:row>21</xdr:row>
      <xdr:rowOff>130003</xdr:rowOff>
    </xdr:to>
    <xdr:cxnSp macro="">
      <xdr:nvCxnSpPr>
        <xdr:cNvPr id="97" name="直線コネクタ 45">
          <a:extLst>
            <a:ext uri="{FF2B5EF4-FFF2-40B4-BE49-F238E27FC236}">
              <a16:creationId xmlns:a16="http://schemas.microsoft.com/office/drawing/2014/main" id="{DBFFF763-69BF-414A-83F9-F0B376EB59AA}"/>
            </a:ext>
          </a:extLst>
        </xdr:cNvPr>
        <xdr:cNvCxnSpPr>
          <a:cxnSpLocks/>
        </xdr:cNvCxnSpPr>
      </xdr:nvCxnSpPr>
      <xdr:spPr bwMode="auto">
        <a:xfrm>
          <a:off x="3485609" y="3606940"/>
          <a:ext cx="179668" cy="11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136803</xdr:colOff>
      <xdr:row>12</xdr:row>
      <xdr:rowOff>3539</xdr:rowOff>
    </xdr:from>
    <xdr:to>
      <xdr:col>5</xdr:col>
      <xdr:colOff>69585</xdr:colOff>
      <xdr:row>12</xdr:row>
      <xdr:rowOff>3539</xdr:rowOff>
    </xdr:to>
    <xdr:cxnSp macro="">
      <xdr:nvCxnSpPr>
        <xdr:cNvPr id="98" name="直線コネクタ 45">
          <a:extLst>
            <a:ext uri="{FF2B5EF4-FFF2-40B4-BE49-F238E27FC236}">
              <a16:creationId xmlns:a16="http://schemas.microsoft.com/office/drawing/2014/main" id="{C9B0D1ED-C7E1-4CD5-88E9-6522C217CB86}"/>
            </a:ext>
          </a:extLst>
        </xdr:cNvPr>
        <xdr:cNvCxnSpPr>
          <a:cxnSpLocks/>
        </xdr:cNvCxnSpPr>
      </xdr:nvCxnSpPr>
      <xdr:spPr bwMode="auto">
        <a:xfrm flipV="1">
          <a:off x="3462616" y="1956164"/>
          <a:ext cx="18678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148053</xdr:colOff>
      <xdr:row>39</xdr:row>
      <xdr:rowOff>93851</xdr:rowOff>
    </xdr:from>
    <xdr:to>
      <xdr:col>5</xdr:col>
      <xdr:colOff>83608</xdr:colOff>
      <xdr:row>39</xdr:row>
      <xdr:rowOff>95115</xdr:rowOff>
    </xdr:to>
    <xdr:cxnSp macro="">
      <xdr:nvCxnSpPr>
        <xdr:cNvPr id="99" name="直線コネクタ 45">
          <a:extLst>
            <a:ext uri="{FF2B5EF4-FFF2-40B4-BE49-F238E27FC236}">
              <a16:creationId xmlns:a16="http://schemas.microsoft.com/office/drawing/2014/main" id="{1AC8895F-7B14-4ACC-AD15-7A689A85408E}"/>
            </a:ext>
          </a:extLst>
        </xdr:cNvPr>
        <xdr:cNvCxnSpPr>
          <a:cxnSpLocks/>
        </xdr:cNvCxnSpPr>
      </xdr:nvCxnSpPr>
      <xdr:spPr bwMode="auto">
        <a:xfrm flipV="1">
          <a:off x="3484377" y="6598310"/>
          <a:ext cx="186123" cy="126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142875</xdr:colOff>
      <xdr:row>11</xdr:row>
      <xdr:rowOff>162722</xdr:rowOff>
    </xdr:from>
    <xdr:to>
      <xdr:col>4</xdr:col>
      <xdr:colOff>142875</xdr:colOff>
      <xdr:row>48</xdr:row>
      <xdr:rowOff>23722</xdr:rowOff>
    </xdr:to>
    <xdr:cxnSp macro="">
      <xdr:nvCxnSpPr>
        <xdr:cNvPr id="101" name="直線コネクタ 45">
          <a:extLst>
            <a:ext uri="{FF2B5EF4-FFF2-40B4-BE49-F238E27FC236}">
              <a16:creationId xmlns:a16="http://schemas.microsoft.com/office/drawing/2014/main" id="{2C84ABB0-67C6-438E-9743-82DA7E48632D}"/>
            </a:ext>
          </a:extLst>
        </xdr:cNvPr>
        <xdr:cNvCxnSpPr>
          <a:cxnSpLocks/>
        </xdr:cNvCxnSpPr>
      </xdr:nvCxnSpPr>
      <xdr:spPr bwMode="auto">
        <a:xfrm flipV="1">
          <a:off x="3479199" y="1957884"/>
          <a:ext cx="0" cy="608400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1034415</xdr:colOff>
      <xdr:row>30</xdr:row>
      <xdr:rowOff>155864</xdr:rowOff>
    </xdr:from>
    <xdr:to>
      <xdr:col>5</xdr:col>
      <xdr:colOff>70440</xdr:colOff>
      <xdr:row>30</xdr:row>
      <xdr:rowOff>155981</xdr:rowOff>
    </xdr:to>
    <xdr:cxnSp macro="">
      <xdr:nvCxnSpPr>
        <xdr:cNvPr id="102" name="直線コネクタ 45">
          <a:extLst>
            <a:ext uri="{FF2B5EF4-FFF2-40B4-BE49-F238E27FC236}">
              <a16:creationId xmlns:a16="http://schemas.microsoft.com/office/drawing/2014/main" id="{2B0D3322-98E9-439B-93FD-3995756C28D4}"/>
            </a:ext>
          </a:extLst>
        </xdr:cNvPr>
        <xdr:cNvCxnSpPr>
          <a:cxnSpLocks/>
        </xdr:cNvCxnSpPr>
      </xdr:nvCxnSpPr>
      <xdr:spPr bwMode="auto">
        <a:xfrm>
          <a:off x="3301365" y="5242214"/>
          <a:ext cx="360000" cy="11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1139252</xdr:colOff>
      <xdr:row>21</xdr:row>
      <xdr:rowOff>130003</xdr:rowOff>
    </xdr:from>
    <xdr:to>
      <xdr:col>9</xdr:col>
      <xdr:colOff>68274</xdr:colOff>
      <xdr:row>21</xdr:row>
      <xdr:rowOff>130003</xdr:rowOff>
    </xdr:to>
    <xdr:cxnSp macro="">
      <xdr:nvCxnSpPr>
        <xdr:cNvPr id="106" name="直線コネクタ 45">
          <a:extLst>
            <a:ext uri="{FF2B5EF4-FFF2-40B4-BE49-F238E27FC236}">
              <a16:creationId xmlns:a16="http://schemas.microsoft.com/office/drawing/2014/main" id="{5380345D-E919-4C93-B1A7-CBB5A5CE01CE}"/>
            </a:ext>
          </a:extLst>
        </xdr:cNvPr>
        <xdr:cNvCxnSpPr>
          <a:cxnSpLocks/>
        </xdr:cNvCxnSpPr>
      </xdr:nvCxnSpPr>
      <xdr:spPr bwMode="auto">
        <a:xfrm>
          <a:off x="7200351" y="3614263"/>
          <a:ext cx="4123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1134042</xdr:colOff>
      <xdr:row>30</xdr:row>
      <xdr:rowOff>151650</xdr:rowOff>
    </xdr:from>
    <xdr:to>
      <xdr:col>9</xdr:col>
      <xdr:colOff>62457</xdr:colOff>
      <xdr:row>30</xdr:row>
      <xdr:rowOff>151650</xdr:rowOff>
    </xdr:to>
    <xdr:cxnSp macro="">
      <xdr:nvCxnSpPr>
        <xdr:cNvPr id="107" name="直線コネクタ 45">
          <a:extLst>
            <a:ext uri="{FF2B5EF4-FFF2-40B4-BE49-F238E27FC236}">
              <a16:creationId xmlns:a16="http://schemas.microsoft.com/office/drawing/2014/main" id="{B8E43210-D517-4C7C-BD29-65AB7DA1A641}"/>
            </a:ext>
          </a:extLst>
        </xdr:cNvPr>
        <xdr:cNvCxnSpPr>
          <a:cxnSpLocks/>
        </xdr:cNvCxnSpPr>
      </xdr:nvCxnSpPr>
      <xdr:spPr bwMode="auto">
        <a:xfrm flipV="1">
          <a:off x="7195141" y="5154093"/>
          <a:ext cx="411698"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1151749</xdr:colOff>
      <xdr:row>39</xdr:row>
      <xdr:rowOff>93851</xdr:rowOff>
    </xdr:from>
    <xdr:to>
      <xdr:col>9</xdr:col>
      <xdr:colOff>76200</xdr:colOff>
      <xdr:row>39</xdr:row>
      <xdr:rowOff>94499</xdr:rowOff>
    </xdr:to>
    <xdr:cxnSp macro="">
      <xdr:nvCxnSpPr>
        <xdr:cNvPr id="108" name="直線コネクタ 45">
          <a:extLst>
            <a:ext uri="{FF2B5EF4-FFF2-40B4-BE49-F238E27FC236}">
              <a16:creationId xmlns:a16="http://schemas.microsoft.com/office/drawing/2014/main" id="{DA405EDC-B318-4313-9386-E326E5D4E151}"/>
            </a:ext>
          </a:extLst>
        </xdr:cNvPr>
        <xdr:cNvCxnSpPr>
          <a:cxnSpLocks/>
        </xdr:cNvCxnSpPr>
      </xdr:nvCxnSpPr>
      <xdr:spPr bwMode="auto">
        <a:xfrm>
          <a:off x="7162024" y="6723251"/>
          <a:ext cx="381776" cy="648"/>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68246</xdr:colOff>
      <xdr:row>44</xdr:row>
      <xdr:rowOff>67375</xdr:rowOff>
    </xdr:from>
    <xdr:to>
      <xdr:col>7</xdr:col>
      <xdr:colOff>1155746</xdr:colOff>
      <xdr:row>52</xdr:row>
      <xdr:rowOff>27775</xdr:rowOff>
    </xdr:to>
    <xdr:sp macro="" textlink="">
      <xdr:nvSpPr>
        <xdr:cNvPr id="109" name="正方形/長方形 108">
          <a:extLst>
            <a:ext uri="{FF2B5EF4-FFF2-40B4-BE49-F238E27FC236}">
              <a16:creationId xmlns:a16="http://schemas.microsoft.com/office/drawing/2014/main" id="{043F9D2A-8923-4E2A-AD81-E790FEC1285C}"/>
            </a:ext>
          </a:extLst>
        </xdr:cNvPr>
        <xdr:cNvSpPr>
          <a:spLocks/>
        </xdr:cNvSpPr>
      </xdr:nvSpPr>
      <xdr:spPr>
        <a:xfrm>
          <a:off x="3659171" y="7554025"/>
          <a:ext cx="3564000" cy="1332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５　法人運営の安定化</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より効率的・効果的な事業運営等に努める</a:t>
          </a:r>
          <a:endParaRPr lang="ja-JP" sz="1050" b="1" kern="100">
            <a:solidFill>
              <a:sysClr val="windowText" lastClr="000000"/>
            </a:solidFill>
            <a:effectLst/>
            <a:ea typeface="ＭＳ 明朝"/>
            <a:cs typeface="Times New Roman"/>
          </a:endParaRPr>
        </a:p>
      </xdr:txBody>
    </xdr:sp>
    <xdr:clientData/>
  </xdr:twoCellAnchor>
  <xdr:twoCellAnchor>
    <xdr:from>
      <xdr:col>7</xdr:col>
      <xdr:colOff>1155746</xdr:colOff>
      <xdr:row>48</xdr:row>
      <xdr:rowOff>36957</xdr:rowOff>
    </xdr:from>
    <xdr:to>
      <xdr:col>9</xdr:col>
      <xdr:colOff>85725</xdr:colOff>
      <xdr:row>48</xdr:row>
      <xdr:rowOff>37657</xdr:rowOff>
    </xdr:to>
    <xdr:cxnSp macro="">
      <xdr:nvCxnSpPr>
        <xdr:cNvPr id="110" name="直線コネクタ 45">
          <a:extLst>
            <a:ext uri="{FF2B5EF4-FFF2-40B4-BE49-F238E27FC236}">
              <a16:creationId xmlns:a16="http://schemas.microsoft.com/office/drawing/2014/main" id="{C641F74C-70E5-4433-8B1C-2BE4A280B0E8}"/>
            </a:ext>
          </a:extLst>
        </xdr:cNvPr>
        <xdr:cNvCxnSpPr>
          <a:cxnSpLocks/>
        </xdr:cNvCxnSpPr>
      </xdr:nvCxnSpPr>
      <xdr:spPr bwMode="auto">
        <a:xfrm flipV="1">
          <a:off x="7212835" y="8075246"/>
          <a:ext cx="418311" cy="70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40403</xdr:colOff>
      <xdr:row>17</xdr:row>
      <xdr:rowOff>153987</xdr:rowOff>
    </xdr:from>
    <xdr:to>
      <xdr:col>11</xdr:col>
      <xdr:colOff>1287953</xdr:colOff>
      <xdr:row>25</xdr:row>
      <xdr:rowOff>114387</xdr:rowOff>
    </xdr:to>
    <xdr:sp macro="" textlink="">
      <xdr:nvSpPr>
        <xdr:cNvPr id="116" name="正方形/長方形 115">
          <a:extLst>
            <a:ext uri="{FF2B5EF4-FFF2-40B4-BE49-F238E27FC236}">
              <a16:creationId xmlns:a16="http://schemas.microsoft.com/office/drawing/2014/main" id="{BF4C16CB-C64D-4E10-9918-B17A0D3EFD31}"/>
            </a:ext>
          </a:extLst>
        </xdr:cNvPr>
        <xdr:cNvSpPr>
          <a:spLocks/>
        </xdr:cNvSpPr>
      </xdr:nvSpPr>
      <xdr:spPr>
        <a:xfrm>
          <a:off x="7588966" y="2940050"/>
          <a:ext cx="4081237" cy="12939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 研究助成寄付金（</a:t>
          </a:r>
          <a:r>
            <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3,000</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万円）の獲得による優れた</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若手の先進的研究の積極的な支援・助成</a:t>
          </a:r>
        </a:p>
        <a:p>
          <a:pPr>
            <a:lnSpc>
              <a:spcPts val="1300"/>
            </a:lnSpc>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・岸本基金研究助成応募件数</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【245</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(R3</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)→200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(R8)】</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・岸本基金研究助成　近畿圏からの応募件数</a:t>
          </a:r>
        </a:p>
      </xdr:txBody>
    </xdr:sp>
    <xdr:clientData/>
  </xdr:twoCellAnchor>
  <xdr:twoCellAnchor>
    <xdr:from>
      <xdr:col>9</xdr:col>
      <xdr:colOff>41551</xdr:colOff>
      <xdr:row>26</xdr:row>
      <xdr:rowOff>150812</xdr:rowOff>
    </xdr:from>
    <xdr:to>
      <xdr:col>11</xdr:col>
      <xdr:colOff>1289101</xdr:colOff>
      <xdr:row>34</xdr:row>
      <xdr:rowOff>109712</xdr:rowOff>
    </xdr:to>
    <xdr:sp macro="" textlink="">
      <xdr:nvSpPr>
        <xdr:cNvPr id="117" name="正方形/長方形 116">
          <a:extLst>
            <a:ext uri="{FF2B5EF4-FFF2-40B4-BE49-F238E27FC236}">
              <a16:creationId xmlns:a16="http://schemas.microsoft.com/office/drawing/2014/main" id="{C4FF3027-D49C-4534-A436-396033E8D50C}"/>
            </a:ext>
          </a:extLst>
        </xdr:cNvPr>
        <xdr:cNvSpPr>
          <a:spLocks/>
        </xdr:cNvSpPr>
      </xdr:nvSpPr>
      <xdr:spPr>
        <a:xfrm>
          <a:off x="7590114" y="4437062"/>
          <a:ext cx="4081237" cy="12924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 研究成果の実用化を支援</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・技術講習会参加者数</a:t>
          </a:r>
        </a:p>
      </xdr:txBody>
    </xdr:sp>
    <xdr:clientData/>
  </xdr:twoCellAnchor>
  <xdr:twoCellAnchor>
    <xdr:from>
      <xdr:col>9</xdr:col>
      <xdr:colOff>40401</xdr:colOff>
      <xdr:row>35</xdr:row>
      <xdr:rowOff>100010</xdr:rowOff>
    </xdr:from>
    <xdr:to>
      <xdr:col>11</xdr:col>
      <xdr:colOff>1287951</xdr:colOff>
      <xdr:row>43</xdr:row>
      <xdr:rowOff>60410</xdr:rowOff>
    </xdr:to>
    <xdr:sp macro="" textlink="">
      <xdr:nvSpPr>
        <xdr:cNvPr id="118" name="正方形/長方形 117">
          <a:extLst>
            <a:ext uri="{FF2B5EF4-FFF2-40B4-BE49-F238E27FC236}">
              <a16:creationId xmlns:a16="http://schemas.microsoft.com/office/drawing/2014/main" id="{E526B757-769D-49BE-BBAF-B88C02453093}"/>
            </a:ext>
          </a:extLst>
        </xdr:cNvPr>
        <xdr:cNvSpPr>
          <a:spLocks/>
        </xdr:cNvSpPr>
      </xdr:nvSpPr>
      <xdr:spPr>
        <a:xfrm>
          <a:off x="7588964" y="5886448"/>
          <a:ext cx="4081237" cy="12939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 ライフサイエンスの情報発信拠点づくり</a:t>
          </a:r>
        </a:p>
        <a:p>
          <a:pPr>
            <a:lnSpc>
              <a:spcPts val="1300"/>
            </a:lnSpc>
          </a:pP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・市民公開講座参加者数（各回平均）</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lang="ja-JP" altLang="ja-JP" sz="1100" b="0" i="0" baseline="0">
              <a:solidFill>
                <a:sysClr val="windowText" lastClr="000000"/>
              </a:solidFill>
              <a:effectLst/>
              <a:latin typeface="+mn-lt"/>
              <a:ea typeface="+mn-ea"/>
              <a:cs typeface="+mn-cs"/>
            </a:rPr>
            <a:t>  　</a:t>
          </a:r>
          <a:r>
            <a:rPr lang="ja-JP" altLang="en-US" sz="1100" b="0" i="0" baseline="0">
              <a:solidFill>
                <a:sysClr val="windowText" lastClr="000000"/>
              </a:solidFill>
              <a:effectLst/>
              <a:latin typeface="+mn-lt"/>
              <a:ea typeface="+mn-ea"/>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【389</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延べアクセス数</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)→200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・ホームページアクセス件数（月平均）</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【12,619</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(R3</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)→13,000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(R8)】</a:t>
          </a:r>
        </a:p>
      </xdr:txBody>
    </xdr:sp>
    <xdr:clientData/>
  </xdr:twoCellAnchor>
  <xdr:twoCellAnchor>
    <xdr:from>
      <xdr:col>9</xdr:col>
      <xdr:colOff>40401</xdr:colOff>
      <xdr:row>44</xdr:row>
      <xdr:rowOff>58736</xdr:rowOff>
    </xdr:from>
    <xdr:to>
      <xdr:col>11</xdr:col>
      <xdr:colOff>1287951</xdr:colOff>
      <xdr:row>52</xdr:row>
      <xdr:rowOff>19136</xdr:rowOff>
    </xdr:to>
    <xdr:sp macro="" textlink="">
      <xdr:nvSpPr>
        <xdr:cNvPr id="119" name="正方形/長方形 118">
          <a:extLst>
            <a:ext uri="{FF2B5EF4-FFF2-40B4-BE49-F238E27FC236}">
              <a16:creationId xmlns:a16="http://schemas.microsoft.com/office/drawing/2014/main" id="{4482B829-6193-44C0-B545-A4ADD8CCA612}"/>
            </a:ext>
          </a:extLst>
        </xdr:cNvPr>
        <xdr:cNvSpPr>
          <a:spLocks/>
        </xdr:cNvSpPr>
      </xdr:nvSpPr>
      <xdr:spPr>
        <a:xfrm>
          <a:off x="7588964" y="7345361"/>
          <a:ext cx="4081237" cy="1293900"/>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経営基盤の強化</a:t>
          </a:r>
        </a:p>
        <a:p>
          <a:pPr>
            <a:lnSpc>
              <a:spcPts val="1300"/>
            </a:lnSpc>
          </a:pPr>
          <a:endParaRPr lang="en-US" alt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・効率的・効果的な資金運用</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運用益</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)→0.90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億円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5</xdr:col>
      <xdr:colOff>66132</xdr:colOff>
      <xdr:row>6</xdr:row>
      <xdr:rowOff>151380</xdr:rowOff>
    </xdr:from>
    <xdr:to>
      <xdr:col>7</xdr:col>
      <xdr:colOff>1153632</xdr:colOff>
      <xdr:row>17</xdr:row>
      <xdr:rowOff>19193</xdr:rowOff>
    </xdr:to>
    <xdr:sp macro="" textlink="">
      <xdr:nvSpPr>
        <xdr:cNvPr id="120" name="正方形/長方形 119">
          <a:extLst>
            <a:ext uri="{FF2B5EF4-FFF2-40B4-BE49-F238E27FC236}">
              <a16:creationId xmlns:a16="http://schemas.microsoft.com/office/drawing/2014/main" id="{AE5AAFB6-3C17-4EB5-A068-30B686930701}"/>
            </a:ext>
          </a:extLst>
        </xdr:cNvPr>
        <xdr:cNvSpPr>
          <a:spLocks/>
        </xdr:cNvSpPr>
      </xdr:nvSpPr>
      <xdr:spPr>
        <a:xfrm>
          <a:off x="3657057" y="1122930"/>
          <a:ext cx="3564000" cy="17537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200" b="1" kern="100">
              <a:solidFill>
                <a:sysClr val="windowText" lastClr="000000"/>
              </a:solidFill>
              <a:effectLst/>
              <a:ea typeface="HG丸ｺﾞｼｯｸM-PRO"/>
              <a:cs typeface="Times New Roman"/>
            </a:rPr>
            <a:t>１</a:t>
          </a:r>
          <a:r>
            <a:rPr lang="ja-JP" altLang="en-US" sz="1200" b="1" kern="100">
              <a:solidFill>
                <a:sysClr val="windowText" lastClr="000000"/>
              </a:solidFill>
              <a:effectLst/>
              <a:ea typeface="HG丸ｺﾞｼｯｸM-PRO"/>
              <a:cs typeface="Times New Roman"/>
            </a:rPr>
            <a:t>　研究交流・人材育成事業</a:t>
          </a:r>
          <a:endParaRPr lang="en-US" altLang="ja-JP" sz="1200" b="1" kern="100">
            <a:solidFill>
              <a:sysClr val="windowText" lastClr="000000"/>
            </a:solidFill>
            <a:effectLst/>
            <a:ea typeface="HG丸ｺﾞｼｯｸM-PRO"/>
            <a:cs typeface="Times New Roman"/>
          </a:endParaRPr>
        </a:p>
        <a:p>
          <a:pPr algn="just">
            <a:spcAft>
              <a:spcPts val="0"/>
            </a:spcAft>
          </a:pPr>
          <a:endParaRPr lang="en-US" altLang="ja-JP" sz="1200" b="1" kern="100">
            <a:solidFill>
              <a:sysClr val="windowText" lastClr="000000"/>
            </a:solidFill>
            <a:effectLst/>
            <a:ea typeface="HG丸ｺﾞｼｯｸM-PRO"/>
            <a:cs typeface="Times New Roman"/>
          </a:endParaRPr>
        </a:p>
        <a:p>
          <a:pPr algn="just">
            <a:spcAft>
              <a:spcPts val="0"/>
            </a:spcAft>
          </a:pPr>
          <a:r>
            <a:rPr lang="ja-JP" altLang="en-US" sz="1200" b="1" kern="100" baseline="0">
              <a:solidFill>
                <a:sysClr val="windowText" lastClr="000000"/>
              </a:solidFill>
              <a:effectLst/>
              <a:ea typeface="HG丸ｺﾞｼｯｸM-PRO"/>
              <a:cs typeface="Times New Roman"/>
            </a:rPr>
            <a:t>　</a:t>
          </a:r>
          <a:r>
            <a:rPr lang="ja-JP" altLang="en-US" sz="1200" b="1" kern="100">
              <a:solidFill>
                <a:sysClr val="windowText" lastClr="000000"/>
              </a:solidFill>
              <a:effectLst/>
              <a:ea typeface="HG丸ｺﾞｼｯｸM-PRO"/>
              <a:cs typeface="Times New Roman"/>
            </a:rPr>
            <a:t>ライフサイエンスの発展を担う人材を育成</a:t>
          </a:r>
          <a:r>
            <a:rPr lang="ja-JP" sz="1200" b="1" kern="100">
              <a:solidFill>
                <a:sysClr val="windowText" lastClr="000000"/>
              </a:solidFill>
              <a:effectLst/>
              <a:ea typeface="HG丸ｺﾞｼｯｸM-PRO"/>
              <a:cs typeface="Times New Roman"/>
            </a:rPr>
            <a:t>　</a:t>
          </a:r>
          <a:endParaRPr lang="ja-JP" sz="1050" b="1" kern="100">
            <a:solidFill>
              <a:sysClr val="windowText" lastClr="000000"/>
            </a:solidFill>
            <a:effectLst/>
            <a:ea typeface="ＭＳ 明朝"/>
            <a:cs typeface="Times New Roman"/>
          </a:endParaRPr>
        </a:p>
      </xdr:txBody>
    </xdr:sp>
    <xdr:clientData/>
  </xdr:twoCellAnchor>
  <xdr:twoCellAnchor>
    <xdr:from>
      <xdr:col>5</xdr:col>
      <xdr:colOff>67714</xdr:colOff>
      <xdr:row>35</xdr:row>
      <xdr:rowOff>113651</xdr:rowOff>
    </xdr:from>
    <xdr:to>
      <xdr:col>7</xdr:col>
      <xdr:colOff>1155214</xdr:colOff>
      <xdr:row>43</xdr:row>
      <xdr:rowOff>74051</xdr:rowOff>
    </xdr:to>
    <xdr:sp macro="" textlink="">
      <xdr:nvSpPr>
        <xdr:cNvPr id="121" name="正方形/長方形 120">
          <a:extLst>
            <a:ext uri="{FF2B5EF4-FFF2-40B4-BE49-F238E27FC236}">
              <a16:creationId xmlns:a16="http://schemas.microsoft.com/office/drawing/2014/main" id="{E63AFC5A-1130-46EE-B9F3-8A7133A770B3}"/>
            </a:ext>
          </a:extLst>
        </xdr:cNvPr>
        <xdr:cNvSpPr>
          <a:spLocks/>
        </xdr:cNvSpPr>
      </xdr:nvSpPr>
      <xdr:spPr>
        <a:xfrm>
          <a:off x="3658639" y="6057251"/>
          <a:ext cx="3564000" cy="1332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４　普及・啓発事業</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ライフサイエンスの重要性を啓発し、知識・</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r>
            <a:rPr lang="en-US" altLang="ja-JP" sz="1200" b="1"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成果の普及に努める</a:t>
          </a:r>
          <a:endParaRPr lang="ja-JP" sz="1050" b="1" kern="100">
            <a:solidFill>
              <a:sysClr val="windowText" lastClr="000000"/>
            </a:solidFill>
            <a:effectLst/>
            <a:ea typeface="ＭＳ 明朝"/>
            <a:cs typeface="Times New Roman"/>
          </a:endParaRPr>
        </a:p>
      </xdr:txBody>
    </xdr:sp>
    <xdr:clientData/>
  </xdr:twoCellAnchor>
  <xdr:twoCellAnchor>
    <xdr:from>
      <xdr:col>5</xdr:col>
      <xdr:colOff>70101</xdr:colOff>
      <xdr:row>27</xdr:row>
      <xdr:rowOff>3465</xdr:rowOff>
    </xdr:from>
    <xdr:to>
      <xdr:col>7</xdr:col>
      <xdr:colOff>1157601</xdr:colOff>
      <xdr:row>34</xdr:row>
      <xdr:rowOff>129053</xdr:rowOff>
    </xdr:to>
    <xdr:sp macro="" textlink="">
      <xdr:nvSpPr>
        <xdr:cNvPr id="122" name="正方形/長方形 121">
          <a:extLst>
            <a:ext uri="{FF2B5EF4-FFF2-40B4-BE49-F238E27FC236}">
              <a16:creationId xmlns:a16="http://schemas.microsoft.com/office/drawing/2014/main" id="{DAC48214-9699-4DD0-BA9E-56E96DAE939E}"/>
            </a:ext>
          </a:extLst>
        </xdr:cNvPr>
        <xdr:cNvSpPr>
          <a:spLocks/>
        </xdr:cNvSpPr>
      </xdr:nvSpPr>
      <xdr:spPr>
        <a:xfrm>
          <a:off x="3649914" y="4456403"/>
          <a:ext cx="3564000" cy="12924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300"/>
            </a:lnSpc>
            <a:spcAft>
              <a:spcPts val="0"/>
            </a:spcAft>
          </a:pPr>
          <a:r>
            <a:rPr 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実用化支援事業</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大学・研究機関等の研究成果の民間における</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実用化を支援</a:t>
          </a:r>
          <a:endParaRPr lang="ja-JP" sz="1050" b="1" kern="100">
            <a:solidFill>
              <a:sysClr val="windowText" lastClr="000000"/>
            </a:solidFill>
            <a:effectLst/>
            <a:ea typeface="ＭＳ 明朝"/>
            <a:cs typeface="Times New Roman"/>
          </a:endParaRPr>
        </a:p>
      </xdr:txBody>
    </xdr:sp>
    <xdr:clientData/>
  </xdr:twoCellAnchor>
  <xdr:twoCellAnchor>
    <xdr:from>
      <xdr:col>1</xdr:col>
      <xdr:colOff>34592</xdr:colOff>
      <xdr:row>16</xdr:row>
      <xdr:rowOff>127116</xdr:rowOff>
    </xdr:from>
    <xdr:to>
      <xdr:col>3</xdr:col>
      <xdr:colOff>1025191</xdr:colOff>
      <xdr:row>43</xdr:row>
      <xdr:rowOff>21149</xdr:rowOff>
    </xdr:to>
    <xdr:sp macro="" textlink="">
      <xdr:nvSpPr>
        <xdr:cNvPr id="123" name="正方形/長方形 122">
          <a:extLst>
            <a:ext uri="{FF2B5EF4-FFF2-40B4-BE49-F238E27FC236}">
              <a16:creationId xmlns:a16="http://schemas.microsoft.com/office/drawing/2014/main" id="{C18C8802-9F33-41C5-9193-426C4B73D83B}"/>
            </a:ext>
          </a:extLst>
        </xdr:cNvPr>
        <xdr:cNvSpPr>
          <a:spLocks/>
        </xdr:cNvSpPr>
      </xdr:nvSpPr>
      <xdr:spPr>
        <a:xfrm>
          <a:off x="148892" y="2813166"/>
          <a:ext cx="3143249" cy="452318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ct val="100000"/>
            </a:lnSpc>
            <a:spcAft>
              <a:spcPts val="0"/>
            </a:spcAft>
          </a:pPr>
          <a:r>
            <a:rPr lang="ja-JP" sz="1200" b="1" kern="100">
              <a:solidFill>
                <a:sysClr val="windowText" lastClr="000000"/>
              </a:solidFill>
              <a:effectLst/>
              <a:ea typeface="HG丸ｺﾞｼｯｸM-PRO"/>
              <a:cs typeface="Times New Roman"/>
            </a:rPr>
            <a:t>○</a:t>
          </a:r>
          <a:r>
            <a:rPr lang="ja-JP" altLang="en-US" sz="1200" b="1" kern="100">
              <a:solidFill>
                <a:sysClr val="windowText" lastClr="000000"/>
              </a:solidFill>
              <a:effectLst/>
              <a:ea typeface="HG丸ｺﾞｼｯｸM-PRO"/>
              <a:cs typeface="Times New Roman"/>
            </a:rPr>
            <a:t>千里・北大阪地域を中核とし、研究者・製薬企業が参集・交流し、優れた研究者が育成され、新たな医薬品・技術の開発へとつながるライフサイエンスの「知の交流拠点」としての役割を果たす。</a:t>
          </a:r>
          <a:endParaRPr lang="en-US" altLang="ja-JP" sz="1200" kern="100">
            <a:solidFill>
              <a:sysClr val="windowText" lastClr="000000"/>
            </a:solidFill>
            <a:effectLst/>
            <a:ea typeface="HG丸ｺﾞｼｯｸM-PRO"/>
            <a:cs typeface="Times New Roman"/>
          </a:endParaRPr>
        </a:p>
        <a:p>
          <a:pPr marL="152400" indent="-152400" algn="just">
            <a:lnSpc>
              <a:spcPts val="1200"/>
            </a:lnSpc>
            <a:spcAft>
              <a:spcPts val="0"/>
            </a:spcAft>
          </a:pPr>
          <a:endParaRPr lang="en-US" altLang="ja-JP" sz="1200" kern="100">
            <a:solidFill>
              <a:sysClr val="windowText" lastClr="000000"/>
            </a:solidFill>
            <a:effectLst/>
            <a:ea typeface="HG丸ｺﾞｼｯｸM-PRO"/>
            <a:cs typeface="Times New Roman"/>
          </a:endParaRPr>
        </a:p>
        <a:p>
          <a:pPr marL="152400" indent="-152400" algn="just">
            <a:lnSpc>
              <a:spcPts val="1200"/>
            </a:lnSpc>
            <a:spcAft>
              <a:spcPts val="0"/>
            </a:spcAft>
          </a:pPr>
          <a:endParaRPr lang="en-US" altLang="ja-JP" sz="1200" kern="100">
            <a:solidFill>
              <a:sysClr val="windowText" lastClr="000000"/>
            </a:solidFill>
            <a:effectLst/>
            <a:ea typeface="HG丸ｺﾞｼｯｸM-PRO"/>
            <a:cs typeface="Times New Roman"/>
          </a:endParaRPr>
        </a:p>
        <a:p>
          <a:pPr marL="152400" indent="-152400" algn="just">
            <a:lnSpc>
              <a:spcPts val="1200"/>
            </a:lnSpc>
            <a:spcAft>
              <a:spcPts val="0"/>
            </a:spcAft>
          </a:pPr>
          <a:endParaRPr lang="en-US" altLang="ja-JP" sz="1200" b="1" kern="100">
            <a:solidFill>
              <a:sysClr val="windowText" lastClr="000000"/>
            </a:solidFill>
            <a:effectLst/>
            <a:ea typeface="HG丸ｺﾞｼｯｸM-PRO"/>
            <a:cs typeface="Times New Roman"/>
          </a:endParaRPr>
        </a:p>
        <a:p>
          <a:pPr marL="152400" indent="-152400" algn="just">
            <a:lnSpc>
              <a:spcPts val="1200"/>
            </a:lnSpc>
            <a:spcAft>
              <a:spcPts val="0"/>
            </a:spcAft>
          </a:pPr>
          <a:r>
            <a:rPr lang="ja-JP" altLang="en-US" sz="1200" b="1" kern="100">
              <a:solidFill>
                <a:sysClr val="windowText" lastClr="000000"/>
              </a:solidFill>
              <a:effectLst/>
              <a:ea typeface="HG丸ｺﾞｼｯｸM-PRO"/>
              <a:cs typeface="Times New Roman"/>
            </a:rPr>
            <a:t>■ 大阪府の施策</a:t>
          </a:r>
          <a:endParaRPr lang="en-US" altLang="ja-JP" sz="1200" b="1" kern="100">
            <a:solidFill>
              <a:sysClr val="windowText" lastClr="000000"/>
            </a:solidFill>
            <a:effectLst/>
            <a:ea typeface="HG丸ｺﾞｼｯｸM-PRO"/>
            <a:cs typeface="Times New Roman"/>
          </a:endParaRPr>
        </a:p>
        <a:p>
          <a:pPr marL="152400" indent="-152400" algn="just">
            <a:lnSpc>
              <a:spcPts val="1200"/>
            </a:lnSpc>
            <a:spcAft>
              <a:spcPts val="0"/>
            </a:spcAft>
          </a:pPr>
          <a:endParaRPr lang="en-US" altLang="ja-JP" sz="1200" b="1" kern="100">
            <a:solidFill>
              <a:sysClr val="windowText" lastClr="000000"/>
            </a:solidFill>
            <a:effectLst/>
            <a:ea typeface="HG丸ｺﾞｼｯｸM-PRO"/>
            <a:cs typeface="Times New Roman"/>
          </a:endParaRPr>
        </a:p>
        <a:p>
          <a:pPr marL="152400" indent="-152400" algn="just">
            <a:lnSpc>
              <a:spcPts val="1200"/>
            </a:lnSpc>
            <a:spcAft>
              <a:spcPts val="0"/>
            </a:spcAft>
          </a:pPr>
          <a:r>
            <a:rPr lang="ja-JP" altLang="en-US" sz="1200" kern="100">
              <a:solidFill>
                <a:sysClr val="windowText" lastClr="000000"/>
              </a:solidFill>
              <a:effectLst/>
              <a:ea typeface="HG丸ｺﾞｼｯｸM-PRO"/>
              <a:cs typeface="Times New Roman"/>
            </a:rPr>
            <a:t>・</a:t>
          </a:r>
          <a:r>
            <a:rPr lang="ja-JP" altLang="en-US" sz="1200" b="1" kern="100">
              <a:solidFill>
                <a:sysClr val="windowText" lastClr="000000"/>
              </a:solidFill>
              <a:effectLst/>
              <a:ea typeface="HG丸ｺﾞｼｯｸM-PRO"/>
              <a:cs typeface="Times New Roman"/>
            </a:rPr>
            <a:t>ライフサイエンス産業の振興</a:t>
          </a:r>
          <a:endParaRPr lang="ja-JP" sz="1050" b="1" kern="100">
            <a:solidFill>
              <a:sysClr val="windowText" lastClr="000000"/>
            </a:solidFill>
            <a:effectLst/>
            <a:ea typeface="ＭＳ 明朝"/>
            <a:cs typeface="Times New Roman"/>
          </a:endParaRPr>
        </a:p>
      </xdr:txBody>
    </xdr:sp>
    <xdr:clientData/>
  </xdr:twoCellAnchor>
  <xdr:twoCellAnchor>
    <xdr:from>
      <xdr:col>5</xdr:col>
      <xdr:colOff>61874</xdr:colOff>
      <xdr:row>17</xdr:row>
      <xdr:rowOff>149803</xdr:rowOff>
    </xdr:from>
    <xdr:to>
      <xdr:col>7</xdr:col>
      <xdr:colOff>1149374</xdr:colOff>
      <xdr:row>25</xdr:row>
      <xdr:rowOff>110203</xdr:rowOff>
    </xdr:to>
    <xdr:sp macro="" textlink="">
      <xdr:nvSpPr>
        <xdr:cNvPr id="124" name="正方形/長方形 123">
          <a:extLst>
            <a:ext uri="{FF2B5EF4-FFF2-40B4-BE49-F238E27FC236}">
              <a16:creationId xmlns:a16="http://schemas.microsoft.com/office/drawing/2014/main" id="{143BDB25-1F6B-4969-8310-44B0AE1BC968}"/>
            </a:ext>
          </a:extLst>
        </xdr:cNvPr>
        <xdr:cNvSpPr>
          <a:spLocks/>
        </xdr:cNvSpPr>
      </xdr:nvSpPr>
      <xdr:spPr>
        <a:xfrm>
          <a:off x="3641687" y="2935866"/>
          <a:ext cx="3564000" cy="12939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900"/>
            </a:lnSpc>
            <a:spcAft>
              <a:spcPts val="0"/>
            </a:spcAft>
          </a:pPr>
          <a:r>
            <a:rPr lang="ja-JP" sz="1200" b="1" kern="100">
              <a:solidFill>
                <a:sysClr val="windowText" lastClr="000000"/>
              </a:solidFill>
              <a:effectLst/>
              <a:ea typeface="HG丸ｺﾞｼｯｸM-PRO"/>
              <a:cs typeface="Times New Roman"/>
            </a:rPr>
            <a:t>２</a:t>
          </a:r>
          <a:r>
            <a:rPr lang="ja-JP" altLang="en-US" sz="1200" b="1" kern="100">
              <a:solidFill>
                <a:sysClr val="windowText" lastClr="000000"/>
              </a:solidFill>
              <a:effectLst/>
              <a:ea typeface="HG丸ｺﾞｼｯｸM-PRO"/>
              <a:cs typeface="Times New Roman"/>
            </a:rPr>
            <a:t>　研究助成事業</a:t>
          </a:r>
          <a:endParaRPr lang="en-US" altLang="ja-JP" sz="1200" b="1" kern="100">
            <a:solidFill>
              <a:sysClr val="windowText" lastClr="000000"/>
            </a:solidFill>
            <a:effectLst/>
            <a:ea typeface="HG丸ｺﾞｼｯｸM-PRO"/>
            <a:cs typeface="Times New Roman"/>
          </a:endParaRPr>
        </a:p>
        <a:p>
          <a:pPr marL="179070" indent="-179070" algn="just">
            <a:lnSpc>
              <a:spcPts val="800"/>
            </a:lnSpc>
            <a:spcAft>
              <a:spcPts val="0"/>
            </a:spcAft>
          </a:pPr>
          <a:endParaRPr lang="en-US" altLang="ja-JP" sz="1200" b="1" kern="100">
            <a:solidFill>
              <a:sysClr val="windowText" lastClr="000000"/>
            </a:solidFill>
            <a:effectLst/>
            <a:ea typeface="HG丸ｺﾞｼｯｸM-PRO"/>
            <a:cs typeface="Times New Roman"/>
          </a:endParaRPr>
        </a:p>
        <a:p>
          <a:pPr marL="179070" indent="-179070" algn="just">
            <a:lnSpc>
              <a:spcPts val="1100"/>
            </a:lnSpc>
            <a:spcAft>
              <a:spcPts val="0"/>
            </a:spcAft>
          </a:pPr>
          <a:endParaRPr lang="en-US" altLang="ja-JP" sz="1200" b="1" kern="100">
            <a:solidFill>
              <a:sysClr val="windowText" lastClr="000000"/>
            </a:solidFill>
            <a:effectLst/>
            <a:ea typeface="HG丸ｺﾞｼｯｸM-PRO"/>
            <a:cs typeface="Times New Roman"/>
          </a:endParaRPr>
        </a:p>
        <a:p>
          <a:pPr marL="179070" indent="-179070" algn="just">
            <a:lnSpc>
              <a:spcPts val="1100"/>
            </a:lnSpc>
            <a:spcAft>
              <a:spcPts val="0"/>
            </a:spcAft>
          </a:pPr>
          <a:r>
            <a:rPr lang="ja-JP" altLang="en-US" sz="1200" b="1" kern="100">
              <a:solidFill>
                <a:sysClr val="windowText" lastClr="000000"/>
              </a:solidFill>
              <a:effectLst/>
              <a:ea typeface="HG丸ｺﾞｼｯｸM-PRO"/>
              <a:cs typeface="Times New Roman"/>
            </a:rPr>
            <a:t>　優れた若手の先進的研究を積極的に支援・助成</a:t>
          </a:r>
          <a:endParaRPr lang="ja-JP" sz="1050" b="1" kern="100">
            <a:solidFill>
              <a:sysClr val="windowText" lastClr="000000"/>
            </a:solidFill>
            <a:effectLst/>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3"/>
  <sheetViews>
    <sheetView tabSelected="1" view="pageBreakPreview" zoomScale="90" zoomScaleNormal="100" zoomScaleSheetLayoutView="90" workbookViewId="0">
      <selection activeCell="X8" sqref="X8"/>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88671875" style="1" customWidth="1"/>
    <col min="23" max="16384" width="9" style="1"/>
  </cols>
  <sheetData>
    <row r="1" spans="1:22" ht="25.5" customHeight="1" thickBot="1" x14ac:dyDescent="0.25">
      <c r="A1" s="527" t="s">
        <v>362</v>
      </c>
      <c r="B1" s="527"/>
      <c r="C1" s="527"/>
      <c r="D1" s="527"/>
      <c r="E1" s="527"/>
      <c r="F1" s="527"/>
      <c r="G1" s="527"/>
      <c r="H1" s="527"/>
      <c r="I1" s="527"/>
      <c r="J1" s="527"/>
      <c r="K1" s="2"/>
      <c r="M1" s="2" t="s">
        <v>3</v>
      </c>
      <c r="N1" s="2"/>
      <c r="O1" s="4" t="s">
        <v>3</v>
      </c>
    </row>
    <row r="2" spans="1:22" ht="12.75" customHeight="1" thickTop="1" x14ac:dyDescent="0.2">
      <c r="A2" s="227"/>
      <c r="B2" s="227"/>
      <c r="C2" s="227"/>
      <c r="D2" s="5"/>
      <c r="E2" s="5"/>
      <c r="F2" s="5"/>
      <c r="G2" s="5"/>
      <c r="H2" s="5"/>
      <c r="I2" s="5"/>
      <c r="J2" s="5"/>
      <c r="K2" s="2"/>
      <c r="M2" s="2"/>
      <c r="N2" s="2"/>
      <c r="O2" s="4"/>
    </row>
    <row r="3" spans="1:22" ht="20.100000000000001" customHeight="1" thickBot="1" x14ac:dyDescent="0.25">
      <c r="A3" s="3" t="s">
        <v>4</v>
      </c>
      <c r="B3" s="3"/>
      <c r="C3" s="3"/>
      <c r="D3" s="2"/>
      <c r="E3" s="2"/>
      <c r="F3" s="2"/>
      <c r="G3" s="2"/>
      <c r="H3" s="2"/>
      <c r="I3" s="2"/>
      <c r="J3" s="2"/>
      <c r="K3" s="2"/>
      <c r="L3" s="516" t="s">
        <v>9</v>
      </c>
      <c r="M3" s="516"/>
      <c r="N3" s="516"/>
      <c r="O3" s="516"/>
      <c r="Q3" s="1" t="s">
        <v>10</v>
      </c>
    </row>
    <row r="4" spans="1:22" ht="20.100000000000001" customHeight="1" thickBot="1" x14ac:dyDescent="0.25">
      <c r="A4" s="517" t="s">
        <v>11</v>
      </c>
      <c r="B4" s="518"/>
      <c r="C4" s="519"/>
      <c r="D4" s="508" t="s">
        <v>12</v>
      </c>
      <c r="E4" s="508"/>
      <c r="F4" s="508"/>
      <c r="G4" s="508"/>
      <c r="H4" s="508"/>
      <c r="I4" s="466" t="s">
        <v>13</v>
      </c>
      <c r="J4" s="466"/>
      <c r="K4" s="507" t="s">
        <v>14</v>
      </c>
      <c r="L4" s="508"/>
      <c r="M4" s="508"/>
      <c r="N4" s="508"/>
      <c r="O4" s="509"/>
      <c r="Q4" s="171" t="s">
        <v>0</v>
      </c>
      <c r="R4" s="172" t="s">
        <v>1</v>
      </c>
      <c r="S4" s="568" t="s">
        <v>15</v>
      </c>
      <c r="T4" s="419"/>
      <c r="U4" s="256" t="s">
        <v>16</v>
      </c>
      <c r="V4" s="14" t="s">
        <v>17</v>
      </c>
    </row>
    <row r="5" spans="1:22" ht="20.100000000000001" customHeight="1" x14ac:dyDescent="0.2">
      <c r="A5" s="523" t="s">
        <v>2</v>
      </c>
      <c r="B5" s="524"/>
      <c r="C5" s="525"/>
      <c r="D5" s="498" t="s">
        <v>18</v>
      </c>
      <c r="E5" s="522"/>
      <c r="F5" s="522"/>
      <c r="G5" s="522"/>
      <c r="H5" s="499"/>
      <c r="I5" s="428" t="s">
        <v>19</v>
      </c>
      <c r="J5" s="428"/>
      <c r="K5" s="520" t="s">
        <v>20</v>
      </c>
      <c r="L5" s="520"/>
      <c r="M5" s="520"/>
      <c r="N5" s="520"/>
      <c r="O5" s="521"/>
      <c r="Q5" s="293" t="s">
        <v>21</v>
      </c>
      <c r="R5" s="291" t="s">
        <v>22</v>
      </c>
      <c r="S5" s="569" t="s">
        <v>23</v>
      </c>
      <c r="T5" s="570"/>
      <c r="U5" s="173" t="s">
        <v>24</v>
      </c>
      <c r="V5" s="174"/>
    </row>
    <row r="6" spans="1:22" ht="20.100000000000001" customHeight="1" x14ac:dyDescent="0.2">
      <c r="A6" s="551" t="s">
        <v>25</v>
      </c>
      <c r="B6" s="552"/>
      <c r="C6" s="553"/>
      <c r="D6" s="549" t="s">
        <v>26</v>
      </c>
      <c r="E6" s="549"/>
      <c r="F6" s="549"/>
      <c r="G6" s="549"/>
      <c r="H6" s="549"/>
      <c r="I6" s="550" t="s">
        <v>27</v>
      </c>
      <c r="J6" s="550"/>
      <c r="K6" s="513" t="s">
        <v>28</v>
      </c>
      <c r="L6" s="514"/>
      <c r="M6" s="514"/>
      <c r="N6" s="514"/>
      <c r="O6" s="515"/>
      <c r="Q6" s="294" t="s">
        <v>29</v>
      </c>
      <c r="R6" s="292" t="s">
        <v>30</v>
      </c>
      <c r="S6" s="532" t="s">
        <v>31</v>
      </c>
      <c r="T6" s="533"/>
      <c r="U6" s="149" t="s">
        <v>24</v>
      </c>
      <c r="V6" s="175" t="s">
        <v>32</v>
      </c>
    </row>
    <row r="7" spans="1:22" ht="19.5" customHeight="1" x14ac:dyDescent="0.2">
      <c r="A7" s="543" t="s">
        <v>33</v>
      </c>
      <c r="B7" s="544"/>
      <c r="C7" s="545"/>
      <c r="D7" s="555" t="s">
        <v>34</v>
      </c>
      <c r="E7" s="556"/>
      <c r="F7" s="556"/>
      <c r="G7" s="556"/>
      <c r="H7" s="556"/>
      <c r="I7" s="556"/>
      <c r="J7" s="556"/>
      <c r="K7" s="556"/>
      <c r="L7" s="556"/>
      <c r="M7" s="556"/>
      <c r="N7" s="556"/>
      <c r="O7" s="557"/>
      <c r="Q7" s="294" t="s">
        <v>35</v>
      </c>
      <c r="R7" s="292" t="s">
        <v>375</v>
      </c>
      <c r="S7" s="535" t="s">
        <v>36</v>
      </c>
      <c r="T7" s="536"/>
      <c r="U7" s="149" t="s">
        <v>24</v>
      </c>
      <c r="V7" s="175"/>
    </row>
    <row r="8" spans="1:22" ht="19.5" customHeight="1" x14ac:dyDescent="0.2">
      <c r="A8" s="546"/>
      <c r="B8" s="547"/>
      <c r="C8" s="548"/>
      <c r="D8" s="558"/>
      <c r="E8" s="559"/>
      <c r="F8" s="559"/>
      <c r="G8" s="559"/>
      <c r="H8" s="559"/>
      <c r="I8" s="559"/>
      <c r="J8" s="559"/>
      <c r="K8" s="559"/>
      <c r="L8" s="559"/>
      <c r="M8" s="559"/>
      <c r="N8" s="559"/>
      <c r="O8" s="560"/>
      <c r="Q8" s="294" t="s">
        <v>35</v>
      </c>
      <c r="R8" s="292" t="s">
        <v>37</v>
      </c>
      <c r="S8" s="496" t="s">
        <v>38</v>
      </c>
      <c r="T8" s="497"/>
      <c r="U8" s="149" t="s">
        <v>24</v>
      </c>
      <c r="V8" s="175"/>
    </row>
    <row r="9" spans="1:22" ht="19.5" customHeight="1" x14ac:dyDescent="0.2">
      <c r="A9" s="546"/>
      <c r="B9" s="547"/>
      <c r="C9" s="548"/>
      <c r="D9" s="561"/>
      <c r="E9" s="562"/>
      <c r="F9" s="562"/>
      <c r="G9" s="562"/>
      <c r="H9" s="562"/>
      <c r="I9" s="562"/>
      <c r="J9" s="562"/>
      <c r="K9" s="562"/>
      <c r="L9" s="562"/>
      <c r="M9" s="562"/>
      <c r="N9" s="562"/>
      <c r="O9" s="563"/>
      <c r="Q9" s="294" t="s">
        <v>35</v>
      </c>
      <c r="R9" s="292" t="s">
        <v>39</v>
      </c>
      <c r="S9" s="496" t="s">
        <v>40</v>
      </c>
      <c r="T9" s="497"/>
      <c r="U9" s="149" t="s">
        <v>24</v>
      </c>
      <c r="V9" s="175"/>
    </row>
    <row r="10" spans="1:22" ht="19.5" customHeight="1" thickBot="1" x14ac:dyDescent="0.25">
      <c r="A10" s="537" t="s">
        <v>41</v>
      </c>
      <c r="B10" s="538"/>
      <c r="C10" s="538"/>
      <c r="D10" s="538"/>
      <c r="E10" s="538"/>
      <c r="F10" s="538"/>
      <c r="G10" s="538"/>
      <c r="H10" s="539"/>
      <c r="I10" s="540" t="s">
        <v>42</v>
      </c>
      <c r="J10" s="541"/>
      <c r="K10" s="541"/>
      <c r="L10" s="541"/>
      <c r="M10" s="541"/>
      <c r="N10" s="541"/>
      <c r="O10" s="542"/>
      <c r="Q10" s="294" t="s">
        <v>35</v>
      </c>
      <c r="R10" s="292" t="s">
        <v>43</v>
      </c>
      <c r="S10" s="535" t="s">
        <v>374</v>
      </c>
      <c r="T10" s="564"/>
      <c r="U10" s="149" t="s">
        <v>24</v>
      </c>
      <c r="V10" s="175"/>
    </row>
    <row r="11" spans="1:22" ht="20.100000000000001" customHeight="1" thickBot="1" x14ac:dyDescent="0.25">
      <c r="A11" s="470" t="s">
        <v>44</v>
      </c>
      <c r="B11" s="471"/>
      <c r="C11" s="471"/>
      <c r="D11" s="471"/>
      <c r="E11" s="472"/>
      <c r="F11" s="554" t="s">
        <v>45</v>
      </c>
      <c r="G11" s="554"/>
      <c r="H11" s="554"/>
      <c r="I11" s="554"/>
      <c r="J11" s="529">
        <v>1000000</v>
      </c>
      <c r="K11" s="529"/>
      <c r="L11" s="35" t="s">
        <v>46</v>
      </c>
      <c r="M11" s="565">
        <v>0.32889327413254399</v>
      </c>
      <c r="N11" s="566"/>
      <c r="O11" s="567"/>
      <c r="Q11" s="294" t="s">
        <v>35</v>
      </c>
      <c r="R11" s="292" t="s">
        <v>47</v>
      </c>
      <c r="S11" s="535" t="s">
        <v>48</v>
      </c>
      <c r="T11" s="564"/>
      <c r="U11" s="149" t="s">
        <v>24</v>
      </c>
      <c r="V11" s="175"/>
    </row>
    <row r="12" spans="1:22" ht="20.100000000000001" customHeight="1" thickTop="1" x14ac:dyDescent="0.2">
      <c r="A12" s="473"/>
      <c r="B12" s="474"/>
      <c r="C12" s="474"/>
      <c r="D12" s="474"/>
      <c r="E12" s="475"/>
      <c r="F12" s="526" t="s">
        <v>49</v>
      </c>
      <c r="G12" s="526"/>
      <c r="H12" s="526"/>
      <c r="I12" s="526"/>
      <c r="J12" s="528">
        <v>100000</v>
      </c>
      <c r="K12" s="528"/>
      <c r="L12" s="9" t="s">
        <v>46</v>
      </c>
      <c r="M12" s="510">
        <v>3.2889327413254399E-2</v>
      </c>
      <c r="N12" s="511"/>
      <c r="O12" s="512"/>
      <c r="Q12" s="294" t="s">
        <v>35</v>
      </c>
      <c r="R12" s="292" t="s">
        <v>50</v>
      </c>
      <c r="S12" s="535" t="s">
        <v>51</v>
      </c>
      <c r="T12" s="536"/>
      <c r="U12" s="149" t="s">
        <v>24</v>
      </c>
      <c r="V12" s="175"/>
    </row>
    <row r="13" spans="1:22" ht="20.100000000000001" customHeight="1" x14ac:dyDescent="0.2">
      <c r="A13" s="473"/>
      <c r="B13" s="474"/>
      <c r="C13" s="474"/>
      <c r="D13" s="474"/>
      <c r="E13" s="475"/>
      <c r="F13" s="530" t="s">
        <v>52</v>
      </c>
      <c r="G13" s="530"/>
      <c r="H13" s="530"/>
      <c r="I13" s="530"/>
      <c r="J13" s="534">
        <v>100000</v>
      </c>
      <c r="K13" s="534"/>
      <c r="L13" s="8" t="s">
        <v>46</v>
      </c>
      <c r="M13" s="443">
        <v>3.2889327413254399E-2</v>
      </c>
      <c r="N13" s="444"/>
      <c r="O13" s="445"/>
      <c r="Q13" s="294" t="s">
        <v>35</v>
      </c>
      <c r="R13" s="292" t="s">
        <v>53</v>
      </c>
      <c r="S13" s="496" t="s">
        <v>54</v>
      </c>
      <c r="T13" s="497"/>
      <c r="U13" s="149" t="s">
        <v>24</v>
      </c>
      <c r="V13" s="175"/>
    </row>
    <row r="14" spans="1:22" ht="20.100000000000001" customHeight="1" x14ac:dyDescent="0.2">
      <c r="A14" s="473"/>
      <c r="B14" s="474"/>
      <c r="C14" s="474"/>
      <c r="D14" s="474"/>
      <c r="E14" s="475"/>
      <c r="F14" s="531" t="s">
        <v>55</v>
      </c>
      <c r="G14" s="531"/>
      <c r="H14" s="531"/>
      <c r="I14" s="531"/>
      <c r="J14" s="534">
        <v>100000</v>
      </c>
      <c r="K14" s="534"/>
      <c r="L14" s="8" t="s">
        <v>46</v>
      </c>
      <c r="M14" s="443">
        <v>3.2889327413254399E-2</v>
      </c>
      <c r="N14" s="444"/>
      <c r="O14" s="445"/>
      <c r="Q14" s="294" t="s">
        <v>35</v>
      </c>
      <c r="R14" s="292" t="s">
        <v>56</v>
      </c>
      <c r="S14" s="496" t="s">
        <v>57</v>
      </c>
      <c r="T14" s="497"/>
      <c r="U14" s="149" t="s">
        <v>24</v>
      </c>
      <c r="V14" s="175"/>
    </row>
    <row r="15" spans="1:22" ht="20.100000000000001" customHeight="1" x14ac:dyDescent="0.2">
      <c r="A15" s="476"/>
      <c r="B15" s="477"/>
      <c r="C15" s="477"/>
      <c r="D15" s="477"/>
      <c r="E15" s="478"/>
      <c r="F15" s="580" t="s">
        <v>58</v>
      </c>
      <c r="G15" s="580"/>
      <c r="H15" s="580"/>
      <c r="I15" s="580"/>
      <c r="J15" s="493">
        <v>1740500</v>
      </c>
      <c r="K15" s="493"/>
      <c r="L15" s="33" t="s">
        <v>46</v>
      </c>
      <c r="M15" s="443">
        <v>0.57243874362769276</v>
      </c>
      <c r="N15" s="444"/>
      <c r="O15" s="445"/>
      <c r="Q15" s="294" t="s">
        <v>59</v>
      </c>
      <c r="R15" s="292" t="s">
        <v>60</v>
      </c>
      <c r="S15" s="496" t="s">
        <v>61</v>
      </c>
      <c r="T15" s="497"/>
      <c r="U15" s="149" t="s">
        <v>24</v>
      </c>
      <c r="V15" s="175"/>
    </row>
    <row r="16" spans="1:22" ht="19.5" customHeight="1" x14ac:dyDescent="0.2">
      <c r="A16" s="488" t="s">
        <v>62</v>
      </c>
      <c r="B16" s="489"/>
      <c r="C16" s="489"/>
      <c r="D16" s="489"/>
      <c r="E16" s="490"/>
      <c r="F16" s="494">
        <v>3040500</v>
      </c>
      <c r="G16" s="495"/>
      <c r="H16" s="495"/>
      <c r="I16" s="495"/>
      <c r="J16" s="495"/>
      <c r="K16" s="495"/>
      <c r="L16" s="34" t="s">
        <v>46</v>
      </c>
      <c r="M16" s="576"/>
      <c r="N16" s="576"/>
      <c r="O16" s="577"/>
      <c r="Q16" s="179"/>
      <c r="R16" s="180"/>
      <c r="S16" s="496"/>
      <c r="T16" s="497"/>
      <c r="U16" s="176" t="s">
        <v>3</v>
      </c>
      <c r="V16" s="177" t="s">
        <v>3</v>
      </c>
    </row>
    <row r="17" spans="1:22" ht="19.5" customHeight="1" thickBot="1" x14ac:dyDescent="0.25">
      <c r="A17" s="491" t="s">
        <v>17</v>
      </c>
      <c r="B17" s="492"/>
      <c r="C17" s="492"/>
      <c r="D17" s="481" t="s">
        <v>63</v>
      </c>
      <c r="E17" s="482"/>
      <c r="F17" s="583">
        <v>3040500</v>
      </c>
      <c r="G17" s="583"/>
      <c r="H17" s="468" t="s">
        <v>46</v>
      </c>
      <c r="I17" s="469"/>
      <c r="J17" s="483"/>
      <c r="K17" s="450"/>
      <c r="L17" s="450"/>
      <c r="M17" s="450"/>
      <c r="N17" s="450"/>
      <c r="O17" s="484"/>
      <c r="Q17" s="273"/>
      <c r="R17" s="272"/>
      <c r="S17" s="496"/>
      <c r="T17" s="497"/>
      <c r="U17" s="176"/>
      <c r="V17" s="177"/>
    </row>
    <row r="18" spans="1:22" ht="19.5" customHeight="1" x14ac:dyDescent="0.2">
      <c r="A18" s="32"/>
      <c r="B18" s="32"/>
      <c r="C18" s="32"/>
      <c r="D18" s="27"/>
      <c r="E18" s="27"/>
      <c r="F18" s="28"/>
      <c r="G18" s="28"/>
      <c r="H18" s="178"/>
      <c r="I18" s="178"/>
      <c r="J18" s="29"/>
      <c r="K18" s="29"/>
      <c r="L18" s="30"/>
      <c r="M18" s="31"/>
      <c r="N18" s="31"/>
      <c r="O18" s="31"/>
      <c r="Q18" s="273"/>
      <c r="R18" s="272"/>
      <c r="S18" s="498"/>
      <c r="T18" s="499"/>
      <c r="U18" s="176"/>
      <c r="V18" s="177"/>
    </row>
    <row r="19" spans="1:22" ht="19.5" customHeight="1" thickBot="1" x14ac:dyDescent="0.25">
      <c r="A19" s="141" t="s">
        <v>5</v>
      </c>
      <c r="B19" s="141"/>
      <c r="C19" s="141"/>
      <c r="D19" s="142"/>
      <c r="E19" s="142"/>
      <c r="F19" s="142"/>
      <c r="G19" s="142"/>
      <c r="H19" s="142"/>
      <c r="I19" s="142"/>
      <c r="J19" s="142"/>
      <c r="K19" s="143" t="s">
        <v>64</v>
      </c>
      <c r="L19" s="500" t="s">
        <v>65</v>
      </c>
      <c r="M19" s="500"/>
      <c r="N19" s="500"/>
      <c r="O19" s="500"/>
      <c r="Q19" s="273"/>
      <c r="R19" s="272"/>
      <c r="S19" s="498"/>
      <c r="T19" s="499"/>
      <c r="U19" s="176"/>
      <c r="V19" s="177"/>
    </row>
    <row r="20" spans="1:22" ht="19.5" customHeight="1" x14ac:dyDescent="0.2">
      <c r="A20" s="144"/>
      <c r="B20" s="145"/>
      <c r="C20" s="145"/>
      <c r="D20" s="146" t="s">
        <v>3</v>
      </c>
      <c r="E20" s="485" t="s">
        <v>66</v>
      </c>
      <c r="F20" s="486"/>
      <c r="G20" s="487"/>
      <c r="H20" s="485" t="s">
        <v>67</v>
      </c>
      <c r="I20" s="486"/>
      <c r="J20" s="486"/>
      <c r="K20" s="487"/>
      <c r="L20" s="485" t="s">
        <v>68</v>
      </c>
      <c r="M20" s="486"/>
      <c r="N20" s="486"/>
      <c r="O20" s="487"/>
      <c r="Q20" s="179"/>
      <c r="R20" s="180"/>
      <c r="S20" s="496" t="s">
        <v>3</v>
      </c>
      <c r="T20" s="497"/>
      <c r="U20" s="176"/>
      <c r="V20" s="177"/>
    </row>
    <row r="21" spans="1:22" ht="19.5" customHeight="1" thickBot="1" x14ac:dyDescent="0.25">
      <c r="A21" s="140" t="s">
        <v>3</v>
      </c>
      <c r="B21" s="136"/>
      <c r="C21" s="136"/>
      <c r="D21" s="136"/>
      <c r="E21" s="137"/>
      <c r="F21" s="138" t="s">
        <v>69</v>
      </c>
      <c r="G21" s="139" t="s">
        <v>70</v>
      </c>
      <c r="H21" s="457"/>
      <c r="I21" s="458"/>
      <c r="J21" s="138" t="s">
        <v>69</v>
      </c>
      <c r="K21" s="139" t="s">
        <v>70</v>
      </c>
      <c r="L21" s="137"/>
      <c r="M21" s="138" t="s">
        <v>69</v>
      </c>
      <c r="N21" s="446" t="s">
        <v>70</v>
      </c>
      <c r="O21" s="447"/>
      <c r="Q21" s="179"/>
      <c r="R21" s="180"/>
      <c r="S21" s="496"/>
      <c r="T21" s="497"/>
      <c r="U21" s="176"/>
      <c r="V21" s="177"/>
    </row>
    <row r="22" spans="1:22" ht="19.5" customHeight="1" x14ac:dyDescent="0.2">
      <c r="A22" s="571" t="s">
        <v>71</v>
      </c>
      <c r="B22" s="147"/>
      <c r="C22" s="573" t="s">
        <v>72</v>
      </c>
      <c r="D22" s="573"/>
      <c r="E22" s="325">
        <v>1</v>
      </c>
      <c r="F22" s="326">
        <v>1</v>
      </c>
      <c r="G22" s="327">
        <v>0</v>
      </c>
      <c r="H22" s="586">
        <v>1</v>
      </c>
      <c r="I22" s="587"/>
      <c r="J22" s="328">
        <v>0</v>
      </c>
      <c r="K22" s="329">
        <v>1</v>
      </c>
      <c r="L22" s="330">
        <v>1</v>
      </c>
      <c r="M22" s="330">
        <v>0</v>
      </c>
      <c r="N22" s="578">
        <v>1</v>
      </c>
      <c r="O22" s="579"/>
      <c r="Q22" s="179"/>
      <c r="R22" s="180"/>
      <c r="S22" s="496"/>
      <c r="T22" s="497"/>
      <c r="U22" s="176"/>
      <c r="V22" s="177"/>
    </row>
    <row r="23" spans="1:22" ht="19.5" customHeight="1" thickBot="1" x14ac:dyDescent="0.25">
      <c r="A23" s="572"/>
      <c r="B23" s="148"/>
      <c r="C23" s="465" t="s">
        <v>73</v>
      </c>
      <c r="D23" s="465"/>
      <c r="E23" s="331">
        <v>10</v>
      </c>
      <c r="F23" s="332">
        <v>0</v>
      </c>
      <c r="G23" s="333">
        <v>0</v>
      </c>
      <c r="H23" s="584">
        <v>10</v>
      </c>
      <c r="I23" s="585"/>
      <c r="J23" s="332">
        <v>0</v>
      </c>
      <c r="K23" s="334">
        <v>0</v>
      </c>
      <c r="L23" s="335">
        <v>10</v>
      </c>
      <c r="M23" s="335">
        <v>0</v>
      </c>
      <c r="N23" s="581">
        <v>0</v>
      </c>
      <c r="O23" s="582"/>
      <c r="Q23" s="179"/>
      <c r="R23" s="180"/>
      <c r="S23" s="496" t="s">
        <v>3</v>
      </c>
      <c r="T23" s="497"/>
      <c r="U23" s="176"/>
      <c r="V23" s="177"/>
    </row>
    <row r="24" spans="1:22" ht="19.5" customHeight="1" x14ac:dyDescent="0.2">
      <c r="A24" s="425" t="s">
        <v>74</v>
      </c>
      <c r="B24" s="574" t="s">
        <v>75</v>
      </c>
      <c r="C24" s="466" t="s">
        <v>76</v>
      </c>
      <c r="D24" s="467"/>
      <c r="E24" s="336">
        <v>0</v>
      </c>
      <c r="F24" s="337"/>
      <c r="G24" s="338">
        <v>0</v>
      </c>
      <c r="H24" s="501">
        <v>0</v>
      </c>
      <c r="I24" s="502"/>
      <c r="J24" s="337"/>
      <c r="K24" s="339">
        <v>0</v>
      </c>
      <c r="L24" s="336">
        <v>0</v>
      </c>
      <c r="M24" s="337"/>
      <c r="N24" s="453">
        <v>0</v>
      </c>
      <c r="O24" s="454"/>
      <c r="Q24" s="130" t="s">
        <v>77</v>
      </c>
      <c r="R24" s="181"/>
      <c r="S24" s="181"/>
      <c r="T24" s="182"/>
      <c r="U24" s="183"/>
      <c r="V24" s="184"/>
    </row>
    <row r="25" spans="1:22" ht="19.5" customHeight="1" x14ac:dyDescent="0.2">
      <c r="A25" s="426"/>
      <c r="B25" s="575"/>
      <c r="C25" s="428" t="s">
        <v>78</v>
      </c>
      <c r="D25" s="429"/>
      <c r="E25" s="340">
        <v>1</v>
      </c>
      <c r="F25" s="341">
        <v>0</v>
      </c>
      <c r="G25" s="338">
        <v>0</v>
      </c>
      <c r="H25" s="436">
        <v>1</v>
      </c>
      <c r="I25" s="437"/>
      <c r="J25" s="341">
        <v>0</v>
      </c>
      <c r="K25" s="339">
        <v>0</v>
      </c>
      <c r="L25" s="340">
        <v>1</v>
      </c>
      <c r="M25" s="341">
        <v>0</v>
      </c>
      <c r="N25" s="453">
        <v>0</v>
      </c>
      <c r="O25" s="454"/>
      <c r="Q25" s="185" t="s">
        <v>79</v>
      </c>
      <c r="R25" s="72" t="s">
        <v>80</v>
      </c>
      <c r="S25" s="323">
        <v>7</v>
      </c>
      <c r="T25" s="324" t="s">
        <v>366</v>
      </c>
      <c r="U25" s="19"/>
      <c r="V25" s="186"/>
    </row>
    <row r="26" spans="1:22" ht="19.5" customHeight="1" x14ac:dyDescent="0.2">
      <c r="A26" s="426"/>
      <c r="B26" s="459" t="s">
        <v>81</v>
      </c>
      <c r="C26" s="428" t="s">
        <v>76</v>
      </c>
      <c r="D26" s="429"/>
      <c r="E26" s="340">
        <v>0</v>
      </c>
      <c r="F26" s="342"/>
      <c r="G26" s="338">
        <v>0</v>
      </c>
      <c r="H26" s="430">
        <v>0</v>
      </c>
      <c r="I26" s="431"/>
      <c r="J26" s="342"/>
      <c r="K26" s="339">
        <v>0</v>
      </c>
      <c r="L26" s="340">
        <v>0</v>
      </c>
      <c r="M26" s="342"/>
      <c r="N26" s="453">
        <v>0</v>
      </c>
      <c r="O26" s="454"/>
      <c r="Q26" s="185"/>
      <c r="R26" s="72" t="s">
        <v>82</v>
      </c>
      <c r="S26" s="323">
        <v>2</v>
      </c>
      <c r="T26" s="324" t="s">
        <v>360</v>
      </c>
      <c r="U26" s="19"/>
      <c r="V26" s="186"/>
    </row>
    <row r="27" spans="1:22" ht="19.5" customHeight="1" thickBot="1" x14ac:dyDescent="0.25">
      <c r="A27" s="426"/>
      <c r="B27" s="460"/>
      <c r="C27" s="455" t="s">
        <v>78</v>
      </c>
      <c r="D27" s="456"/>
      <c r="E27" s="343">
        <v>4</v>
      </c>
      <c r="F27" s="344">
        <v>0</v>
      </c>
      <c r="G27" s="345">
        <v>0</v>
      </c>
      <c r="H27" s="434">
        <v>7</v>
      </c>
      <c r="I27" s="435"/>
      <c r="J27" s="344">
        <v>0</v>
      </c>
      <c r="K27" s="346">
        <v>0</v>
      </c>
      <c r="L27" s="343">
        <v>6</v>
      </c>
      <c r="M27" s="344">
        <v>0</v>
      </c>
      <c r="N27" s="461">
        <v>0</v>
      </c>
      <c r="O27" s="462"/>
      <c r="Q27" s="185" t="s">
        <v>83</v>
      </c>
      <c r="R27" s="72" t="s">
        <v>80</v>
      </c>
      <c r="S27" s="187">
        <v>2</v>
      </c>
      <c r="T27" s="1" t="s">
        <v>84</v>
      </c>
      <c r="U27" s="19"/>
      <c r="V27" s="186"/>
    </row>
    <row r="28" spans="1:22" ht="19.5" customHeight="1" thickTop="1" thickBot="1" x14ac:dyDescent="0.25">
      <c r="A28" s="426"/>
      <c r="B28" s="504" t="s">
        <v>85</v>
      </c>
      <c r="C28" s="505"/>
      <c r="D28" s="506"/>
      <c r="E28" s="347">
        <v>5</v>
      </c>
      <c r="F28" s="348">
        <v>0</v>
      </c>
      <c r="G28" s="349">
        <v>0</v>
      </c>
      <c r="H28" s="432">
        <v>8</v>
      </c>
      <c r="I28" s="433"/>
      <c r="J28" s="348">
        <v>0</v>
      </c>
      <c r="K28" s="350">
        <v>0</v>
      </c>
      <c r="L28" s="347">
        <v>7</v>
      </c>
      <c r="M28" s="347">
        <v>0</v>
      </c>
      <c r="N28" s="451">
        <v>0</v>
      </c>
      <c r="O28" s="452"/>
      <c r="Q28" s="185"/>
      <c r="R28" s="72" t="s">
        <v>82</v>
      </c>
      <c r="S28" s="187">
        <v>4</v>
      </c>
      <c r="T28" s="1" t="s">
        <v>84</v>
      </c>
      <c r="U28" s="19"/>
      <c r="V28" s="186"/>
    </row>
    <row r="29" spans="1:22" ht="19.5" customHeight="1" thickBot="1" x14ac:dyDescent="0.25">
      <c r="A29" s="427"/>
      <c r="B29" s="438" t="s">
        <v>86</v>
      </c>
      <c r="C29" s="438"/>
      <c r="D29" s="438"/>
      <c r="E29" s="351">
        <v>5</v>
      </c>
      <c r="F29" s="352"/>
      <c r="G29" s="353">
        <v>1</v>
      </c>
      <c r="H29" s="439">
        <v>3</v>
      </c>
      <c r="I29" s="440"/>
      <c r="J29" s="352"/>
      <c r="K29" s="354">
        <v>1</v>
      </c>
      <c r="L29" s="355">
        <v>3</v>
      </c>
      <c r="M29" s="352"/>
      <c r="N29" s="441">
        <v>1</v>
      </c>
      <c r="O29" s="442"/>
      <c r="Q29" s="185" t="s">
        <v>87</v>
      </c>
      <c r="R29" s="72"/>
      <c r="S29" s="463" t="s">
        <v>88</v>
      </c>
      <c r="T29" s="463"/>
      <c r="U29" s="463"/>
      <c r="V29" s="186"/>
    </row>
    <row r="30" spans="1:22" ht="19.5" customHeight="1" thickBot="1" x14ac:dyDescent="0.25">
      <c r="A30" s="448" t="s">
        <v>89</v>
      </c>
      <c r="B30" s="448"/>
      <c r="C30" s="448"/>
      <c r="D30" s="356">
        <v>0</v>
      </c>
      <c r="E30" s="21" t="s">
        <v>90</v>
      </c>
      <c r="F30" s="449" t="s">
        <v>91</v>
      </c>
      <c r="G30" s="449"/>
      <c r="H30" s="450"/>
      <c r="I30" s="450"/>
      <c r="J30" s="450"/>
      <c r="K30" s="450"/>
      <c r="L30" s="7"/>
      <c r="M30" s="7"/>
      <c r="N30" s="7"/>
      <c r="O30" s="7"/>
      <c r="Q30" s="188"/>
      <c r="S30" s="463"/>
      <c r="T30" s="463"/>
      <c r="U30" s="463"/>
      <c r="V30" s="186"/>
    </row>
    <row r="31" spans="1:22" ht="19.5" customHeight="1" thickBot="1" x14ac:dyDescent="0.25">
      <c r="A31" s="417" t="s">
        <v>92</v>
      </c>
      <c r="B31" s="418"/>
      <c r="C31" s="418"/>
      <c r="D31" s="418"/>
      <c r="E31" s="419"/>
      <c r="F31" s="420"/>
      <c r="G31" s="421"/>
      <c r="H31" s="422" t="s">
        <v>46</v>
      </c>
      <c r="I31" s="423"/>
      <c r="J31" s="424" t="s">
        <v>93</v>
      </c>
      <c r="K31" s="424"/>
      <c r="L31" s="479"/>
      <c r="M31" s="480"/>
      <c r="N31" s="422" t="s">
        <v>94</v>
      </c>
      <c r="O31" s="503"/>
      <c r="Q31" s="189"/>
      <c r="R31" s="89"/>
      <c r="S31" s="464"/>
      <c r="T31" s="464"/>
      <c r="U31" s="464"/>
      <c r="V31" s="190"/>
    </row>
    <row r="32" spans="1:22" ht="13.5" customHeight="1" x14ac:dyDescent="0.2"/>
    <row r="33" ht="13.5" customHeight="1" x14ac:dyDescent="0.2"/>
  </sheetData>
  <sheetProtection formatCells="0"/>
  <protectedRanges>
    <protectedRange sqref="D4:H6 K4:O6 C17:C18 J11:K15 D12:I14 J18:K18 D7:D10 K17 D16" name="範囲1"/>
    <protectedRange sqref="J16:K16" name="範囲1_1_1_11_1"/>
  </protectedRanges>
  <mergeCells count="105">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29:U31"/>
    <mergeCell ref="C23:D23"/>
    <mergeCell ref="C24:D24"/>
    <mergeCell ref="H17:I17"/>
    <mergeCell ref="A11:E15"/>
    <mergeCell ref="L31:M31"/>
    <mergeCell ref="D17:E17"/>
    <mergeCell ref="J17:O17"/>
    <mergeCell ref="M13:O13"/>
    <mergeCell ref="H20:K20"/>
    <mergeCell ref="A16:E16"/>
    <mergeCell ref="A17:C17"/>
    <mergeCell ref="J15:K15"/>
    <mergeCell ref="F16:K16"/>
    <mergeCell ref="S15:T15"/>
    <mergeCell ref="S18:T18"/>
    <mergeCell ref="L19:O19"/>
    <mergeCell ref="H24:I24"/>
    <mergeCell ref="S20:T20"/>
    <mergeCell ref="S21:T21"/>
    <mergeCell ref="S22:T22"/>
    <mergeCell ref="N31:O31"/>
    <mergeCell ref="B28:D28"/>
    <mergeCell ref="S23:T23"/>
    <mergeCell ref="N29:O29"/>
    <mergeCell ref="M15:O15"/>
    <mergeCell ref="N21:O21"/>
    <mergeCell ref="A30:C30"/>
    <mergeCell ref="F30:K30"/>
    <mergeCell ref="N28:O28"/>
    <mergeCell ref="N25:O25"/>
    <mergeCell ref="C27:D27"/>
    <mergeCell ref="H21:I21"/>
    <mergeCell ref="B26:B27"/>
    <mergeCell ref="N27:O27"/>
    <mergeCell ref="N26:O26"/>
    <mergeCell ref="A31:E31"/>
    <mergeCell ref="F31:G31"/>
    <mergeCell ref="H31:I31"/>
    <mergeCell ref="J31:K31"/>
    <mergeCell ref="A24:A29"/>
    <mergeCell ref="C26:D26"/>
    <mergeCell ref="H26:I26"/>
    <mergeCell ref="H28:I28"/>
    <mergeCell ref="H27:I27"/>
    <mergeCell ref="H25:I25"/>
    <mergeCell ref="B29:D29"/>
    <mergeCell ref="H29:I29"/>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Z38"/>
  <sheetViews>
    <sheetView view="pageBreakPreview" zoomScaleNormal="100" zoomScaleSheetLayoutView="100" workbookViewId="0">
      <selection activeCell="L32" sqref="L32:O32"/>
    </sheetView>
  </sheetViews>
  <sheetFormatPr defaultColWidth="9" defaultRowHeight="13.2" x14ac:dyDescent="0.2"/>
  <cols>
    <col min="1" max="1" width="6.109375" style="1" customWidth="1"/>
    <col min="2" max="2" width="21.109375" style="1" customWidth="1"/>
    <col min="3" max="3" width="6" style="1" customWidth="1"/>
    <col min="4" max="4" width="9.6640625" style="1" customWidth="1"/>
    <col min="5" max="19" width="6.109375" style="1" customWidth="1"/>
    <col min="20" max="20" width="12.88671875" style="1" customWidth="1"/>
    <col min="21" max="16384" width="9" style="1"/>
  </cols>
  <sheetData>
    <row r="1" spans="1:26" ht="15.75" customHeight="1" x14ac:dyDescent="0.2">
      <c r="A1" s="3" t="s">
        <v>95</v>
      </c>
      <c r="B1" s="3"/>
      <c r="C1" s="3"/>
      <c r="D1" s="3"/>
      <c r="E1" s="3"/>
      <c r="F1" s="296"/>
      <c r="G1" s="296"/>
      <c r="H1" s="297"/>
      <c r="I1" s="297"/>
      <c r="J1" s="297"/>
      <c r="K1" s="297"/>
      <c r="L1" s="297"/>
      <c r="M1" s="297"/>
      <c r="N1" s="297"/>
      <c r="O1" s="297"/>
    </row>
    <row r="2" spans="1:26" ht="17.100000000000001" customHeight="1" thickBot="1" x14ac:dyDescent="0.2">
      <c r="A2" s="618" t="s">
        <v>96</v>
      </c>
      <c r="B2" s="618"/>
      <c r="C2" s="618"/>
      <c r="D2" s="618"/>
      <c r="E2" s="618"/>
      <c r="F2" s="227"/>
      <c r="G2" s="2"/>
      <c r="H2" s="2"/>
      <c r="I2" s="2"/>
      <c r="J2" s="95"/>
      <c r="K2" s="2"/>
      <c r="L2" s="2"/>
      <c r="M2" s="2"/>
      <c r="N2" s="2"/>
      <c r="O2" s="95" t="s">
        <v>97</v>
      </c>
      <c r="P2" s="2"/>
      <c r="Q2" s="2"/>
      <c r="R2" s="2"/>
      <c r="S2" s="2"/>
    </row>
    <row r="3" spans="1:26" s="71" customFormat="1" ht="13.35" customHeight="1" x14ac:dyDescent="0.2">
      <c r="A3" s="619" t="s">
        <v>98</v>
      </c>
      <c r="B3" s="625"/>
      <c r="C3" s="625"/>
      <c r="D3" s="625"/>
      <c r="E3" s="624"/>
      <c r="F3" s="619" t="s">
        <v>99</v>
      </c>
      <c r="G3" s="620"/>
      <c r="H3" s="621" t="s">
        <v>100</v>
      </c>
      <c r="I3" s="620"/>
      <c r="J3" s="622" t="s">
        <v>101</v>
      </c>
      <c r="K3" s="623"/>
      <c r="L3" s="623"/>
      <c r="M3" s="623"/>
      <c r="N3" s="619" t="s">
        <v>102</v>
      </c>
      <c r="O3" s="624"/>
      <c r="P3" s="619" t="s">
        <v>103</v>
      </c>
      <c r="Q3" s="625"/>
      <c r="R3" s="625"/>
      <c r="S3" s="625"/>
      <c r="T3" s="624"/>
    </row>
    <row r="4" spans="1:26" s="71" customFormat="1" ht="13.35" customHeight="1" thickBot="1" x14ac:dyDescent="0.25">
      <c r="A4" s="626"/>
      <c r="B4" s="438"/>
      <c r="C4" s="438"/>
      <c r="D4" s="438"/>
      <c r="E4" s="627"/>
      <c r="F4" s="626" t="s">
        <v>104</v>
      </c>
      <c r="G4" s="628"/>
      <c r="H4" s="643" t="s">
        <v>105</v>
      </c>
      <c r="I4" s="628"/>
      <c r="J4" s="644" t="s">
        <v>106</v>
      </c>
      <c r="K4" s="645"/>
      <c r="L4" s="645" t="s">
        <v>105</v>
      </c>
      <c r="M4" s="646"/>
      <c r="N4" s="626" t="s">
        <v>106</v>
      </c>
      <c r="O4" s="627"/>
      <c r="P4" s="626"/>
      <c r="Q4" s="438"/>
      <c r="R4" s="438"/>
      <c r="S4" s="438"/>
      <c r="T4" s="627"/>
    </row>
    <row r="5" spans="1:26" ht="17.55" customHeight="1" x14ac:dyDescent="0.2">
      <c r="A5" s="299" t="s">
        <v>107</v>
      </c>
      <c r="B5" s="647" t="s">
        <v>108</v>
      </c>
      <c r="C5" s="647"/>
      <c r="D5" s="647"/>
      <c r="E5" s="647"/>
      <c r="F5" s="648">
        <v>33967</v>
      </c>
      <c r="G5" s="649"/>
      <c r="H5" s="650">
        <v>33086</v>
      </c>
      <c r="I5" s="649"/>
      <c r="J5" s="651">
        <v>33081</v>
      </c>
      <c r="K5" s="652"/>
      <c r="L5" s="652">
        <v>33122</v>
      </c>
      <c r="M5" s="653"/>
      <c r="N5" s="648">
        <v>32495</v>
      </c>
      <c r="O5" s="654"/>
      <c r="P5" s="629" t="s">
        <v>109</v>
      </c>
      <c r="Q5" s="630"/>
      <c r="R5" s="630"/>
      <c r="S5" s="630"/>
      <c r="T5" s="631"/>
    </row>
    <row r="6" spans="1:26" ht="15.75" customHeight="1" x14ac:dyDescent="0.2">
      <c r="A6" s="300"/>
      <c r="B6" s="635" t="s">
        <v>110</v>
      </c>
      <c r="C6" s="636"/>
      <c r="D6" s="636"/>
      <c r="E6" s="636"/>
      <c r="F6" s="637">
        <v>0.26400000000000001</v>
      </c>
      <c r="G6" s="638"/>
      <c r="H6" s="639">
        <v>0.252</v>
      </c>
      <c r="I6" s="638"/>
      <c r="J6" s="639">
        <v>0.20799999999999999</v>
      </c>
      <c r="K6" s="640"/>
      <c r="L6" s="641">
        <v>0.23400000000000001</v>
      </c>
      <c r="M6" s="642"/>
      <c r="N6" s="637">
        <v>0.23699999999999999</v>
      </c>
      <c r="O6" s="642"/>
      <c r="P6" s="632"/>
      <c r="Q6" s="633"/>
      <c r="R6" s="633"/>
      <c r="S6" s="633"/>
      <c r="T6" s="634"/>
    </row>
    <row r="7" spans="1:26" ht="17.55" customHeight="1" x14ac:dyDescent="0.2">
      <c r="A7" s="301" t="s">
        <v>111</v>
      </c>
      <c r="B7" s="659" t="s">
        <v>112</v>
      </c>
      <c r="C7" s="659"/>
      <c r="D7" s="659"/>
      <c r="E7" s="659"/>
      <c r="F7" s="660">
        <v>5905</v>
      </c>
      <c r="G7" s="661"/>
      <c r="H7" s="662">
        <v>11506</v>
      </c>
      <c r="I7" s="663"/>
      <c r="J7" s="664">
        <v>32318</v>
      </c>
      <c r="K7" s="665"/>
      <c r="L7" s="665">
        <v>24823</v>
      </c>
      <c r="M7" s="666"/>
      <c r="N7" s="667">
        <v>15442</v>
      </c>
      <c r="O7" s="668"/>
      <c r="P7" s="655" t="s">
        <v>113</v>
      </c>
      <c r="Q7" s="655"/>
      <c r="R7" s="655"/>
      <c r="S7" s="655"/>
      <c r="T7" s="656"/>
    </row>
    <row r="8" spans="1:26" ht="15.75" customHeight="1" x14ac:dyDescent="0.2">
      <c r="A8" s="300"/>
      <c r="B8" s="635" t="s">
        <v>110</v>
      </c>
      <c r="C8" s="636"/>
      <c r="D8" s="636"/>
      <c r="E8" s="636"/>
      <c r="F8" s="637">
        <f>ROUND(F7/F15,3)</f>
        <v>4.5999999999999999E-2</v>
      </c>
      <c r="G8" s="638"/>
      <c r="H8" s="639">
        <f>ROUND(H7/H15,3)</f>
        <v>8.7999999999999995E-2</v>
      </c>
      <c r="I8" s="638"/>
      <c r="J8" s="657">
        <f>ROUND(J7/J15,3)</f>
        <v>0.20300000000000001</v>
      </c>
      <c r="K8" s="658"/>
      <c r="L8" s="658">
        <f>ROUND(L7/L15,3)</f>
        <v>0.17599999999999999</v>
      </c>
      <c r="M8" s="641"/>
      <c r="N8" s="637">
        <f>ROUND(N7/N15,3)</f>
        <v>0.113</v>
      </c>
      <c r="O8" s="642"/>
      <c r="P8" s="633"/>
      <c r="Q8" s="633"/>
      <c r="R8" s="633"/>
      <c r="S8" s="633"/>
      <c r="T8" s="634"/>
    </row>
    <row r="9" spans="1:26" ht="17.55" customHeight="1" x14ac:dyDescent="0.2">
      <c r="A9" s="301" t="s">
        <v>114</v>
      </c>
      <c r="B9" s="659" t="s">
        <v>115</v>
      </c>
      <c r="C9" s="659"/>
      <c r="D9" s="659"/>
      <c r="E9" s="659"/>
      <c r="F9" s="660">
        <v>10551</v>
      </c>
      <c r="G9" s="661"/>
      <c r="H9" s="662">
        <v>13182</v>
      </c>
      <c r="I9" s="663"/>
      <c r="J9" s="664">
        <v>15840</v>
      </c>
      <c r="K9" s="665"/>
      <c r="L9" s="665">
        <v>12631</v>
      </c>
      <c r="M9" s="666"/>
      <c r="N9" s="667">
        <v>15122</v>
      </c>
      <c r="O9" s="668"/>
      <c r="P9" s="669" t="s">
        <v>361</v>
      </c>
      <c r="Q9" s="670"/>
      <c r="R9" s="670"/>
      <c r="S9" s="670"/>
      <c r="T9" s="671"/>
    </row>
    <row r="10" spans="1:26" ht="15.75" customHeight="1" x14ac:dyDescent="0.2">
      <c r="A10" s="300"/>
      <c r="B10" s="635" t="s">
        <v>110</v>
      </c>
      <c r="C10" s="636"/>
      <c r="D10" s="636"/>
      <c r="E10" s="636"/>
      <c r="F10" s="637">
        <f>ROUND(F9/F15,3)</f>
        <v>8.2000000000000003E-2</v>
      </c>
      <c r="G10" s="638"/>
      <c r="H10" s="639">
        <f>ROUND(H9/H15,3)</f>
        <v>0.1</v>
      </c>
      <c r="I10" s="638"/>
      <c r="J10" s="657">
        <f>ROUND(J9/J15,3)</f>
        <v>9.9000000000000005E-2</v>
      </c>
      <c r="K10" s="658"/>
      <c r="L10" s="658">
        <f>ROUND(L9/L15,3)</f>
        <v>8.8999999999999996E-2</v>
      </c>
      <c r="M10" s="641"/>
      <c r="N10" s="637">
        <f>ROUND(N9/N15,3)</f>
        <v>0.11</v>
      </c>
      <c r="O10" s="642"/>
      <c r="P10" s="669"/>
      <c r="Q10" s="670"/>
      <c r="R10" s="670"/>
      <c r="S10" s="670"/>
      <c r="T10" s="671"/>
    </row>
    <row r="11" spans="1:26" ht="17.55" customHeight="1" x14ac:dyDescent="0.2">
      <c r="A11" s="301" t="s">
        <v>116</v>
      </c>
      <c r="B11" s="659" t="s">
        <v>117</v>
      </c>
      <c r="C11" s="659"/>
      <c r="D11" s="659"/>
      <c r="E11" s="659"/>
      <c r="F11" s="660">
        <v>17153</v>
      </c>
      <c r="G11" s="661"/>
      <c r="H11" s="662">
        <v>12227</v>
      </c>
      <c r="I11" s="663"/>
      <c r="J11" s="664">
        <v>7764</v>
      </c>
      <c r="K11" s="665"/>
      <c r="L11" s="665">
        <v>7141</v>
      </c>
      <c r="M11" s="666"/>
      <c r="N11" s="667">
        <v>1744</v>
      </c>
      <c r="O11" s="668"/>
      <c r="P11" s="655" t="s">
        <v>363</v>
      </c>
      <c r="Q11" s="655"/>
      <c r="R11" s="655"/>
      <c r="S11" s="655"/>
      <c r="T11" s="656"/>
      <c r="U11" s="588"/>
      <c r="V11" s="589"/>
      <c r="W11" s="589"/>
      <c r="X11" s="589"/>
      <c r="Y11" s="589"/>
      <c r="Z11" s="322"/>
    </row>
    <row r="12" spans="1:26" ht="15.75" customHeight="1" x14ac:dyDescent="0.2">
      <c r="A12" s="300"/>
      <c r="B12" s="635" t="s">
        <v>110</v>
      </c>
      <c r="C12" s="636"/>
      <c r="D12" s="636"/>
      <c r="E12" s="636"/>
      <c r="F12" s="637">
        <f>ROUND(F11/F15,3)</f>
        <v>0.13300000000000001</v>
      </c>
      <c r="G12" s="638"/>
      <c r="H12" s="639">
        <f>ROUND(H11/H15,3)</f>
        <v>9.2999999999999999E-2</v>
      </c>
      <c r="I12" s="638"/>
      <c r="J12" s="657">
        <f>ROUND(J11/J15,3)</f>
        <v>4.9000000000000002E-2</v>
      </c>
      <c r="K12" s="658"/>
      <c r="L12" s="658">
        <f>ROUND(L11/L15,3)</f>
        <v>0.05</v>
      </c>
      <c r="M12" s="641"/>
      <c r="N12" s="637">
        <f>ROUND(N11/N15,3)</f>
        <v>1.2999999999999999E-2</v>
      </c>
      <c r="O12" s="642"/>
      <c r="P12" s="633"/>
      <c r="Q12" s="633"/>
      <c r="R12" s="633"/>
      <c r="S12" s="633"/>
      <c r="T12" s="634"/>
      <c r="U12" s="590"/>
      <c r="V12" s="591"/>
      <c r="W12" s="591"/>
      <c r="X12" s="591"/>
      <c r="Y12" s="591"/>
      <c r="Z12" s="322"/>
    </row>
    <row r="13" spans="1:26" ht="17.55" customHeight="1" x14ac:dyDescent="0.2">
      <c r="A13" s="301" t="s">
        <v>118</v>
      </c>
      <c r="B13" s="684" t="s">
        <v>119</v>
      </c>
      <c r="C13" s="684"/>
      <c r="D13" s="684"/>
      <c r="E13" s="684"/>
      <c r="F13" s="660">
        <v>61293</v>
      </c>
      <c r="G13" s="661"/>
      <c r="H13" s="685">
        <v>61477</v>
      </c>
      <c r="I13" s="661"/>
      <c r="J13" s="686">
        <v>70207</v>
      </c>
      <c r="K13" s="687"/>
      <c r="L13" s="687">
        <v>63718</v>
      </c>
      <c r="M13" s="688"/>
      <c r="N13" s="660">
        <v>72405</v>
      </c>
      <c r="O13" s="689"/>
      <c r="P13" s="669" t="s">
        <v>120</v>
      </c>
      <c r="Q13" s="670"/>
      <c r="R13" s="670"/>
      <c r="S13" s="670"/>
      <c r="T13" s="671"/>
    </row>
    <row r="14" spans="1:26" ht="15.75" customHeight="1" thickBot="1" x14ac:dyDescent="0.25">
      <c r="A14" s="302"/>
      <c r="B14" s="675" t="s">
        <v>110</v>
      </c>
      <c r="C14" s="676"/>
      <c r="D14" s="676"/>
      <c r="E14" s="676"/>
      <c r="F14" s="677">
        <f>ROUND(F13/F15,3)</f>
        <v>0.47599999999999998</v>
      </c>
      <c r="G14" s="678"/>
      <c r="H14" s="679">
        <f>ROUND(H13/H15,3)</f>
        <v>0.46800000000000003</v>
      </c>
      <c r="I14" s="678"/>
      <c r="J14" s="680">
        <f>ROUND(J13/J15,3)</f>
        <v>0.441</v>
      </c>
      <c r="K14" s="681"/>
      <c r="L14" s="681">
        <f>ROUND(L13/L15,3)</f>
        <v>0.45100000000000001</v>
      </c>
      <c r="M14" s="682"/>
      <c r="N14" s="677">
        <f>ROUND(N13/N15,3)</f>
        <v>0.52800000000000002</v>
      </c>
      <c r="O14" s="683"/>
      <c r="P14" s="672"/>
      <c r="Q14" s="673"/>
      <c r="R14" s="673"/>
      <c r="S14" s="673"/>
      <c r="T14" s="674"/>
    </row>
    <row r="15" spans="1:26" ht="24.75" customHeight="1" thickTop="1" thickBot="1" x14ac:dyDescent="0.25">
      <c r="A15" s="710" t="s">
        <v>121</v>
      </c>
      <c r="B15" s="711"/>
      <c r="C15" s="711"/>
      <c r="D15" s="711"/>
      <c r="E15" s="711"/>
      <c r="F15" s="712">
        <v>128869</v>
      </c>
      <c r="G15" s="713"/>
      <c r="H15" s="714">
        <v>131478</v>
      </c>
      <c r="I15" s="713"/>
      <c r="J15" s="715">
        <v>159210</v>
      </c>
      <c r="K15" s="716"/>
      <c r="L15" s="716">
        <v>141436</v>
      </c>
      <c r="M15" s="717"/>
      <c r="N15" s="712">
        <v>137208</v>
      </c>
      <c r="O15" s="718"/>
      <c r="P15" s="690"/>
      <c r="Q15" s="691"/>
      <c r="R15" s="691"/>
      <c r="S15" s="691"/>
      <c r="T15" s="692"/>
    </row>
    <row r="16" spans="1:26" ht="15.75" customHeight="1" x14ac:dyDescent="0.2">
      <c r="A16" s="162" t="s">
        <v>122</v>
      </c>
      <c r="B16" s="228"/>
      <c r="C16" s="228"/>
      <c r="D16" s="228"/>
      <c r="E16" s="228"/>
      <c r="F16" s="229"/>
      <c r="G16" s="229"/>
      <c r="H16" s="229"/>
      <c r="I16" s="229"/>
      <c r="J16" s="229"/>
      <c r="K16" s="230"/>
      <c r="L16" s="229"/>
      <c r="M16" s="229"/>
      <c r="N16" s="229"/>
      <c r="O16" s="229"/>
      <c r="P16" s="230"/>
      <c r="Q16" s="230"/>
      <c r="R16" s="230"/>
      <c r="S16" s="230"/>
      <c r="T16" s="230"/>
    </row>
    <row r="17" spans="1:21" ht="10.050000000000001" customHeight="1" x14ac:dyDescent="0.2"/>
    <row r="18" spans="1:21" ht="13.8" thickBot="1" x14ac:dyDescent="0.25">
      <c r="A18" s="231" t="s">
        <v>123</v>
      </c>
      <c r="U18" s="357"/>
    </row>
    <row r="19" spans="1:21" ht="13.35" customHeight="1" x14ac:dyDescent="0.2">
      <c r="A19" s="719" t="s">
        <v>124</v>
      </c>
      <c r="B19" s="694"/>
      <c r="C19" s="695"/>
      <c r="D19" s="693" t="s">
        <v>125</v>
      </c>
      <c r="E19" s="694"/>
      <c r="F19" s="694"/>
      <c r="G19" s="695"/>
      <c r="H19" s="699" t="s">
        <v>126</v>
      </c>
      <c r="I19" s="700"/>
      <c r="J19" s="700"/>
      <c r="K19" s="700"/>
      <c r="L19" s="700"/>
      <c r="M19" s="700"/>
      <c r="N19" s="700"/>
      <c r="O19" s="700"/>
      <c r="P19" s="700"/>
      <c r="Q19" s="700"/>
      <c r="R19" s="700"/>
      <c r="S19" s="701"/>
      <c r="T19" s="702" t="s">
        <v>127</v>
      </c>
    </row>
    <row r="20" spans="1:21" ht="13.35" customHeight="1" thickBot="1" x14ac:dyDescent="0.25">
      <c r="A20" s="720"/>
      <c r="B20" s="697"/>
      <c r="C20" s="698"/>
      <c r="D20" s="696"/>
      <c r="E20" s="697"/>
      <c r="F20" s="697"/>
      <c r="G20" s="698"/>
      <c r="H20" s="704" t="s">
        <v>128</v>
      </c>
      <c r="I20" s="705"/>
      <c r="J20" s="705"/>
      <c r="K20" s="705"/>
      <c r="L20" s="705" t="s">
        <v>129</v>
      </c>
      <c r="M20" s="705"/>
      <c r="N20" s="705"/>
      <c r="O20" s="706"/>
      <c r="P20" s="707" t="s">
        <v>130</v>
      </c>
      <c r="Q20" s="708"/>
      <c r="R20" s="708"/>
      <c r="S20" s="709"/>
      <c r="T20" s="703"/>
    </row>
    <row r="21" spans="1:21" ht="15" customHeight="1" x14ac:dyDescent="0.2">
      <c r="A21" s="732" t="s">
        <v>131</v>
      </c>
      <c r="B21" s="733"/>
      <c r="C21" s="734"/>
      <c r="D21" s="721" t="s">
        <v>132</v>
      </c>
      <c r="E21" s="722"/>
      <c r="F21" s="722"/>
      <c r="G21" s="723"/>
      <c r="H21" s="724"/>
      <c r="I21" s="725"/>
      <c r="J21" s="725"/>
      <c r="K21" s="725"/>
      <c r="L21" s="726"/>
      <c r="M21" s="726"/>
      <c r="N21" s="726"/>
      <c r="O21" s="727"/>
      <c r="P21" s="728"/>
      <c r="Q21" s="729"/>
      <c r="R21" s="729"/>
      <c r="S21" s="730"/>
      <c r="T21" s="303"/>
    </row>
    <row r="22" spans="1:21" ht="13.35" customHeight="1" x14ac:dyDescent="0.2">
      <c r="A22" s="592"/>
      <c r="B22" s="593"/>
      <c r="C22" s="594"/>
      <c r="D22" s="595" t="s">
        <v>133</v>
      </c>
      <c r="E22" s="596"/>
      <c r="F22" s="596"/>
      <c r="G22" s="597"/>
      <c r="H22" s="598" t="s">
        <v>134</v>
      </c>
      <c r="I22" s="599"/>
      <c r="J22" s="599"/>
      <c r="K22" s="599"/>
      <c r="L22" s="599" t="s">
        <v>135</v>
      </c>
      <c r="M22" s="599"/>
      <c r="N22" s="599"/>
      <c r="O22" s="731"/>
      <c r="P22" s="602" t="s">
        <v>134</v>
      </c>
      <c r="Q22" s="603"/>
      <c r="R22" s="603"/>
      <c r="S22" s="604"/>
      <c r="T22" s="304"/>
    </row>
    <row r="23" spans="1:21" ht="13.35" customHeight="1" x14ac:dyDescent="0.2">
      <c r="A23" s="592" t="s">
        <v>136</v>
      </c>
      <c r="B23" s="593"/>
      <c r="C23" s="594"/>
      <c r="D23" s="595" t="s">
        <v>137</v>
      </c>
      <c r="E23" s="596"/>
      <c r="F23" s="596"/>
      <c r="G23" s="597"/>
      <c r="H23" s="598"/>
      <c r="I23" s="599"/>
      <c r="J23" s="599"/>
      <c r="K23" s="599"/>
      <c r="L23" s="610"/>
      <c r="M23" s="610"/>
      <c r="N23" s="610"/>
      <c r="O23" s="611"/>
      <c r="P23" s="612"/>
      <c r="Q23" s="613"/>
      <c r="R23" s="613"/>
      <c r="S23" s="614"/>
      <c r="T23" s="305"/>
    </row>
    <row r="24" spans="1:21" ht="13.35" customHeight="1" x14ac:dyDescent="0.2">
      <c r="A24" s="592"/>
      <c r="B24" s="593"/>
      <c r="C24" s="594"/>
      <c r="D24" s="595" t="s">
        <v>138</v>
      </c>
      <c r="E24" s="596"/>
      <c r="F24" s="596"/>
      <c r="G24" s="597"/>
      <c r="H24" s="598" t="s">
        <v>139</v>
      </c>
      <c r="I24" s="599"/>
      <c r="J24" s="599"/>
      <c r="K24" s="599"/>
      <c r="L24" s="599" t="s">
        <v>140</v>
      </c>
      <c r="M24" s="599"/>
      <c r="N24" s="599"/>
      <c r="O24" s="731"/>
      <c r="P24" s="602" t="s">
        <v>139</v>
      </c>
      <c r="Q24" s="603"/>
      <c r="R24" s="603"/>
      <c r="S24" s="604"/>
      <c r="T24" s="295" t="s">
        <v>141</v>
      </c>
    </row>
    <row r="25" spans="1:21" ht="13.35" customHeight="1" x14ac:dyDescent="0.2">
      <c r="A25" s="592"/>
      <c r="B25" s="593"/>
      <c r="C25" s="594"/>
      <c r="D25" s="595" t="s">
        <v>142</v>
      </c>
      <c r="E25" s="596"/>
      <c r="F25" s="596"/>
      <c r="G25" s="597"/>
      <c r="H25" s="598"/>
      <c r="I25" s="599"/>
      <c r="J25" s="599"/>
      <c r="K25" s="599"/>
      <c r="L25" s="599"/>
      <c r="M25" s="599"/>
      <c r="N25" s="599"/>
      <c r="O25" s="731"/>
      <c r="P25" s="602"/>
      <c r="Q25" s="603"/>
      <c r="R25" s="603"/>
      <c r="S25" s="604"/>
      <c r="T25" s="305"/>
    </row>
    <row r="26" spans="1:21" ht="13.35" customHeight="1" x14ac:dyDescent="0.2">
      <c r="A26" s="592"/>
      <c r="B26" s="593"/>
      <c r="C26" s="594"/>
      <c r="D26" s="595" t="s">
        <v>138</v>
      </c>
      <c r="E26" s="596"/>
      <c r="F26" s="596"/>
      <c r="G26" s="597"/>
      <c r="H26" s="598" t="s">
        <v>143</v>
      </c>
      <c r="I26" s="599"/>
      <c r="J26" s="599"/>
      <c r="K26" s="599"/>
      <c r="L26" s="599" t="s">
        <v>144</v>
      </c>
      <c r="M26" s="599"/>
      <c r="N26" s="599"/>
      <c r="O26" s="731"/>
      <c r="P26" s="602" t="s">
        <v>143</v>
      </c>
      <c r="Q26" s="603"/>
      <c r="R26" s="603"/>
      <c r="S26" s="604"/>
      <c r="T26" s="295" t="s">
        <v>141</v>
      </c>
    </row>
    <row r="27" spans="1:21" ht="13.35" customHeight="1" x14ac:dyDescent="0.2">
      <c r="A27" s="592" t="s">
        <v>145</v>
      </c>
      <c r="B27" s="593"/>
      <c r="C27" s="594"/>
      <c r="D27" s="595" t="s">
        <v>146</v>
      </c>
      <c r="E27" s="596"/>
      <c r="F27" s="596"/>
      <c r="G27" s="597"/>
      <c r="H27" s="598"/>
      <c r="I27" s="599"/>
      <c r="J27" s="599"/>
      <c r="K27" s="599"/>
      <c r="L27" s="610"/>
      <c r="M27" s="610"/>
      <c r="N27" s="610"/>
      <c r="O27" s="611"/>
      <c r="P27" s="612"/>
      <c r="Q27" s="613"/>
      <c r="R27" s="613"/>
      <c r="S27" s="614"/>
      <c r="T27" s="304"/>
    </row>
    <row r="28" spans="1:21" ht="13.35" customHeight="1" x14ac:dyDescent="0.2">
      <c r="A28" s="592"/>
      <c r="B28" s="593"/>
      <c r="C28" s="594"/>
      <c r="D28" s="595" t="s">
        <v>138</v>
      </c>
      <c r="E28" s="596"/>
      <c r="F28" s="596"/>
      <c r="G28" s="597"/>
      <c r="H28" s="615" t="s">
        <v>147</v>
      </c>
      <c r="I28" s="616"/>
      <c r="J28" s="616"/>
      <c r="K28" s="616"/>
      <c r="L28" s="616" t="s">
        <v>148</v>
      </c>
      <c r="M28" s="616"/>
      <c r="N28" s="616"/>
      <c r="O28" s="617"/>
      <c r="P28" s="605" t="s">
        <v>354</v>
      </c>
      <c r="Q28" s="606"/>
      <c r="R28" s="606"/>
      <c r="S28" s="609"/>
      <c r="T28" s="314" t="s">
        <v>141</v>
      </c>
    </row>
    <row r="29" spans="1:21" ht="13.35" customHeight="1" x14ac:dyDescent="0.2">
      <c r="A29" s="306"/>
      <c r="B29" s="23"/>
      <c r="C29" s="307"/>
      <c r="D29" s="595" t="s">
        <v>356</v>
      </c>
      <c r="E29" s="596"/>
      <c r="F29" s="596"/>
      <c r="G29" s="597"/>
      <c r="H29" s="605"/>
      <c r="I29" s="606"/>
      <c r="J29" s="606"/>
      <c r="K29" s="607"/>
      <c r="L29" s="608"/>
      <c r="M29" s="606"/>
      <c r="N29" s="606"/>
      <c r="O29" s="609"/>
      <c r="P29" s="605"/>
      <c r="Q29" s="606"/>
      <c r="R29" s="606"/>
      <c r="S29" s="609"/>
      <c r="T29" s="315"/>
    </row>
    <row r="30" spans="1:21" ht="13.35" customHeight="1" x14ac:dyDescent="0.2">
      <c r="A30" s="306"/>
      <c r="B30" s="23"/>
      <c r="C30" s="307"/>
      <c r="D30" s="595" t="s">
        <v>138</v>
      </c>
      <c r="E30" s="596"/>
      <c r="F30" s="596"/>
      <c r="G30" s="597"/>
      <c r="H30" s="605" t="s">
        <v>364</v>
      </c>
      <c r="I30" s="606"/>
      <c r="J30" s="606"/>
      <c r="K30" s="607"/>
      <c r="L30" s="608" t="s">
        <v>365</v>
      </c>
      <c r="M30" s="606"/>
      <c r="N30" s="606"/>
      <c r="O30" s="609"/>
      <c r="P30" s="605" t="s">
        <v>149</v>
      </c>
      <c r="Q30" s="606"/>
      <c r="R30" s="606"/>
      <c r="S30" s="609"/>
      <c r="T30" s="314" t="s">
        <v>141</v>
      </c>
    </row>
    <row r="31" spans="1:21" ht="13.35" customHeight="1" x14ac:dyDescent="0.2">
      <c r="A31" s="592"/>
      <c r="B31" s="593"/>
      <c r="C31" s="594"/>
      <c r="D31" s="595" t="s">
        <v>357</v>
      </c>
      <c r="E31" s="596"/>
      <c r="F31" s="596"/>
      <c r="G31" s="597"/>
      <c r="H31" s="598"/>
      <c r="I31" s="599"/>
      <c r="J31" s="599"/>
      <c r="K31" s="599"/>
      <c r="L31" s="610"/>
      <c r="M31" s="610"/>
      <c r="N31" s="610"/>
      <c r="O31" s="611"/>
      <c r="P31" s="612"/>
      <c r="Q31" s="613"/>
      <c r="R31" s="613"/>
      <c r="S31" s="614"/>
      <c r="T31" s="305"/>
    </row>
    <row r="32" spans="1:21" ht="13.35" customHeight="1" x14ac:dyDescent="0.2">
      <c r="A32" s="592"/>
      <c r="B32" s="593"/>
      <c r="C32" s="594"/>
      <c r="D32" s="595" t="s">
        <v>150</v>
      </c>
      <c r="E32" s="596"/>
      <c r="F32" s="596"/>
      <c r="G32" s="597"/>
      <c r="H32" s="598" t="s">
        <v>151</v>
      </c>
      <c r="I32" s="599"/>
      <c r="J32" s="599"/>
      <c r="K32" s="599"/>
      <c r="L32" s="600" t="s">
        <v>152</v>
      </c>
      <c r="M32" s="600"/>
      <c r="N32" s="600"/>
      <c r="O32" s="601"/>
      <c r="P32" s="602" t="s">
        <v>151</v>
      </c>
      <c r="Q32" s="603"/>
      <c r="R32" s="603"/>
      <c r="S32" s="604"/>
      <c r="T32" s="305"/>
    </row>
    <row r="33" spans="1:20" x14ac:dyDescent="0.2">
      <c r="A33" s="592" t="s">
        <v>367</v>
      </c>
      <c r="B33" s="593"/>
      <c r="C33" s="594"/>
      <c r="D33" s="595" t="s">
        <v>153</v>
      </c>
      <c r="E33" s="596"/>
      <c r="F33" s="596"/>
      <c r="G33" s="597"/>
      <c r="H33" s="598"/>
      <c r="I33" s="599"/>
      <c r="J33" s="599"/>
      <c r="K33" s="599"/>
      <c r="L33" s="610"/>
      <c r="M33" s="610"/>
      <c r="N33" s="610"/>
      <c r="O33" s="611"/>
      <c r="P33" s="612"/>
      <c r="Q33" s="613"/>
      <c r="R33" s="613"/>
      <c r="S33" s="614"/>
      <c r="T33" s="313"/>
    </row>
    <row r="34" spans="1:20" x14ac:dyDescent="0.2">
      <c r="A34" s="592"/>
      <c r="B34" s="593"/>
      <c r="C34" s="594"/>
      <c r="D34" s="595" t="s">
        <v>154</v>
      </c>
      <c r="E34" s="596"/>
      <c r="F34" s="596"/>
      <c r="G34" s="597"/>
      <c r="H34" s="598"/>
      <c r="I34" s="599"/>
      <c r="J34" s="599"/>
      <c r="K34" s="599"/>
      <c r="L34" s="610"/>
      <c r="M34" s="610"/>
      <c r="N34" s="610"/>
      <c r="O34" s="611"/>
      <c r="P34" s="612"/>
      <c r="Q34" s="613"/>
      <c r="R34" s="613"/>
      <c r="S34" s="614"/>
      <c r="T34" s="313"/>
    </row>
    <row r="35" spans="1:20" x14ac:dyDescent="0.2">
      <c r="A35" s="592"/>
      <c r="B35" s="593"/>
      <c r="C35" s="594"/>
      <c r="D35" s="595" t="s">
        <v>155</v>
      </c>
      <c r="E35" s="596"/>
      <c r="F35" s="596"/>
      <c r="G35" s="597"/>
      <c r="H35" s="598" t="s">
        <v>355</v>
      </c>
      <c r="I35" s="599"/>
      <c r="J35" s="599"/>
      <c r="K35" s="599"/>
      <c r="L35" s="599" t="s">
        <v>156</v>
      </c>
      <c r="M35" s="599"/>
      <c r="N35" s="599"/>
      <c r="O35" s="731"/>
      <c r="P35" s="602" t="s">
        <v>157</v>
      </c>
      <c r="Q35" s="603"/>
      <c r="R35" s="603"/>
      <c r="S35" s="604"/>
      <c r="T35" s="313"/>
    </row>
    <row r="36" spans="1:20" ht="13.8" thickBot="1" x14ac:dyDescent="0.25">
      <c r="A36" s="308"/>
      <c r="B36" s="309"/>
      <c r="C36" s="310"/>
      <c r="D36" s="740"/>
      <c r="E36" s="741"/>
      <c r="F36" s="741"/>
      <c r="G36" s="742"/>
      <c r="H36" s="743"/>
      <c r="I36" s="744"/>
      <c r="J36" s="744"/>
      <c r="K36" s="745"/>
      <c r="L36" s="746"/>
      <c r="M36" s="744"/>
      <c r="N36" s="744"/>
      <c r="O36" s="747"/>
      <c r="P36" s="743"/>
      <c r="Q36" s="744"/>
      <c r="R36" s="744"/>
      <c r="S36" s="747"/>
      <c r="T36" s="190"/>
    </row>
    <row r="37" spans="1:20" x14ac:dyDescent="0.2">
      <c r="A37" s="733"/>
      <c r="B37" s="733"/>
      <c r="C37" s="733"/>
      <c r="D37" s="748"/>
      <c r="E37" s="748"/>
      <c r="F37" s="748"/>
      <c r="G37" s="748"/>
      <c r="H37" s="749"/>
      <c r="I37" s="725"/>
      <c r="J37" s="725"/>
      <c r="K37" s="725"/>
      <c r="L37" s="750"/>
      <c r="M37" s="750"/>
      <c r="N37" s="750"/>
      <c r="O37" s="751"/>
      <c r="P37" s="729"/>
      <c r="Q37" s="729"/>
      <c r="R37" s="729"/>
      <c r="S37" s="729"/>
      <c r="T37" s="182"/>
    </row>
    <row r="38" spans="1:20" x14ac:dyDescent="0.2">
      <c r="A38" s="592"/>
      <c r="B38" s="593"/>
      <c r="C38" s="593"/>
      <c r="D38" s="735"/>
      <c r="E38" s="735"/>
      <c r="F38" s="735"/>
      <c r="G38" s="735"/>
      <c r="H38" s="736"/>
      <c r="I38" s="737"/>
      <c r="J38" s="737"/>
      <c r="K38" s="737"/>
      <c r="L38" s="600"/>
      <c r="M38" s="600"/>
      <c r="N38" s="600"/>
      <c r="O38" s="738"/>
      <c r="P38" s="739"/>
      <c r="Q38" s="739"/>
      <c r="R38" s="739"/>
      <c r="S38" s="739"/>
    </row>
  </sheetData>
  <sheetProtection formatCells="0"/>
  <protectedRanges>
    <protectedRange sqref="T15:T16 M5:O5 H5:J5 K16 P16:S16" name="範囲1_2"/>
    <protectedRange sqref="L5 F5:G5" name="範囲1_2_1"/>
    <protectedRange sqref="L9 F9:G9" name="範囲1_2_2"/>
    <protectedRange sqref="L13:O13 F13:J13" name="範囲1_2_3"/>
    <protectedRange sqref="L11 F11:G11 L1 F1:G1 L7 F7:G7" name="範囲1_2_4"/>
    <protectedRange sqref="L15:O15 F15:J15" name="範囲1_2_6"/>
    <protectedRange sqref="T5:T6 T13:T14 K6 K14 P6:S6 P14:S14" name="範囲1_2_16"/>
    <protectedRange sqref="M9:O9 M11:O11 H9:J9 H11:J11 M1:O1 H1:J1 M7:O7 H7:J7" name="範囲1_2_9"/>
    <protectedRange sqref="K10 K12 K8 P10:S10 P8:S8 T7:T12 P12:S12 U12:X12 Y11:Y12" name="範囲1_2_16_1"/>
    <protectedRange sqref="B7:E7 B5:E5 B9:E9 B11:E11" name="範囲1_2_11"/>
  </protectedRanges>
  <mergeCells count="179">
    <mergeCell ref="A38:C38"/>
    <mergeCell ref="D38:G38"/>
    <mergeCell ref="H38:K38"/>
    <mergeCell ref="L38:O38"/>
    <mergeCell ref="P38:S38"/>
    <mergeCell ref="D35:G35"/>
    <mergeCell ref="H35:K35"/>
    <mergeCell ref="L35:O35"/>
    <mergeCell ref="P35:S35"/>
    <mergeCell ref="D36:G36"/>
    <mergeCell ref="H36:K36"/>
    <mergeCell ref="L36:O36"/>
    <mergeCell ref="P36:S36"/>
    <mergeCell ref="A37:C37"/>
    <mergeCell ref="D37:G37"/>
    <mergeCell ref="H37:K37"/>
    <mergeCell ref="L37:O37"/>
    <mergeCell ref="P37:S37"/>
    <mergeCell ref="A35:C35"/>
    <mergeCell ref="A33:C33"/>
    <mergeCell ref="D33:G33"/>
    <mergeCell ref="H33:K33"/>
    <mergeCell ref="L33:O33"/>
    <mergeCell ref="P33:S33"/>
    <mergeCell ref="A34:C34"/>
    <mergeCell ref="D34:G34"/>
    <mergeCell ref="H34:K34"/>
    <mergeCell ref="L34:O34"/>
    <mergeCell ref="P34:S34"/>
    <mergeCell ref="A23:C23"/>
    <mergeCell ref="D23:G23"/>
    <mergeCell ref="H23:K23"/>
    <mergeCell ref="L23:O23"/>
    <mergeCell ref="P23:S23"/>
    <mergeCell ref="A24:C24"/>
    <mergeCell ref="D24:G24"/>
    <mergeCell ref="H24:K24"/>
    <mergeCell ref="L24:O24"/>
    <mergeCell ref="P24:S24"/>
    <mergeCell ref="A25:C25"/>
    <mergeCell ref="D25:G25"/>
    <mergeCell ref="H25:K25"/>
    <mergeCell ref="L25:O25"/>
    <mergeCell ref="P25:S25"/>
    <mergeCell ref="A26:C26"/>
    <mergeCell ref="D26:G26"/>
    <mergeCell ref="H26:K26"/>
    <mergeCell ref="L26:O26"/>
    <mergeCell ref="P26:S26"/>
    <mergeCell ref="D21:G21"/>
    <mergeCell ref="H21:K21"/>
    <mergeCell ref="L21:O21"/>
    <mergeCell ref="P21:S21"/>
    <mergeCell ref="D22:G22"/>
    <mergeCell ref="H22:K22"/>
    <mergeCell ref="L22:O22"/>
    <mergeCell ref="P22:S22"/>
    <mergeCell ref="A21:C21"/>
    <mergeCell ref="A22:C22"/>
    <mergeCell ref="P15:T15"/>
    <mergeCell ref="D19:G20"/>
    <mergeCell ref="H19:S19"/>
    <mergeCell ref="T19:T20"/>
    <mergeCell ref="H20:K20"/>
    <mergeCell ref="L20:O20"/>
    <mergeCell ref="P20:S20"/>
    <mergeCell ref="A15:E15"/>
    <mergeCell ref="F15:G15"/>
    <mergeCell ref="H15:I15"/>
    <mergeCell ref="J15:K15"/>
    <mergeCell ref="L15:M15"/>
    <mergeCell ref="N15:O15"/>
    <mergeCell ref="A19:C20"/>
    <mergeCell ref="P13:T14"/>
    <mergeCell ref="B14:E14"/>
    <mergeCell ref="F14:G14"/>
    <mergeCell ref="H14:I14"/>
    <mergeCell ref="J14:K14"/>
    <mergeCell ref="L14:M14"/>
    <mergeCell ref="N14:O14"/>
    <mergeCell ref="B13:E13"/>
    <mergeCell ref="F13:G13"/>
    <mergeCell ref="H13:I13"/>
    <mergeCell ref="J13:K13"/>
    <mergeCell ref="L13:M13"/>
    <mergeCell ref="N13:O13"/>
    <mergeCell ref="P11:T12"/>
    <mergeCell ref="B12:E12"/>
    <mergeCell ref="F12:G12"/>
    <mergeCell ref="H12:I12"/>
    <mergeCell ref="J12:K12"/>
    <mergeCell ref="L12:M12"/>
    <mergeCell ref="N12:O12"/>
    <mergeCell ref="B11:E11"/>
    <mergeCell ref="F11:G11"/>
    <mergeCell ref="H11:I11"/>
    <mergeCell ref="J11:K11"/>
    <mergeCell ref="L11:M11"/>
    <mergeCell ref="N11:O11"/>
    <mergeCell ref="P9:T10"/>
    <mergeCell ref="B10:E10"/>
    <mergeCell ref="F10:G10"/>
    <mergeCell ref="H10:I10"/>
    <mergeCell ref="J10:K10"/>
    <mergeCell ref="L10:M10"/>
    <mergeCell ref="N10:O10"/>
    <mergeCell ref="B9:E9"/>
    <mergeCell ref="F9:G9"/>
    <mergeCell ref="H9:I9"/>
    <mergeCell ref="J9:K9"/>
    <mergeCell ref="L9:M9"/>
    <mergeCell ref="N9:O9"/>
    <mergeCell ref="F5:G5"/>
    <mergeCell ref="H5:I5"/>
    <mergeCell ref="J5:K5"/>
    <mergeCell ref="L5:M5"/>
    <mergeCell ref="N5:O5"/>
    <mergeCell ref="A3:E4"/>
    <mergeCell ref="P7:T8"/>
    <mergeCell ref="B8:E8"/>
    <mergeCell ref="F8:G8"/>
    <mergeCell ref="H8:I8"/>
    <mergeCell ref="J8:K8"/>
    <mergeCell ref="L8:M8"/>
    <mergeCell ref="N8:O8"/>
    <mergeCell ref="B7:E7"/>
    <mergeCell ref="F7:G7"/>
    <mergeCell ref="H7:I7"/>
    <mergeCell ref="J7:K7"/>
    <mergeCell ref="L7:M7"/>
    <mergeCell ref="N7:O7"/>
    <mergeCell ref="A28:C28"/>
    <mergeCell ref="D28:G28"/>
    <mergeCell ref="H28:K28"/>
    <mergeCell ref="L28:O28"/>
    <mergeCell ref="P28:S28"/>
    <mergeCell ref="A2:E2"/>
    <mergeCell ref="F3:G3"/>
    <mergeCell ref="H3:I3"/>
    <mergeCell ref="J3:M3"/>
    <mergeCell ref="N3:O3"/>
    <mergeCell ref="P3:T4"/>
    <mergeCell ref="F4:G4"/>
    <mergeCell ref="P5:T6"/>
    <mergeCell ref="B6:E6"/>
    <mergeCell ref="F6:G6"/>
    <mergeCell ref="H6:I6"/>
    <mergeCell ref="J6:K6"/>
    <mergeCell ref="L6:M6"/>
    <mergeCell ref="N6:O6"/>
    <mergeCell ref="H4:I4"/>
    <mergeCell ref="J4:K4"/>
    <mergeCell ref="L4:M4"/>
    <mergeCell ref="N4:O4"/>
    <mergeCell ref="B5:E5"/>
    <mergeCell ref="U11:Y12"/>
    <mergeCell ref="A32:C32"/>
    <mergeCell ref="D32:G32"/>
    <mergeCell ref="H32:K32"/>
    <mergeCell ref="L32:O32"/>
    <mergeCell ref="P32:S32"/>
    <mergeCell ref="D29:G29"/>
    <mergeCell ref="H29:K29"/>
    <mergeCell ref="L29:O29"/>
    <mergeCell ref="P29:S29"/>
    <mergeCell ref="D30:G30"/>
    <mergeCell ref="H30:K30"/>
    <mergeCell ref="L30:O30"/>
    <mergeCell ref="P30:S30"/>
    <mergeCell ref="A31:C31"/>
    <mergeCell ref="D31:G31"/>
    <mergeCell ref="H31:K31"/>
    <mergeCell ref="L31:O31"/>
    <mergeCell ref="P31:S31"/>
    <mergeCell ref="A27:C27"/>
    <mergeCell ref="D27:G27"/>
    <mergeCell ref="H27:K27"/>
    <mergeCell ref="L27:O27"/>
    <mergeCell ref="P27:S27"/>
  </mergeCells>
  <phoneticPr fontId="2"/>
  <printOptions horizontalCentered="1"/>
  <pageMargins left="0.59055118110236227" right="0.59055118110236227" top="0.98425196850393704" bottom="0.59055118110236227" header="0.39370078740157483" footer="0.51181102362204722"/>
  <pageSetup paperSize="9" scale="89"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14"/>
  <sheetViews>
    <sheetView view="pageBreakPreview" zoomScaleNormal="100" zoomScaleSheetLayoutView="100" workbookViewId="0">
      <selection activeCell="G36" sqref="G36"/>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5.75" customHeight="1" thickBot="1" x14ac:dyDescent="0.2">
      <c r="A1" s="3" t="s">
        <v>158</v>
      </c>
      <c r="E1" s="89"/>
      <c r="F1" s="89"/>
      <c r="J1" s="95" t="s">
        <v>97</v>
      </c>
      <c r="K1" s="89"/>
      <c r="L1" s="89"/>
      <c r="M1" s="788"/>
      <c r="N1" s="788"/>
    </row>
    <row r="2" spans="1:14" s="71" customFormat="1" ht="14.55" customHeight="1" x14ac:dyDescent="0.2">
      <c r="A2" s="619" t="s">
        <v>159</v>
      </c>
      <c r="B2" s="625"/>
      <c r="C2" s="625"/>
      <c r="D2" s="625"/>
      <c r="E2" s="624"/>
      <c r="F2" s="249" t="s">
        <v>99</v>
      </c>
      <c r="G2" s="258" t="s">
        <v>100</v>
      </c>
      <c r="H2" s="621" t="s">
        <v>160</v>
      </c>
      <c r="I2" s="625"/>
      <c r="J2" s="250" t="s">
        <v>102</v>
      </c>
      <c r="K2" s="619" t="s">
        <v>161</v>
      </c>
      <c r="L2" s="625"/>
      <c r="M2" s="625"/>
      <c r="N2" s="624"/>
    </row>
    <row r="3" spans="1:14" s="71" customFormat="1" ht="14.55" customHeight="1" thickBot="1" x14ac:dyDescent="0.25">
      <c r="A3" s="626"/>
      <c r="B3" s="438"/>
      <c r="C3" s="438"/>
      <c r="D3" s="438"/>
      <c r="E3" s="627"/>
      <c r="F3" s="251" t="s">
        <v>104</v>
      </c>
      <c r="G3" s="257" t="s">
        <v>105</v>
      </c>
      <c r="H3" s="252" t="s">
        <v>162</v>
      </c>
      <c r="I3" s="253" t="s">
        <v>163</v>
      </c>
      <c r="J3" s="254" t="s">
        <v>106</v>
      </c>
      <c r="K3" s="626"/>
      <c r="L3" s="438"/>
      <c r="M3" s="438"/>
      <c r="N3" s="627"/>
    </row>
    <row r="4" spans="1:14" ht="15.75" customHeight="1" thickBot="1" x14ac:dyDescent="0.25">
      <c r="A4" s="789" t="s">
        <v>164</v>
      </c>
      <c r="B4" s="790"/>
      <c r="C4" s="790"/>
      <c r="D4" s="790"/>
      <c r="E4" s="791"/>
      <c r="F4" s="232">
        <v>0</v>
      </c>
      <c r="G4" s="232">
        <v>0</v>
      </c>
      <c r="H4" s="233">
        <v>0</v>
      </c>
      <c r="I4" s="242">
        <v>0</v>
      </c>
      <c r="J4" s="245">
        <v>0</v>
      </c>
      <c r="K4" s="792" t="s">
        <v>3</v>
      </c>
      <c r="L4" s="793"/>
      <c r="M4" s="793"/>
      <c r="N4" s="794"/>
    </row>
    <row r="5" spans="1:14" ht="15.75" customHeight="1" thickBot="1" x14ac:dyDescent="0.25">
      <c r="A5" s="782" t="s">
        <v>165</v>
      </c>
      <c r="B5" s="783"/>
      <c r="C5" s="783"/>
      <c r="D5" s="783"/>
      <c r="E5" s="784"/>
      <c r="F5" s="317">
        <v>0</v>
      </c>
      <c r="G5" s="318">
        <v>0</v>
      </c>
      <c r="H5" s="319">
        <v>0</v>
      </c>
      <c r="I5" s="320">
        <v>0</v>
      </c>
      <c r="J5" s="321">
        <v>0</v>
      </c>
      <c r="K5" s="785"/>
      <c r="L5" s="786"/>
      <c r="M5" s="786"/>
      <c r="N5" s="787"/>
    </row>
    <row r="6" spans="1:14" ht="15.75" customHeight="1" thickBot="1" x14ac:dyDescent="0.25">
      <c r="A6" s="770" t="s">
        <v>166</v>
      </c>
      <c r="B6" s="771"/>
      <c r="C6" s="771"/>
      <c r="D6" s="771"/>
      <c r="E6" s="772"/>
      <c r="F6" s="75">
        <v>0</v>
      </c>
      <c r="G6" s="76">
        <v>0</v>
      </c>
      <c r="H6" s="235">
        <v>0</v>
      </c>
      <c r="I6" s="243">
        <v>0</v>
      </c>
      <c r="J6" s="246">
        <v>0</v>
      </c>
      <c r="K6" s="773" t="s">
        <v>3</v>
      </c>
      <c r="L6" s="774"/>
      <c r="M6" s="774"/>
      <c r="N6" s="775"/>
    </row>
    <row r="7" spans="1:14" ht="15.75" customHeight="1" x14ac:dyDescent="0.2">
      <c r="A7" s="776" t="s">
        <v>167</v>
      </c>
      <c r="B7" s="777"/>
      <c r="C7" s="777"/>
      <c r="D7" s="777"/>
      <c r="E7" s="778"/>
      <c r="F7" s="234">
        <v>1659</v>
      </c>
      <c r="G7" s="232">
        <v>1659</v>
      </c>
      <c r="H7" s="233">
        <v>1782</v>
      </c>
      <c r="I7" s="242">
        <v>1751</v>
      </c>
      <c r="J7" s="245">
        <v>1751</v>
      </c>
      <c r="K7" s="779"/>
      <c r="L7" s="780"/>
      <c r="M7" s="780"/>
      <c r="N7" s="781"/>
    </row>
    <row r="8" spans="1:14" ht="15.75" customHeight="1" thickBot="1" x14ac:dyDescent="0.25">
      <c r="A8" s="416"/>
      <c r="B8" s="765" t="s">
        <v>168</v>
      </c>
      <c r="C8" s="766"/>
      <c r="D8" s="766"/>
      <c r="E8" s="263" t="s">
        <v>169</v>
      </c>
      <c r="F8" s="236">
        <v>1659</v>
      </c>
      <c r="G8" s="236">
        <v>1659</v>
      </c>
      <c r="H8" s="237">
        <v>1782</v>
      </c>
      <c r="I8" s="244">
        <v>1751</v>
      </c>
      <c r="J8" s="247">
        <v>1751</v>
      </c>
      <c r="K8" s="767" t="s">
        <v>168</v>
      </c>
      <c r="L8" s="768"/>
      <c r="M8" s="768"/>
      <c r="N8" s="769"/>
    </row>
    <row r="9" spans="1:14" ht="15.75" customHeight="1" thickTop="1" thickBot="1" x14ac:dyDescent="0.25">
      <c r="A9" s="758" t="s">
        <v>170</v>
      </c>
      <c r="B9" s="759"/>
      <c r="C9" s="759"/>
      <c r="D9" s="759"/>
      <c r="E9" s="760"/>
      <c r="F9" s="358">
        <v>1659</v>
      </c>
      <c r="G9" s="359">
        <v>1659</v>
      </c>
      <c r="H9" s="360">
        <v>1782</v>
      </c>
      <c r="I9" s="361">
        <v>1751</v>
      </c>
      <c r="J9" s="362">
        <v>1751</v>
      </c>
      <c r="K9" s="761"/>
      <c r="L9" s="762"/>
      <c r="M9" s="762"/>
      <c r="N9" s="763"/>
    </row>
    <row r="10" spans="1:14" ht="14.4" x14ac:dyDescent="0.2">
      <c r="A10" s="183"/>
      <c r="B10" s="183"/>
      <c r="C10" s="183"/>
      <c r="D10" s="183"/>
      <c r="E10" s="182"/>
      <c r="F10" s="238"/>
      <c r="G10" s="238"/>
      <c r="H10" s="238"/>
      <c r="I10" s="238"/>
      <c r="J10" s="238"/>
      <c r="K10" s="238"/>
      <c r="L10" s="238"/>
      <c r="M10" s="264"/>
      <c r="N10" s="264"/>
    </row>
    <row r="11" spans="1:14" ht="15" thickBot="1" x14ac:dyDescent="0.2">
      <c r="A11" s="265"/>
      <c r="B11" s="265"/>
      <c r="C11" s="265"/>
      <c r="D11" s="265"/>
      <c r="E11" s="89"/>
      <c r="F11" s="241"/>
      <c r="G11" s="241"/>
      <c r="H11" s="95" t="s">
        <v>97</v>
      </c>
      <c r="I11" s="240"/>
      <c r="J11" s="240"/>
      <c r="K11" s="240"/>
      <c r="L11" s="240"/>
      <c r="M11" s="264"/>
      <c r="N11" s="264"/>
    </row>
    <row r="12" spans="1:14" ht="15" thickBot="1" x14ac:dyDescent="0.25">
      <c r="A12" s="764" t="s">
        <v>159</v>
      </c>
      <c r="B12" s="466"/>
      <c r="C12" s="466"/>
      <c r="D12" s="466"/>
      <c r="E12" s="467"/>
      <c r="F12" s="249" t="s">
        <v>99</v>
      </c>
      <c r="G12" s="258" t="s">
        <v>100</v>
      </c>
      <c r="H12" s="255" t="s">
        <v>160</v>
      </c>
      <c r="I12" s="240"/>
      <c r="J12" s="240"/>
      <c r="K12" s="240"/>
      <c r="L12" s="240"/>
      <c r="M12" s="264"/>
      <c r="N12" s="264"/>
    </row>
    <row r="13" spans="1:14" ht="15.75" customHeight="1" x14ac:dyDescent="0.2">
      <c r="A13" s="752" t="s">
        <v>171</v>
      </c>
      <c r="B13" s="753"/>
      <c r="C13" s="753"/>
      <c r="D13" s="753"/>
      <c r="E13" s="754"/>
      <c r="F13" s="266">
        <v>0</v>
      </c>
      <c r="G13" s="267">
        <v>0</v>
      </c>
      <c r="H13" s="311">
        <v>0</v>
      </c>
      <c r="I13" s="239" t="s">
        <v>3</v>
      </c>
      <c r="J13" s="239"/>
      <c r="K13" s="239"/>
      <c r="L13" s="239"/>
      <c r="M13" s="239"/>
    </row>
    <row r="14" spans="1:14" ht="15.75" customHeight="1" thickBot="1" x14ac:dyDescent="0.25">
      <c r="A14" s="755" t="s">
        <v>172</v>
      </c>
      <c r="B14" s="756"/>
      <c r="C14" s="756"/>
      <c r="D14" s="756"/>
      <c r="E14" s="757"/>
      <c r="F14" s="268">
        <v>0</v>
      </c>
      <c r="G14" s="269">
        <v>0</v>
      </c>
      <c r="H14" s="312">
        <v>0</v>
      </c>
      <c r="I14" s="239" t="s">
        <v>3</v>
      </c>
      <c r="J14" s="239"/>
      <c r="K14" s="239"/>
      <c r="L14" s="239"/>
      <c r="M14" s="239"/>
    </row>
  </sheetData>
  <sheetProtection formatCells="0"/>
  <protectedRanges>
    <protectedRange sqref="F9:F11 K10:K12 J9 G9 F6:G7 F4:J4 I11:I12 H6:I10" name="範囲1_1"/>
    <protectedRange sqref="F8:G8" name="範囲1_1_3"/>
    <protectedRange sqref="F5:J5" name="範囲1_1_6"/>
  </protectedRanges>
  <mergeCells count="19">
    <mergeCell ref="M1:N1"/>
    <mergeCell ref="A2:E3"/>
    <mergeCell ref="H2:I2"/>
    <mergeCell ref="K2:N3"/>
    <mergeCell ref="A4:E4"/>
    <mergeCell ref="K4:N4"/>
    <mergeCell ref="A5:E5"/>
    <mergeCell ref="K5:N5"/>
    <mergeCell ref="A6:E6"/>
    <mergeCell ref="K6:N6"/>
    <mergeCell ref="A7:E7"/>
    <mergeCell ref="K7:N7"/>
    <mergeCell ref="A13:E13"/>
    <mergeCell ref="A14:E14"/>
    <mergeCell ref="A9:E9"/>
    <mergeCell ref="K9:N9"/>
    <mergeCell ref="A12:E12"/>
    <mergeCell ref="B8:D8"/>
    <mergeCell ref="K8:N8"/>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5"/>
  <sheetViews>
    <sheetView view="pageBreakPreview" zoomScaleNormal="100" zoomScaleSheetLayoutView="100" workbookViewId="0">
      <selection sqref="A1:XFD1"/>
    </sheetView>
  </sheetViews>
  <sheetFormatPr defaultColWidth="9" defaultRowHeight="13.2" x14ac:dyDescent="0.2"/>
  <cols>
    <col min="1" max="2" width="3.88671875" style="1" customWidth="1"/>
    <col min="3" max="3" width="10.6640625" style="1" customWidth="1"/>
    <col min="4" max="4" width="25.88671875" style="1" customWidth="1"/>
    <col min="5" max="8" width="13.6640625" style="86" customWidth="1"/>
    <col min="9" max="9" width="35.88671875" style="1" customWidth="1"/>
    <col min="10" max="10" width="15.33203125" style="1" customWidth="1"/>
    <col min="11" max="16384" width="9" style="1"/>
  </cols>
  <sheetData>
    <row r="1" spans="1:9" ht="16.5" customHeight="1" x14ac:dyDescent="0.2">
      <c r="A1" s="3" t="s">
        <v>6</v>
      </c>
      <c r="B1" s="3"/>
      <c r="C1" s="3"/>
      <c r="H1" s="1"/>
    </row>
    <row r="2" spans="1:9" ht="16.5" customHeight="1" thickBot="1" x14ac:dyDescent="0.2">
      <c r="A2" s="3"/>
      <c r="B2" s="3"/>
      <c r="C2" s="3"/>
      <c r="H2" s="96" t="s">
        <v>173</v>
      </c>
    </row>
    <row r="3" spans="1:9" ht="14.25" customHeight="1" thickBot="1" x14ac:dyDescent="0.25">
      <c r="A3" s="805" t="s">
        <v>3</v>
      </c>
      <c r="B3" s="806"/>
      <c r="C3" s="806"/>
      <c r="D3" s="807"/>
      <c r="E3" s="270" t="s">
        <v>174</v>
      </c>
      <c r="F3" s="271" t="s">
        <v>175</v>
      </c>
      <c r="G3" s="271" t="s">
        <v>176</v>
      </c>
      <c r="H3" s="87" t="s">
        <v>177</v>
      </c>
      <c r="I3" s="37" t="s">
        <v>178</v>
      </c>
    </row>
    <row r="4" spans="1:9" ht="14.25" customHeight="1" x14ac:dyDescent="0.2">
      <c r="A4" s="840" t="s">
        <v>179</v>
      </c>
      <c r="B4" s="843" t="s">
        <v>180</v>
      </c>
      <c r="C4" s="844"/>
      <c r="D4" s="845"/>
      <c r="E4" s="46">
        <v>4332176</v>
      </c>
      <c r="F4" s="47">
        <v>4304026</v>
      </c>
      <c r="G4" s="65">
        <v>4280725</v>
      </c>
      <c r="H4" s="404">
        <v>-23301</v>
      </c>
      <c r="I4" s="802" t="s">
        <v>358</v>
      </c>
    </row>
    <row r="5" spans="1:9" ht="14.25" customHeight="1" x14ac:dyDescent="0.2">
      <c r="A5" s="841"/>
      <c r="B5" s="39"/>
      <c r="C5" s="853" t="s">
        <v>181</v>
      </c>
      <c r="D5" s="854"/>
      <c r="E5" s="48">
        <v>89723</v>
      </c>
      <c r="F5" s="284">
        <v>102757</v>
      </c>
      <c r="G5" s="50">
        <v>120714</v>
      </c>
      <c r="H5" s="405">
        <v>17957</v>
      </c>
      <c r="I5" s="803"/>
    </row>
    <row r="6" spans="1:9" ht="14.25" customHeight="1" x14ac:dyDescent="0.2">
      <c r="A6" s="841"/>
      <c r="B6" s="39"/>
      <c r="C6" s="131"/>
      <c r="D6" s="97" t="s">
        <v>182</v>
      </c>
      <c r="E6" s="98">
        <v>46610</v>
      </c>
      <c r="F6" s="116">
        <v>58878</v>
      </c>
      <c r="G6" s="99">
        <v>75936</v>
      </c>
      <c r="H6" s="397">
        <v>17058</v>
      </c>
      <c r="I6" s="803"/>
    </row>
    <row r="7" spans="1:9" ht="14.25" customHeight="1" x14ac:dyDescent="0.2">
      <c r="A7" s="841"/>
      <c r="B7" s="39"/>
      <c r="C7" s="131"/>
      <c r="D7" s="103" t="s">
        <v>183</v>
      </c>
      <c r="E7" s="104">
        <v>41292</v>
      </c>
      <c r="F7" s="115">
        <v>41444</v>
      </c>
      <c r="G7" s="106">
        <v>42863</v>
      </c>
      <c r="H7" s="398">
        <v>1419</v>
      </c>
      <c r="I7" s="803"/>
    </row>
    <row r="8" spans="1:9" ht="14.25" customHeight="1" x14ac:dyDescent="0.2">
      <c r="A8" s="841"/>
      <c r="B8" s="39"/>
      <c r="C8" s="134"/>
      <c r="D8" s="100" t="s">
        <v>184</v>
      </c>
      <c r="E8" s="101">
        <v>1821</v>
      </c>
      <c r="F8" s="285">
        <v>2435</v>
      </c>
      <c r="G8" s="102">
        <v>1916</v>
      </c>
      <c r="H8" s="399">
        <v>-519</v>
      </c>
      <c r="I8" s="803"/>
    </row>
    <row r="9" spans="1:9" ht="14.25" customHeight="1" x14ac:dyDescent="0.2">
      <c r="A9" s="841"/>
      <c r="B9" s="39"/>
      <c r="C9" s="853" t="s">
        <v>185</v>
      </c>
      <c r="D9" s="854"/>
      <c r="E9" s="51">
        <v>4242453</v>
      </c>
      <c r="F9" s="286">
        <v>4201269</v>
      </c>
      <c r="G9" s="52">
        <v>4160011</v>
      </c>
      <c r="H9" s="406">
        <v>-41258</v>
      </c>
      <c r="I9" s="803"/>
    </row>
    <row r="10" spans="1:9" ht="14.25" customHeight="1" x14ac:dyDescent="0.2">
      <c r="A10" s="841"/>
      <c r="B10" s="39"/>
      <c r="C10" s="131"/>
      <c r="D10" s="107" t="s">
        <v>186</v>
      </c>
      <c r="E10" s="98">
        <v>3006904</v>
      </c>
      <c r="F10" s="116">
        <v>2965318</v>
      </c>
      <c r="G10" s="99">
        <v>2921547</v>
      </c>
      <c r="H10" s="400">
        <v>-43771</v>
      </c>
      <c r="I10" s="803"/>
    </row>
    <row r="11" spans="1:9" ht="14.25" customHeight="1" x14ac:dyDescent="0.2">
      <c r="A11" s="841"/>
      <c r="B11" s="39"/>
      <c r="C11" s="132"/>
      <c r="D11" s="111" t="s">
        <v>187</v>
      </c>
      <c r="E11" s="104">
        <v>1231012</v>
      </c>
      <c r="F11" s="115">
        <v>1231598</v>
      </c>
      <c r="G11" s="106">
        <v>1232185</v>
      </c>
      <c r="H11" s="398">
        <v>587</v>
      </c>
      <c r="I11" s="803"/>
    </row>
    <row r="12" spans="1:9" ht="14.25" customHeight="1" thickBot="1" x14ac:dyDescent="0.25">
      <c r="A12" s="841"/>
      <c r="B12" s="40"/>
      <c r="C12" s="133"/>
      <c r="D12" s="108" t="s">
        <v>188</v>
      </c>
      <c r="E12" s="109">
        <v>4538</v>
      </c>
      <c r="F12" s="70">
        <v>4353</v>
      </c>
      <c r="G12" s="110">
        <v>6279</v>
      </c>
      <c r="H12" s="401">
        <v>1926</v>
      </c>
      <c r="I12" s="803"/>
    </row>
    <row r="13" spans="1:9" ht="14.25" customHeight="1" x14ac:dyDescent="0.2">
      <c r="A13" s="841"/>
      <c r="B13" s="843" t="s">
        <v>189</v>
      </c>
      <c r="C13" s="844"/>
      <c r="D13" s="845"/>
      <c r="E13" s="47">
        <v>5874</v>
      </c>
      <c r="F13" s="287">
        <v>2521</v>
      </c>
      <c r="G13" s="53">
        <v>13762</v>
      </c>
      <c r="H13" s="404">
        <v>11241</v>
      </c>
      <c r="I13" s="803"/>
    </row>
    <row r="14" spans="1:9" ht="14.25" customHeight="1" x14ac:dyDescent="0.2">
      <c r="A14" s="841"/>
      <c r="B14" s="39"/>
      <c r="C14" s="853" t="s">
        <v>190</v>
      </c>
      <c r="D14" s="854"/>
      <c r="E14" s="54">
        <v>5874</v>
      </c>
      <c r="F14" s="55">
        <v>2521</v>
      </c>
      <c r="G14" s="288">
        <v>13762</v>
      </c>
      <c r="H14" s="405">
        <v>11241</v>
      </c>
      <c r="I14" s="803"/>
    </row>
    <row r="15" spans="1:9" ht="14.25" customHeight="1" x14ac:dyDescent="0.2">
      <c r="A15" s="841"/>
      <c r="B15" s="39"/>
      <c r="C15" s="131"/>
      <c r="D15" s="112" t="s">
        <v>191</v>
      </c>
      <c r="E15" s="67">
        <v>0</v>
      </c>
      <c r="F15" s="68">
        <v>0</v>
      </c>
      <c r="G15" s="289">
        <v>0</v>
      </c>
      <c r="H15" s="397">
        <v>0</v>
      </c>
      <c r="I15" s="803"/>
    </row>
    <row r="16" spans="1:9" ht="14.25" customHeight="1" x14ac:dyDescent="0.2">
      <c r="A16" s="841"/>
      <c r="B16" s="39"/>
      <c r="C16" s="131"/>
      <c r="D16" s="114" t="s">
        <v>192</v>
      </c>
      <c r="E16" s="105">
        <v>4940</v>
      </c>
      <c r="F16" s="115">
        <v>1591</v>
      </c>
      <c r="G16" s="106">
        <v>12374</v>
      </c>
      <c r="H16" s="398">
        <v>10783</v>
      </c>
      <c r="I16" s="803"/>
    </row>
    <row r="17" spans="1:9" ht="14.25" customHeight="1" x14ac:dyDescent="0.2">
      <c r="A17" s="841"/>
      <c r="B17" s="39"/>
      <c r="C17" s="134"/>
      <c r="D17" s="113" t="s">
        <v>193</v>
      </c>
      <c r="E17" s="66">
        <v>935</v>
      </c>
      <c r="F17" s="285">
        <v>931</v>
      </c>
      <c r="G17" s="102">
        <v>1388</v>
      </c>
      <c r="H17" s="399">
        <v>457</v>
      </c>
      <c r="I17" s="803"/>
    </row>
    <row r="18" spans="1:9" ht="14.25" customHeight="1" x14ac:dyDescent="0.2">
      <c r="A18" s="841"/>
      <c r="B18" s="38"/>
      <c r="C18" s="853" t="s">
        <v>194</v>
      </c>
      <c r="D18" s="854"/>
      <c r="E18" s="56">
        <v>0</v>
      </c>
      <c r="F18" s="57">
        <v>0</v>
      </c>
      <c r="G18" s="288">
        <v>0</v>
      </c>
      <c r="H18" s="406">
        <v>0</v>
      </c>
      <c r="I18" s="803"/>
    </row>
    <row r="19" spans="1:9" ht="14.25" customHeight="1" x14ac:dyDescent="0.2">
      <c r="A19" s="841"/>
      <c r="B19" s="39"/>
      <c r="C19" s="131"/>
      <c r="D19" s="112" t="s">
        <v>195</v>
      </c>
      <c r="E19" s="58">
        <v>0</v>
      </c>
      <c r="F19" s="116">
        <v>0</v>
      </c>
      <c r="G19" s="116">
        <v>0</v>
      </c>
      <c r="H19" s="402">
        <v>0</v>
      </c>
      <c r="I19" s="803"/>
    </row>
    <row r="20" spans="1:9" ht="14.25" customHeight="1" x14ac:dyDescent="0.2">
      <c r="A20" s="841"/>
      <c r="B20" s="39"/>
      <c r="C20" s="131"/>
      <c r="D20" s="103" t="s">
        <v>196</v>
      </c>
      <c r="E20" s="105">
        <v>0</v>
      </c>
      <c r="F20" s="115">
        <v>0</v>
      </c>
      <c r="G20" s="115">
        <v>0</v>
      </c>
      <c r="H20" s="398">
        <v>0</v>
      </c>
      <c r="I20" s="803"/>
    </row>
    <row r="21" spans="1:9" ht="14.25" customHeight="1" thickBot="1" x14ac:dyDescent="0.25">
      <c r="A21" s="841"/>
      <c r="B21" s="40"/>
      <c r="C21" s="135"/>
      <c r="D21" s="117" t="s">
        <v>197</v>
      </c>
      <c r="E21" s="69">
        <v>0</v>
      </c>
      <c r="F21" s="70">
        <v>0</v>
      </c>
      <c r="G21" s="70">
        <v>0</v>
      </c>
      <c r="H21" s="403">
        <v>0</v>
      </c>
      <c r="I21" s="803"/>
    </row>
    <row r="22" spans="1:9" ht="14.25" customHeight="1" x14ac:dyDescent="0.2">
      <c r="A22" s="841"/>
      <c r="B22" s="855" t="s">
        <v>198</v>
      </c>
      <c r="C22" s="856"/>
      <c r="D22" s="857"/>
      <c r="E22" s="275">
        <v>4326302</v>
      </c>
      <c r="F22" s="276">
        <v>4301504</v>
      </c>
      <c r="G22" s="281">
        <v>4266963</v>
      </c>
      <c r="H22" s="406">
        <v>-34541</v>
      </c>
      <c r="I22" s="803"/>
    </row>
    <row r="23" spans="1:9" ht="14.25" customHeight="1" x14ac:dyDescent="0.2">
      <c r="A23" s="841"/>
      <c r="B23" s="39"/>
      <c r="C23" s="858" t="s">
        <v>199</v>
      </c>
      <c r="D23" s="859"/>
      <c r="E23" s="277">
        <v>3433133</v>
      </c>
      <c r="F23" s="278">
        <v>3423096</v>
      </c>
      <c r="G23" s="282">
        <v>3406062</v>
      </c>
      <c r="H23" s="405">
        <v>-17034</v>
      </c>
      <c r="I23" s="803"/>
    </row>
    <row r="24" spans="1:9" ht="14.25" customHeight="1" thickBot="1" x14ac:dyDescent="0.25">
      <c r="A24" s="842"/>
      <c r="B24" s="40"/>
      <c r="C24" s="860" t="s">
        <v>200</v>
      </c>
      <c r="D24" s="861"/>
      <c r="E24" s="279">
        <v>893169</v>
      </c>
      <c r="F24" s="280">
        <v>878408</v>
      </c>
      <c r="G24" s="283">
        <v>860901</v>
      </c>
      <c r="H24" s="407">
        <v>-17507</v>
      </c>
      <c r="I24" s="804"/>
    </row>
    <row r="25" spans="1:9" ht="4.5" customHeight="1" x14ac:dyDescent="0.2">
      <c r="A25" s="41"/>
      <c r="B25" s="42"/>
      <c r="C25" s="42"/>
      <c r="D25" s="43"/>
      <c r="E25" s="59"/>
      <c r="F25" s="59"/>
      <c r="G25" s="59"/>
      <c r="H25" s="88"/>
    </row>
    <row r="26" spans="1:9" ht="15" customHeight="1" x14ac:dyDescent="0.2">
      <c r="A26" s="128" t="s">
        <v>201</v>
      </c>
      <c r="B26" s="42"/>
      <c r="C26" s="42"/>
      <c r="D26" s="43"/>
      <c r="E26" s="59"/>
      <c r="F26" s="59"/>
      <c r="G26" s="59"/>
      <c r="H26" s="88"/>
    </row>
    <row r="27" spans="1:9" ht="14.25" customHeight="1" x14ac:dyDescent="0.2">
      <c r="A27" s="41"/>
      <c r="B27" s="42"/>
      <c r="C27" s="42"/>
      <c r="D27" s="43"/>
      <c r="E27" s="59"/>
      <c r="F27" s="59"/>
      <c r="G27" s="59"/>
      <c r="H27" s="88"/>
      <c r="I27" s="363"/>
    </row>
    <row r="28" spans="1:9" ht="4.5" customHeight="1" x14ac:dyDescent="0.2">
      <c r="A28" s="41"/>
      <c r="B28" s="42"/>
      <c r="C28" s="42"/>
      <c r="D28" s="43"/>
      <c r="E28" s="59"/>
      <c r="F28" s="59"/>
      <c r="G28" s="59"/>
      <c r="H28" s="88"/>
    </row>
    <row r="29" spans="1:9" ht="13.8" thickBot="1" x14ac:dyDescent="0.2">
      <c r="A29" s="41"/>
      <c r="B29" s="42"/>
      <c r="C29" s="42"/>
      <c r="D29" s="43"/>
      <c r="E29" s="59"/>
      <c r="F29" s="59"/>
      <c r="G29" s="59"/>
      <c r="H29" s="96" t="s">
        <v>173</v>
      </c>
      <c r="I29" s="89"/>
    </row>
    <row r="30" spans="1:9" ht="13.5" customHeight="1" thickBot="1" x14ac:dyDescent="0.25">
      <c r="A30" s="805" t="s">
        <v>3</v>
      </c>
      <c r="B30" s="806"/>
      <c r="C30" s="806"/>
      <c r="D30" s="807"/>
      <c r="E30" s="270" t="s">
        <v>174</v>
      </c>
      <c r="F30" s="271" t="s">
        <v>175</v>
      </c>
      <c r="G30" s="271" t="s">
        <v>176</v>
      </c>
      <c r="H30" s="87" t="s">
        <v>177</v>
      </c>
      <c r="I30" s="44" t="s">
        <v>202</v>
      </c>
    </row>
    <row r="31" spans="1:9" ht="14.25" customHeight="1" x14ac:dyDescent="0.2">
      <c r="A31" s="849" t="s">
        <v>203</v>
      </c>
      <c r="B31" s="852" t="s">
        <v>204</v>
      </c>
      <c r="C31" s="847"/>
      <c r="D31" s="847"/>
      <c r="E31" s="847"/>
      <c r="F31" s="847"/>
      <c r="G31" s="847"/>
      <c r="H31" s="847"/>
      <c r="I31" s="834" t="s">
        <v>205</v>
      </c>
    </row>
    <row r="32" spans="1:9" ht="14.25" customHeight="1" x14ac:dyDescent="0.2">
      <c r="A32" s="850"/>
      <c r="B32" s="90"/>
      <c r="C32" s="77" t="s">
        <v>206</v>
      </c>
      <c r="D32" s="259"/>
      <c r="E32" s="191">
        <v>122027</v>
      </c>
      <c r="F32" s="192">
        <v>116717</v>
      </c>
      <c r="G32" s="193">
        <v>123928</v>
      </c>
      <c r="H32" s="408">
        <v>7211</v>
      </c>
      <c r="I32" s="835"/>
    </row>
    <row r="33" spans="1:9" ht="14.25" customHeight="1" x14ac:dyDescent="0.2">
      <c r="A33" s="850"/>
      <c r="B33" s="81"/>
      <c r="C33" s="91"/>
      <c r="D33" s="118" t="s">
        <v>207</v>
      </c>
      <c r="E33" s="194">
        <v>58000</v>
      </c>
      <c r="F33" s="195">
        <v>49000</v>
      </c>
      <c r="G33" s="196">
        <v>56000</v>
      </c>
      <c r="H33" s="391">
        <v>7000</v>
      </c>
      <c r="I33" s="835"/>
    </row>
    <row r="34" spans="1:9" ht="14.25" customHeight="1" x14ac:dyDescent="0.2">
      <c r="A34" s="850"/>
      <c r="B34" s="81"/>
      <c r="C34" s="91"/>
      <c r="D34" s="120" t="s">
        <v>208</v>
      </c>
      <c r="E34" s="197">
        <v>24759</v>
      </c>
      <c r="F34" s="198">
        <v>27939</v>
      </c>
      <c r="G34" s="199">
        <v>27763</v>
      </c>
      <c r="H34" s="392">
        <v>-176</v>
      </c>
      <c r="I34" s="835"/>
    </row>
    <row r="35" spans="1:9" ht="14.25" customHeight="1" x14ac:dyDescent="0.2">
      <c r="A35" s="850"/>
      <c r="B35" s="81"/>
      <c r="C35" s="91"/>
      <c r="D35" s="120" t="s">
        <v>209</v>
      </c>
      <c r="E35" s="197">
        <v>0</v>
      </c>
      <c r="F35" s="198">
        <v>0</v>
      </c>
      <c r="G35" s="199">
        <v>0</v>
      </c>
      <c r="H35" s="392">
        <v>0</v>
      </c>
      <c r="I35" s="835"/>
    </row>
    <row r="36" spans="1:9" ht="14.25" customHeight="1" x14ac:dyDescent="0.2">
      <c r="A36" s="850"/>
      <c r="B36" s="81"/>
      <c r="C36" s="91"/>
      <c r="D36" s="120" t="s">
        <v>210</v>
      </c>
      <c r="E36" s="197">
        <v>232</v>
      </c>
      <c r="F36" s="198">
        <v>313</v>
      </c>
      <c r="G36" s="199">
        <v>977</v>
      </c>
      <c r="H36" s="392">
        <v>664</v>
      </c>
      <c r="I36" s="835"/>
    </row>
    <row r="37" spans="1:9" ht="14.25" customHeight="1" x14ac:dyDescent="0.2">
      <c r="A37" s="850"/>
      <c r="B37" s="81"/>
      <c r="C37" s="91"/>
      <c r="D37" s="120" t="s">
        <v>211</v>
      </c>
      <c r="E37" s="197">
        <v>5806</v>
      </c>
      <c r="F37" s="198">
        <v>5617</v>
      </c>
      <c r="G37" s="199">
        <v>4622</v>
      </c>
      <c r="H37" s="392">
        <v>-995</v>
      </c>
      <c r="I37" s="835"/>
    </row>
    <row r="38" spans="1:9" ht="14.25" customHeight="1" x14ac:dyDescent="0.2">
      <c r="A38" s="850"/>
      <c r="B38" s="81"/>
      <c r="C38" s="91"/>
      <c r="D38" s="120" t="s">
        <v>212</v>
      </c>
      <c r="E38" s="197">
        <v>1659</v>
      </c>
      <c r="F38" s="198">
        <v>1659</v>
      </c>
      <c r="G38" s="199">
        <v>1751</v>
      </c>
      <c r="H38" s="392">
        <v>92</v>
      </c>
      <c r="I38" s="835"/>
    </row>
    <row r="39" spans="1:9" ht="14.25" customHeight="1" x14ac:dyDescent="0.2">
      <c r="A39" s="850"/>
      <c r="B39" s="81"/>
      <c r="C39" s="91"/>
      <c r="D39" s="120" t="s">
        <v>213</v>
      </c>
      <c r="E39" s="197">
        <v>30106</v>
      </c>
      <c r="F39" s="198">
        <v>30103</v>
      </c>
      <c r="G39" s="199">
        <v>30126</v>
      </c>
      <c r="H39" s="392">
        <v>23</v>
      </c>
      <c r="I39" s="835"/>
    </row>
    <row r="40" spans="1:9" ht="14.25" customHeight="1" x14ac:dyDescent="0.2">
      <c r="A40" s="850"/>
      <c r="B40" s="81"/>
      <c r="C40" s="92"/>
      <c r="D40" s="119" t="s">
        <v>214</v>
      </c>
      <c r="E40" s="200">
        <v>1466</v>
      </c>
      <c r="F40" s="201">
        <v>2087</v>
      </c>
      <c r="G40" s="202">
        <v>2689</v>
      </c>
      <c r="H40" s="390">
        <v>602</v>
      </c>
      <c r="I40" s="835"/>
    </row>
    <row r="41" spans="1:9" ht="14.25" customHeight="1" x14ac:dyDescent="0.2">
      <c r="A41" s="850"/>
      <c r="B41" s="78"/>
      <c r="C41" s="79" t="s">
        <v>215</v>
      </c>
      <c r="D41" s="259"/>
      <c r="E41" s="203">
        <v>128869</v>
      </c>
      <c r="F41" s="192">
        <v>131478</v>
      </c>
      <c r="G41" s="204">
        <v>141436</v>
      </c>
      <c r="H41" s="409">
        <v>9958</v>
      </c>
      <c r="I41" s="835"/>
    </row>
    <row r="42" spans="1:9" ht="14.25" customHeight="1" x14ac:dyDescent="0.2">
      <c r="A42" s="850"/>
      <c r="B42" s="80"/>
      <c r="C42" s="91"/>
      <c r="D42" s="121" t="s">
        <v>216</v>
      </c>
      <c r="E42" s="205">
        <v>67577</v>
      </c>
      <c r="F42" s="195">
        <v>128413</v>
      </c>
      <c r="G42" s="206">
        <v>138273</v>
      </c>
      <c r="H42" s="391">
        <v>9860</v>
      </c>
      <c r="I42" s="835"/>
    </row>
    <row r="43" spans="1:9" ht="14.25" customHeight="1" x14ac:dyDescent="0.2">
      <c r="A43" s="850"/>
      <c r="B43" s="81"/>
      <c r="C43" s="93"/>
      <c r="D43" s="122" t="s">
        <v>217</v>
      </c>
      <c r="E43" s="207">
        <v>61292</v>
      </c>
      <c r="F43" s="208">
        <v>3065</v>
      </c>
      <c r="G43" s="209">
        <v>3163</v>
      </c>
      <c r="H43" s="393">
        <v>98</v>
      </c>
      <c r="I43" s="835"/>
    </row>
    <row r="44" spans="1:9" ht="14.25" customHeight="1" x14ac:dyDescent="0.2">
      <c r="A44" s="850"/>
      <c r="B44" s="816" t="s">
        <v>218</v>
      </c>
      <c r="C44" s="817"/>
      <c r="D44" s="818"/>
      <c r="E44" s="210">
        <v>-6842</v>
      </c>
      <c r="F44" s="210">
        <v>-14760</v>
      </c>
      <c r="G44" s="210">
        <v>-17507</v>
      </c>
      <c r="H44" s="410">
        <v>-2747</v>
      </c>
      <c r="I44" s="835"/>
    </row>
    <row r="45" spans="1:9" ht="14.25" customHeight="1" x14ac:dyDescent="0.2">
      <c r="A45" s="850"/>
      <c r="B45" s="83"/>
      <c r="C45" s="77" t="s">
        <v>219</v>
      </c>
      <c r="D45" s="259"/>
      <c r="E45" s="191">
        <v>0</v>
      </c>
      <c r="F45" s="192">
        <v>0</v>
      </c>
      <c r="G45" s="394">
        <v>0</v>
      </c>
      <c r="H45" s="408">
        <v>0</v>
      </c>
      <c r="I45" s="835"/>
    </row>
    <row r="46" spans="1:9" ht="14.25" customHeight="1" x14ac:dyDescent="0.2">
      <c r="A46" s="850"/>
      <c r="B46" s="78"/>
      <c r="C46" s="79" t="s">
        <v>220</v>
      </c>
      <c r="D46" s="259"/>
      <c r="E46" s="203">
        <v>72</v>
      </c>
      <c r="F46" s="192">
        <v>0</v>
      </c>
      <c r="G46" s="395">
        <v>0</v>
      </c>
      <c r="H46" s="409">
        <v>0</v>
      </c>
      <c r="I46" s="835"/>
    </row>
    <row r="47" spans="1:9" ht="14.25" customHeight="1" x14ac:dyDescent="0.2">
      <c r="A47" s="850"/>
      <c r="B47" s="816" t="s">
        <v>223</v>
      </c>
      <c r="C47" s="817"/>
      <c r="D47" s="818"/>
      <c r="E47" s="60">
        <v>-72</v>
      </c>
      <c r="F47" s="49">
        <v>0</v>
      </c>
      <c r="G47" s="396">
        <v>0</v>
      </c>
      <c r="H47" s="409">
        <v>0</v>
      </c>
      <c r="I47" s="835"/>
    </row>
    <row r="48" spans="1:9" ht="14.25" customHeight="1" thickBot="1" x14ac:dyDescent="0.25">
      <c r="A48" s="850"/>
      <c r="B48" s="819" t="s">
        <v>224</v>
      </c>
      <c r="C48" s="820"/>
      <c r="D48" s="821"/>
      <c r="E48" s="61">
        <v>-6914</v>
      </c>
      <c r="F48" s="62">
        <v>-14760</v>
      </c>
      <c r="G48" s="63">
        <v>-17507</v>
      </c>
      <c r="H48" s="411">
        <v>-2747</v>
      </c>
      <c r="I48" s="835"/>
    </row>
    <row r="49" spans="1:9" ht="14.25" customHeight="1" x14ac:dyDescent="0.2">
      <c r="A49" s="850"/>
      <c r="B49" s="846" t="s">
        <v>225</v>
      </c>
      <c r="C49" s="847"/>
      <c r="D49" s="847"/>
      <c r="E49" s="847"/>
      <c r="F49" s="847"/>
      <c r="G49" s="847"/>
      <c r="H49" s="847"/>
      <c r="I49" s="835"/>
    </row>
    <row r="50" spans="1:9" ht="14.25" customHeight="1" x14ac:dyDescent="0.2">
      <c r="A50" s="850"/>
      <c r="B50" s="84"/>
      <c r="C50" s="45" t="s">
        <v>221</v>
      </c>
      <c r="D50" s="125" t="s">
        <v>207</v>
      </c>
      <c r="E50" s="126">
        <v>65367</v>
      </c>
      <c r="F50" s="105">
        <v>65830</v>
      </c>
      <c r="G50" s="127">
        <v>66107</v>
      </c>
      <c r="H50" s="392">
        <v>277</v>
      </c>
      <c r="I50" s="835"/>
    </row>
    <row r="51" spans="1:9" ht="14.25" customHeight="1" x14ac:dyDescent="0.2">
      <c r="A51" s="850"/>
      <c r="B51" s="84"/>
      <c r="C51" s="45" t="s">
        <v>221</v>
      </c>
      <c r="D51" s="125" t="s">
        <v>208</v>
      </c>
      <c r="E51" s="126">
        <v>12781</v>
      </c>
      <c r="F51" s="105">
        <v>14979</v>
      </c>
      <c r="G51" s="127">
        <v>16892</v>
      </c>
      <c r="H51" s="392">
        <v>1913</v>
      </c>
      <c r="I51" s="835"/>
    </row>
    <row r="52" spans="1:9" ht="14.25" customHeight="1" x14ac:dyDescent="0.2">
      <c r="A52" s="850"/>
      <c r="B52" s="84"/>
      <c r="C52" s="45" t="s">
        <v>221</v>
      </c>
      <c r="D52" s="415" t="s">
        <v>368</v>
      </c>
      <c r="E52" s="126">
        <v>-32027</v>
      </c>
      <c r="F52" s="105">
        <v>-41846</v>
      </c>
      <c r="G52" s="127">
        <v>-44032</v>
      </c>
      <c r="H52" s="392">
        <v>-2186</v>
      </c>
      <c r="I52" s="835"/>
    </row>
    <row r="53" spans="1:9" ht="14.25" customHeight="1" x14ac:dyDescent="0.2">
      <c r="A53" s="850"/>
      <c r="B53" s="85"/>
      <c r="C53" s="1" t="s">
        <v>222</v>
      </c>
      <c r="D53" s="82" t="s">
        <v>226</v>
      </c>
      <c r="E53" s="123">
        <v>-58000</v>
      </c>
      <c r="F53" s="66">
        <v>-49000</v>
      </c>
      <c r="G53" s="124">
        <v>-56000</v>
      </c>
      <c r="H53" s="390">
        <v>-7000</v>
      </c>
      <c r="I53" s="835"/>
    </row>
    <row r="54" spans="1:9" ht="14.25" customHeight="1" thickBot="1" x14ac:dyDescent="0.25">
      <c r="A54" s="850"/>
      <c r="B54" s="819" t="s">
        <v>227</v>
      </c>
      <c r="C54" s="820"/>
      <c r="D54" s="821"/>
      <c r="E54" s="61">
        <v>-11879</v>
      </c>
      <c r="F54" s="62">
        <v>-10037</v>
      </c>
      <c r="G54" s="63">
        <v>-17034</v>
      </c>
      <c r="H54" s="412">
        <v>-6997</v>
      </c>
      <c r="I54" s="835"/>
    </row>
    <row r="55" spans="1:9" ht="14.25" customHeight="1" thickBot="1" x14ac:dyDescent="0.25">
      <c r="A55" s="851"/>
      <c r="B55" s="848" t="s">
        <v>228</v>
      </c>
      <c r="C55" s="848"/>
      <c r="D55" s="848"/>
      <c r="E55" s="211">
        <v>4326302</v>
      </c>
      <c r="F55" s="212">
        <v>4301504</v>
      </c>
      <c r="G55" s="213">
        <v>4266963</v>
      </c>
      <c r="H55" s="413">
        <v>-34541</v>
      </c>
      <c r="I55" s="836"/>
    </row>
    <row r="56" spans="1:9" ht="4.5" customHeight="1" x14ac:dyDescent="0.2">
      <c r="A56" s="41"/>
      <c r="B56" s="42"/>
      <c r="C56" s="42"/>
      <c r="D56" s="43"/>
      <c r="E56" s="59"/>
      <c r="F56" s="59"/>
      <c r="G56" s="59"/>
      <c r="H56" s="88"/>
    </row>
    <row r="57" spans="1:9" ht="15" customHeight="1" x14ac:dyDescent="0.2">
      <c r="A57" s="128" t="s">
        <v>122</v>
      </c>
      <c r="E57" s="59"/>
      <c r="F57" s="59"/>
      <c r="G57" s="59"/>
      <c r="H57" s="88"/>
    </row>
    <row r="58" spans="1:9" x14ac:dyDescent="0.2">
      <c r="E58" s="59"/>
      <c r="F58" s="59"/>
      <c r="G58" s="59"/>
      <c r="H58" s="88"/>
      <c r="I58" s="363"/>
    </row>
    <row r="59" spans="1:9" ht="10.050000000000001" customHeight="1" x14ac:dyDescent="0.2">
      <c r="E59" s="59"/>
      <c r="F59" s="59"/>
      <c r="G59" s="59"/>
      <c r="H59" s="88"/>
    </row>
    <row r="60" spans="1:9" ht="13.8" thickBot="1" x14ac:dyDescent="0.2">
      <c r="A60" s="41"/>
      <c r="B60" s="42"/>
      <c r="C60" s="42"/>
      <c r="D60" s="43"/>
      <c r="E60" s="59"/>
      <c r="F60" s="59"/>
      <c r="G60" s="59"/>
      <c r="H60" s="96" t="s">
        <v>173</v>
      </c>
      <c r="I60" s="89"/>
    </row>
    <row r="61" spans="1:9" s="24" customFormat="1" ht="18" customHeight="1" x14ac:dyDescent="0.2">
      <c r="A61" s="827" t="s">
        <v>229</v>
      </c>
      <c r="B61" s="828"/>
      <c r="C61" s="829"/>
      <c r="D61" s="163" t="s">
        <v>230</v>
      </c>
      <c r="E61" s="825" t="s">
        <v>231</v>
      </c>
      <c r="F61" s="825"/>
      <c r="G61" s="825" t="s">
        <v>232</v>
      </c>
      <c r="H61" s="826"/>
      <c r="I61" s="164" t="s">
        <v>233</v>
      </c>
    </row>
    <row r="62" spans="1:9" ht="18" customHeight="1" thickBot="1" x14ac:dyDescent="0.25">
      <c r="A62" s="830"/>
      <c r="B62" s="831"/>
      <c r="C62" s="832"/>
      <c r="D62" s="316">
        <v>2485000</v>
      </c>
      <c r="E62" s="833">
        <v>2485000</v>
      </c>
      <c r="F62" s="833">
        <v>2401065</v>
      </c>
      <c r="G62" s="811">
        <v>2401065</v>
      </c>
      <c r="H62" s="812"/>
      <c r="I62" s="364">
        <v>-83935</v>
      </c>
    </row>
    <row r="63" spans="1:9" ht="18" customHeight="1" thickBot="1" x14ac:dyDescent="0.25">
      <c r="A63" s="19"/>
      <c r="B63" s="19"/>
      <c r="C63" s="19"/>
      <c r="D63" s="19"/>
      <c r="E63" s="59"/>
      <c r="F63" s="59"/>
      <c r="G63" s="59"/>
      <c r="H63" s="88"/>
    </row>
    <row r="64" spans="1:9" ht="18" customHeight="1" thickBot="1" x14ac:dyDescent="0.25">
      <c r="A64" s="805" t="s">
        <v>234</v>
      </c>
      <c r="B64" s="806"/>
      <c r="C64" s="806"/>
      <c r="D64" s="807"/>
      <c r="E64" s="270" t="s">
        <v>174</v>
      </c>
      <c r="F64" s="271" t="s">
        <v>175</v>
      </c>
      <c r="G64" s="271" t="s">
        <v>176</v>
      </c>
      <c r="H64" s="248" t="s">
        <v>177</v>
      </c>
      <c r="I64" s="44" t="s">
        <v>202</v>
      </c>
    </row>
    <row r="65" spans="1:16" ht="18" customHeight="1" x14ac:dyDescent="0.2">
      <c r="A65" s="837" t="s">
        <v>235</v>
      </c>
      <c r="B65" s="838"/>
      <c r="C65" s="838"/>
      <c r="D65" s="839"/>
      <c r="E65" s="365">
        <v>13330</v>
      </c>
      <c r="F65" s="366">
        <v>9867</v>
      </c>
      <c r="G65" s="367">
        <v>13207</v>
      </c>
      <c r="H65" s="368">
        <v>3340</v>
      </c>
      <c r="I65" s="813" t="s">
        <v>236</v>
      </c>
    </row>
    <row r="66" spans="1:16" ht="18" customHeight="1" x14ac:dyDescent="0.2">
      <c r="A66" s="799" t="s">
        <v>237</v>
      </c>
      <c r="B66" s="800"/>
      <c r="C66" s="800"/>
      <c r="D66" s="801"/>
      <c r="E66" s="369">
        <v>33546</v>
      </c>
      <c r="F66" s="370">
        <v>29300</v>
      </c>
      <c r="G66" s="371">
        <v>23114</v>
      </c>
      <c r="H66" s="372">
        <v>-6186</v>
      </c>
      <c r="I66" s="814"/>
    </row>
    <row r="67" spans="1:16" ht="18" customHeight="1" x14ac:dyDescent="0.2">
      <c r="A67" s="799" t="s">
        <v>238</v>
      </c>
      <c r="B67" s="800"/>
      <c r="C67" s="800"/>
      <c r="D67" s="801"/>
      <c r="E67" s="369">
        <v>0</v>
      </c>
      <c r="F67" s="370">
        <v>0</v>
      </c>
      <c r="G67" s="371">
        <v>0</v>
      </c>
      <c r="H67" s="372">
        <v>0</v>
      </c>
      <c r="I67" s="814"/>
    </row>
    <row r="68" spans="1:16" ht="18" customHeight="1" thickBot="1" x14ac:dyDescent="0.25">
      <c r="A68" s="822" t="s">
        <v>239</v>
      </c>
      <c r="B68" s="823"/>
      <c r="C68" s="823"/>
      <c r="D68" s="824"/>
      <c r="E68" s="373">
        <v>229</v>
      </c>
      <c r="F68" s="374">
        <v>185</v>
      </c>
      <c r="G68" s="375">
        <v>465</v>
      </c>
      <c r="H68" s="376">
        <v>280</v>
      </c>
      <c r="I68" s="815"/>
    </row>
    <row r="69" spans="1:16" ht="18" customHeight="1" thickBot="1" x14ac:dyDescent="0.25">
      <c r="A69" s="19"/>
      <c r="B69" s="19"/>
      <c r="C69" s="19"/>
      <c r="D69" s="22"/>
      <c r="E69" s="20"/>
      <c r="F69" s="20"/>
      <c r="G69" s="20"/>
      <c r="H69" s="214"/>
    </row>
    <row r="70" spans="1:16" ht="18" customHeight="1" thickBot="1" x14ac:dyDescent="0.25">
      <c r="A70" s="805" t="s">
        <v>240</v>
      </c>
      <c r="B70" s="806"/>
      <c r="C70" s="806"/>
      <c r="D70" s="807"/>
      <c r="E70" s="270" t="s">
        <v>174</v>
      </c>
      <c r="F70" s="271" t="s">
        <v>175</v>
      </c>
      <c r="G70" s="271" t="s">
        <v>176</v>
      </c>
      <c r="H70" s="87" t="s">
        <v>177</v>
      </c>
      <c r="I70" s="44" t="s">
        <v>202</v>
      </c>
    </row>
    <row r="71" spans="1:16" ht="18" customHeight="1" x14ac:dyDescent="0.2">
      <c r="A71" s="776" t="s">
        <v>241</v>
      </c>
      <c r="B71" s="777"/>
      <c r="C71" s="795"/>
      <c r="D71" s="18" t="s">
        <v>242</v>
      </c>
      <c r="E71" s="377">
        <v>0.52400000000000002</v>
      </c>
      <c r="F71" s="378">
        <v>0.97699999999999998</v>
      </c>
      <c r="G71" s="377">
        <v>0.97799999999999998</v>
      </c>
      <c r="H71" s="379">
        <v>1.0000000000000009E-3</v>
      </c>
      <c r="I71" s="802" t="s">
        <v>359</v>
      </c>
    </row>
    <row r="72" spans="1:16" ht="18" customHeight="1" x14ac:dyDescent="0.2">
      <c r="A72" s="796" t="s">
        <v>243</v>
      </c>
      <c r="B72" s="797"/>
      <c r="C72" s="798"/>
      <c r="D72" s="36" t="s">
        <v>244</v>
      </c>
      <c r="E72" s="380">
        <v>0.36399999999999999</v>
      </c>
      <c r="F72" s="381">
        <v>0.29799999999999999</v>
      </c>
      <c r="G72" s="382">
        <v>0.25700000000000001</v>
      </c>
      <c r="H72" s="383">
        <v>-4.0999999999999981E-2</v>
      </c>
      <c r="I72" s="803"/>
    </row>
    <row r="73" spans="1:16" ht="18" customHeight="1" x14ac:dyDescent="0.2">
      <c r="A73" s="796" t="s">
        <v>245</v>
      </c>
      <c r="B73" s="797"/>
      <c r="C73" s="798"/>
      <c r="D73" s="36" t="s">
        <v>246</v>
      </c>
      <c r="E73" s="380">
        <v>0.46400000000000002</v>
      </c>
      <c r="F73" s="381">
        <v>0.51800000000000002</v>
      </c>
      <c r="G73" s="382">
        <v>0.497</v>
      </c>
      <c r="H73" s="383">
        <v>-2.1000000000000019E-2</v>
      </c>
      <c r="I73" s="803"/>
    </row>
    <row r="74" spans="1:16" ht="18" customHeight="1" x14ac:dyDescent="0.2">
      <c r="A74" s="796" t="s">
        <v>247</v>
      </c>
      <c r="B74" s="797"/>
      <c r="C74" s="798"/>
      <c r="D74" s="36" t="s">
        <v>248</v>
      </c>
      <c r="E74" s="384">
        <v>15.275</v>
      </c>
      <c r="F74" s="381">
        <v>40.76</v>
      </c>
      <c r="G74" s="385">
        <v>8.7720000000000002</v>
      </c>
      <c r="H74" s="383">
        <v>-31.988</v>
      </c>
      <c r="I74" s="803"/>
    </row>
    <row r="75" spans="1:16" ht="18" customHeight="1" thickBot="1" x14ac:dyDescent="0.25">
      <c r="A75" s="808" t="s">
        <v>249</v>
      </c>
      <c r="B75" s="809"/>
      <c r="C75" s="810"/>
      <c r="D75" s="215" t="s">
        <v>250</v>
      </c>
      <c r="E75" s="386">
        <v>0</v>
      </c>
      <c r="F75" s="387">
        <v>0</v>
      </c>
      <c r="G75" s="388">
        <v>0</v>
      </c>
      <c r="H75" s="389">
        <v>0</v>
      </c>
      <c r="I75" s="804"/>
    </row>
    <row r="76" spans="1:16" x14ac:dyDescent="0.2">
      <c r="E76" s="25" t="s">
        <v>3</v>
      </c>
      <c r="F76" s="26"/>
      <c r="G76" s="26"/>
      <c r="H76" s="26"/>
      <c r="M76" s="64" t="s">
        <v>3</v>
      </c>
      <c r="N76" s="86"/>
      <c r="O76" s="86"/>
      <c r="P76" s="86"/>
    </row>
    <row r="78" spans="1:16" x14ac:dyDescent="0.2">
      <c r="C78" s="94"/>
      <c r="D78" s="94"/>
      <c r="E78" s="94"/>
      <c r="F78" s="94"/>
      <c r="G78" s="94"/>
      <c r="H78" s="94"/>
      <c r="I78" s="94"/>
      <c r="J78" s="94"/>
    </row>
    <row r="79" spans="1:16" x14ac:dyDescent="0.2">
      <c r="C79" s="94"/>
      <c r="D79" s="94"/>
      <c r="E79" s="94"/>
      <c r="F79" s="94"/>
      <c r="G79" s="94"/>
      <c r="H79" s="94"/>
      <c r="I79" s="94"/>
      <c r="J79" s="94"/>
    </row>
    <row r="80" spans="1:16" x14ac:dyDescent="0.2">
      <c r="C80" s="94"/>
      <c r="D80" s="94"/>
      <c r="E80" s="94"/>
      <c r="F80" s="94"/>
      <c r="G80" s="94"/>
      <c r="H80" s="94"/>
      <c r="I80" s="94"/>
      <c r="J80" s="94"/>
    </row>
    <row r="81" spans="3:10" x14ac:dyDescent="0.2">
      <c r="C81" s="94"/>
      <c r="D81" s="94"/>
      <c r="E81" s="94"/>
      <c r="F81" s="94"/>
      <c r="G81" s="94"/>
      <c r="H81" s="94"/>
      <c r="I81" s="94"/>
      <c r="J81" s="94"/>
    </row>
    <row r="82" spans="3:10" x14ac:dyDescent="0.2">
      <c r="C82" s="94"/>
      <c r="D82" s="94"/>
      <c r="E82" s="94"/>
      <c r="F82" s="94"/>
      <c r="G82" s="94"/>
      <c r="H82" s="94"/>
      <c r="I82" s="94"/>
      <c r="J82" s="94"/>
    </row>
    <row r="83" spans="3:10" x14ac:dyDescent="0.2">
      <c r="C83" s="94"/>
      <c r="D83" s="94"/>
      <c r="E83" s="94"/>
      <c r="F83" s="94"/>
      <c r="G83" s="94"/>
      <c r="H83" s="94"/>
      <c r="I83" s="94"/>
      <c r="J83" s="94"/>
    </row>
    <row r="84" spans="3:10" x14ac:dyDescent="0.2">
      <c r="C84" s="94"/>
      <c r="D84" s="94"/>
      <c r="E84" s="94"/>
      <c r="F84" s="94"/>
      <c r="G84" s="94"/>
      <c r="H84" s="94"/>
      <c r="I84" s="94"/>
      <c r="J84" s="94"/>
    </row>
    <row r="85" spans="3:10" x14ac:dyDescent="0.2">
      <c r="C85" s="94"/>
      <c r="D85" s="94"/>
      <c r="E85" s="94"/>
      <c r="F85" s="94"/>
      <c r="G85" s="94"/>
      <c r="H85" s="94"/>
      <c r="I85" s="94"/>
      <c r="J85" s="94"/>
    </row>
    <row r="86" spans="3:10" x14ac:dyDescent="0.2">
      <c r="C86" s="94"/>
      <c r="D86" s="94"/>
      <c r="E86" s="94"/>
      <c r="F86" s="94"/>
      <c r="G86" s="94"/>
      <c r="H86" s="94"/>
      <c r="I86" s="94"/>
      <c r="J86" s="94"/>
    </row>
    <row r="87" spans="3:10" x14ac:dyDescent="0.2">
      <c r="C87" s="94"/>
      <c r="D87" s="94"/>
      <c r="E87" s="94"/>
      <c r="F87" s="94"/>
      <c r="G87" s="94"/>
      <c r="H87" s="94"/>
      <c r="I87" s="94"/>
      <c r="J87" s="94"/>
    </row>
    <row r="88" spans="3:10" x14ac:dyDescent="0.2">
      <c r="C88" s="94"/>
      <c r="D88" s="94"/>
      <c r="E88" s="94"/>
      <c r="F88" s="94"/>
      <c r="G88" s="94"/>
      <c r="H88" s="94"/>
      <c r="I88" s="94"/>
      <c r="J88" s="94"/>
    </row>
    <row r="89" spans="3:10" x14ac:dyDescent="0.2">
      <c r="C89" s="94"/>
      <c r="D89" s="94"/>
      <c r="E89" s="94"/>
      <c r="F89" s="94"/>
      <c r="G89" s="94"/>
      <c r="H89" s="94"/>
      <c r="I89" s="94"/>
      <c r="J89" s="94"/>
    </row>
    <row r="90" spans="3:10" x14ac:dyDescent="0.2">
      <c r="C90" s="94"/>
      <c r="D90" s="94"/>
      <c r="E90" s="94"/>
      <c r="F90" s="94"/>
      <c r="G90" s="94"/>
      <c r="H90" s="94"/>
      <c r="I90" s="94"/>
      <c r="J90" s="94"/>
    </row>
    <row r="91" spans="3:10" x14ac:dyDescent="0.2">
      <c r="C91" s="94"/>
      <c r="D91" s="94"/>
      <c r="E91" s="94"/>
      <c r="F91" s="94"/>
      <c r="G91" s="94"/>
      <c r="H91" s="94"/>
      <c r="I91" s="94"/>
      <c r="J91" s="94"/>
    </row>
    <row r="92" spans="3:10" x14ac:dyDescent="0.2">
      <c r="C92" s="94"/>
      <c r="D92" s="94"/>
      <c r="E92" s="94"/>
      <c r="F92" s="94"/>
      <c r="G92" s="94"/>
      <c r="H92" s="94"/>
      <c r="I92" s="94"/>
      <c r="J92" s="94"/>
    </row>
    <row r="93" spans="3:10" x14ac:dyDescent="0.2">
      <c r="C93" s="94"/>
      <c r="D93" s="94"/>
      <c r="E93" s="94"/>
      <c r="F93" s="94"/>
      <c r="G93" s="94"/>
      <c r="H93" s="94"/>
      <c r="I93" s="94"/>
      <c r="J93" s="94"/>
    </row>
    <row r="94" spans="3:10" x14ac:dyDescent="0.2">
      <c r="C94" s="94"/>
      <c r="D94" s="94"/>
      <c r="E94" s="94"/>
      <c r="F94" s="94"/>
      <c r="G94" s="94"/>
      <c r="H94" s="94"/>
      <c r="I94" s="94"/>
      <c r="J94" s="94"/>
    </row>
    <row r="95" spans="3:10" x14ac:dyDescent="0.2">
      <c r="C95" s="94"/>
      <c r="D95" s="94"/>
      <c r="E95" s="94"/>
      <c r="F95" s="94"/>
      <c r="G95" s="94"/>
      <c r="H95" s="94"/>
      <c r="I95" s="94"/>
      <c r="J95" s="94"/>
    </row>
    <row r="96" spans="3:10" x14ac:dyDescent="0.2">
      <c r="C96" s="94"/>
      <c r="D96" s="94"/>
      <c r="E96" s="94"/>
      <c r="F96" s="94"/>
      <c r="G96" s="94"/>
      <c r="H96" s="94"/>
      <c r="I96" s="94"/>
      <c r="J96" s="94"/>
    </row>
    <row r="97" spans="3:10" x14ac:dyDescent="0.2">
      <c r="C97" s="94"/>
      <c r="D97" s="94"/>
      <c r="E97" s="94"/>
      <c r="F97" s="94"/>
      <c r="G97" s="94"/>
      <c r="H97" s="94"/>
      <c r="I97" s="94"/>
      <c r="J97" s="94"/>
    </row>
    <row r="98" spans="3:10" x14ac:dyDescent="0.2">
      <c r="C98" s="94"/>
      <c r="D98" s="94"/>
      <c r="E98" s="94"/>
      <c r="F98" s="94"/>
      <c r="G98" s="94"/>
      <c r="H98" s="94"/>
      <c r="I98" s="94"/>
      <c r="J98" s="94"/>
    </row>
    <row r="99" spans="3:10" x14ac:dyDescent="0.2">
      <c r="C99" s="94"/>
      <c r="D99" s="94"/>
      <c r="E99" s="94"/>
      <c r="F99" s="94"/>
      <c r="G99" s="94"/>
      <c r="H99" s="94"/>
      <c r="I99" s="94"/>
      <c r="J99" s="94"/>
    </row>
    <row r="100" spans="3:10" x14ac:dyDescent="0.2">
      <c r="C100" s="94"/>
      <c r="D100" s="94"/>
      <c r="E100" s="94"/>
      <c r="F100" s="94"/>
      <c r="G100" s="94"/>
      <c r="H100" s="94"/>
      <c r="I100" s="94"/>
      <c r="J100" s="94"/>
    </row>
    <row r="101" spans="3:10" x14ac:dyDescent="0.2">
      <c r="C101" s="94"/>
      <c r="D101" s="94"/>
      <c r="E101" s="94"/>
      <c r="F101" s="94"/>
      <c r="G101" s="94"/>
      <c r="H101" s="94"/>
      <c r="I101" s="94"/>
      <c r="J101" s="94"/>
    </row>
    <row r="102" spans="3:10" x14ac:dyDescent="0.2">
      <c r="C102" s="94"/>
      <c r="D102" s="94"/>
      <c r="E102" s="94"/>
      <c r="F102" s="94"/>
      <c r="G102" s="94"/>
      <c r="H102" s="94"/>
      <c r="I102" s="94"/>
      <c r="J102" s="94"/>
    </row>
    <row r="103" spans="3:10" x14ac:dyDescent="0.2">
      <c r="C103" s="94"/>
      <c r="D103" s="94"/>
      <c r="E103" s="94"/>
      <c r="F103" s="94"/>
      <c r="G103" s="94"/>
      <c r="H103" s="94"/>
      <c r="I103" s="94"/>
      <c r="J103" s="94"/>
    </row>
    <row r="104" spans="3:10" x14ac:dyDescent="0.2">
      <c r="C104" s="94"/>
      <c r="D104" s="94"/>
      <c r="E104" s="94"/>
      <c r="F104" s="94"/>
      <c r="G104" s="94"/>
      <c r="H104" s="94"/>
      <c r="I104" s="94"/>
      <c r="J104" s="94"/>
    </row>
    <row r="105" spans="3:10" x14ac:dyDescent="0.2">
      <c r="C105" s="94"/>
      <c r="D105" s="94"/>
      <c r="E105" s="94"/>
      <c r="F105" s="94"/>
      <c r="G105" s="94"/>
      <c r="H105" s="94"/>
      <c r="I105" s="94"/>
      <c r="J105" s="94"/>
    </row>
  </sheetData>
  <sheetProtection formatCells="0"/>
  <protectedRanges>
    <protectedRange sqref="E63:G63 E25:G29 E56:G60" name="範囲1"/>
    <protectedRange sqref="F42:F43 E33:G40" name="範囲1_1"/>
    <protectedRange sqref="E9:G12" name="範囲2"/>
    <protectedRange sqref="G13:G21" name="範囲2_1"/>
    <protectedRange sqref="E65:G69" name="範囲1_2"/>
    <protectedRange sqref="E13:F21" name="範囲2_1_1"/>
  </protectedRanges>
  <mergeCells count="40">
    <mergeCell ref="I4:I24"/>
    <mergeCell ref="C5:D5"/>
    <mergeCell ref="C9:D9"/>
    <mergeCell ref="B13:D13"/>
    <mergeCell ref="C14:D14"/>
    <mergeCell ref="C18:D18"/>
    <mergeCell ref="B22:D22"/>
    <mergeCell ref="C23:D23"/>
    <mergeCell ref="C24:D24"/>
    <mergeCell ref="A3:D3"/>
    <mergeCell ref="A4:A24"/>
    <mergeCell ref="B4:D4"/>
    <mergeCell ref="B49:H49"/>
    <mergeCell ref="B55:D55"/>
    <mergeCell ref="B54:D54"/>
    <mergeCell ref="A30:D30"/>
    <mergeCell ref="A31:A55"/>
    <mergeCell ref="B31:H31"/>
    <mergeCell ref="B44:D44"/>
    <mergeCell ref="G62:H62"/>
    <mergeCell ref="I65:I68"/>
    <mergeCell ref="B47:D47"/>
    <mergeCell ref="B48:D48"/>
    <mergeCell ref="A68:D68"/>
    <mergeCell ref="A66:D66"/>
    <mergeCell ref="G61:H61"/>
    <mergeCell ref="A61:C62"/>
    <mergeCell ref="A64:D64"/>
    <mergeCell ref="E62:F62"/>
    <mergeCell ref="E61:F61"/>
    <mergeCell ref="I31:I55"/>
    <mergeCell ref="A65:D65"/>
    <mergeCell ref="A71:C71"/>
    <mergeCell ref="A72:C72"/>
    <mergeCell ref="A67:D67"/>
    <mergeCell ref="I71:I75"/>
    <mergeCell ref="A70:D70"/>
    <mergeCell ref="A73:C73"/>
    <mergeCell ref="A75:C75"/>
    <mergeCell ref="A74:C7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052E7-4E7D-4CB8-B83C-2A228FD04EAE}">
  <sheetPr>
    <tabColor rgb="FFFF0000"/>
  </sheetPr>
  <dimension ref="A1"/>
  <sheetViews>
    <sheetView view="pageBreakPreview" zoomScale="78" zoomScaleNormal="100" zoomScaleSheetLayoutView="78" workbookViewId="0">
      <selection activeCell="O96" sqref="O96"/>
    </sheetView>
  </sheetViews>
  <sheetFormatPr defaultRowHeight="13.2" x14ac:dyDescent="0.2"/>
  <sheetData/>
  <phoneticPr fontId="2"/>
  <pageMargins left="0.7" right="0.7" top="0.75" bottom="0.75" header="0.3" footer="0.3"/>
  <pageSetup paperSize="9" scale="46" orientation="portrait" r:id="rId1"/>
  <rowBreaks count="1" manualBreakCount="1">
    <brk id="46"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29"/>
  <sheetViews>
    <sheetView view="pageBreakPreview" zoomScale="75" zoomScaleNormal="100" zoomScaleSheetLayoutView="75" workbookViewId="0">
      <selection activeCell="A28" sqref="A28:K28"/>
    </sheetView>
  </sheetViews>
  <sheetFormatPr defaultColWidth="9" defaultRowHeight="13.2" x14ac:dyDescent="0.2"/>
  <cols>
    <col min="1" max="1" width="2.33203125" customWidth="1"/>
    <col min="2" max="2" width="3.109375" customWidth="1"/>
    <col min="3" max="3" width="45.6640625" customWidth="1"/>
    <col min="4" max="4" width="3.44140625" customWidth="1"/>
    <col min="5" max="5" width="35.6640625" customWidth="1"/>
    <col min="6" max="6" width="6.6640625" customWidth="1"/>
    <col min="7" max="12" width="13.6640625" customWidth="1"/>
  </cols>
  <sheetData>
    <row r="1" spans="1:12" ht="21" customHeight="1" thickBot="1" x14ac:dyDescent="0.25">
      <c r="A1" s="897" t="s">
        <v>251</v>
      </c>
      <c r="B1" s="897"/>
      <c r="C1" s="897"/>
      <c r="D1" s="897"/>
      <c r="E1" s="897"/>
      <c r="F1" s="897"/>
      <c r="G1" s="6"/>
      <c r="H1" s="6"/>
      <c r="J1" s="13"/>
    </row>
    <row r="2" spans="1:12" ht="30" customHeight="1" thickBot="1" x14ac:dyDescent="0.25">
      <c r="A2" s="16" t="s">
        <v>252</v>
      </c>
      <c r="B2" s="260"/>
      <c r="C2" s="260"/>
      <c r="D2" s="260"/>
      <c r="E2" s="260"/>
      <c r="F2" s="260"/>
      <c r="G2" s="260"/>
      <c r="H2" s="260"/>
      <c r="I2" s="260"/>
      <c r="J2" s="260"/>
      <c r="K2" s="260"/>
      <c r="L2" s="261"/>
    </row>
    <row r="3" spans="1:12" ht="40.049999999999997" customHeight="1" x14ac:dyDescent="0.2">
      <c r="A3" s="940"/>
      <c r="B3" s="927" t="s">
        <v>253</v>
      </c>
      <c r="C3" s="928"/>
      <c r="D3" s="929" t="s">
        <v>254</v>
      </c>
      <c r="E3" s="930"/>
      <c r="F3" s="168" t="s">
        <v>255</v>
      </c>
      <c r="G3" s="167" t="s">
        <v>256</v>
      </c>
      <c r="H3" s="165" t="s">
        <v>257</v>
      </c>
      <c r="I3" s="166" t="s">
        <v>258</v>
      </c>
      <c r="J3" s="165" t="s">
        <v>259</v>
      </c>
      <c r="K3" s="169" t="s">
        <v>260</v>
      </c>
      <c r="L3" s="129" t="s">
        <v>261</v>
      </c>
    </row>
    <row r="4" spans="1:12" ht="30" customHeight="1" x14ac:dyDescent="0.2">
      <c r="A4" s="940"/>
      <c r="B4" s="931" t="s">
        <v>107</v>
      </c>
      <c r="C4" s="933" t="s">
        <v>262</v>
      </c>
      <c r="D4" s="935" t="s">
        <v>263</v>
      </c>
      <c r="E4" s="936"/>
      <c r="F4" s="938" t="s">
        <v>264</v>
      </c>
      <c r="G4" s="941" t="s">
        <v>265</v>
      </c>
      <c r="H4" s="951">
        <v>300</v>
      </c>
      <c r="I4" s="943">
        <v>344</v>
      </c>
      <c r="J4" s="945">
        <v>30</v>
      </c>
      <c r="K4" s="947">
        <v>30</v>
      </c>
      <c r="L4" s="949" t="s">
        <v>266</v>
      </c>
    </row>
    <row r="5" spans="1:12" ht="30" customHeight="1" thickBot="1" x14ac:dyDescent="0.25">
      <c r="A5" s="940"/>
      <c r="B5" s="932"/>
      <c r="C5" s="934"/>
      <c r="D5" s="933"/>
      <c r="E5" s="937"/>
      <c r="F5" s="939"/>
      <c r="G5" s="942"/>
      <c r="H5" s="952"/>
      <c r="I5" s="944"/>
      <c r="J5" s="946"/>
      <c r="K5" s="948"/>
      <c r="L5" s="950"/>
    </row>
    <row r="6" spans="1:12" ht="26.25" customHeight="1" thickBot="1" x14ac:dyDescent="0.25">
      <c r="A6" s="915" t="s">
        <v>267</v>
      </c>
      <c r="B6" s="916"/>
      <c r="C6" s="916"/>
      <c r="D6" s="916"/>
      <c r="E6" s="916"/>
      <c r="F6" s="916"/>
      <c r="G6" s="916"/>
      <c r="H6" s="916"/>
      <c r="I6" s="916"/>
      <c r="J6" s="916"/>
      <c r="K6" s="916"/>
      <c r="L6" s="917"/>
    </row>
    <row r="7" spans="1:12" ht="27" customHeight="1" x14ac:dyDescent="0.2">
      <c r="A7" s="905"/>
      <c r="B7" s="907" t="s">
        <v>107</v>
      </c>
      <c r="C7" s="908" t="s">
        <v>268</v>
      </c>
      <c r="D7" s="909" t="s">
        <v>269</v>
      </c>
      <c r="E7" s="909"/>
      <c r="F7" s="919" t="s">
        <v>270</v>
      </c>
      <c r="G7" s="925">
        <v>47.1</v>
      </c>
      <c r="H7" s="924">
        <v>35</v>
      </c>
      <c r="I7" s="922">
        <v>54.4</v>
      </c>
      <c r="J7" s="878">
        <v>10</v>
      </c>
      <c r="K7" s="879">
        <v>10</v>
      </c>
      <c r="L7" s="870" t="s">
        <v>271</v>
      </c>
    </row>
    <row r="8" spans="1:12" ht="27" customHeight="1" x14ac:dyDescent="0.2">
      <c r="A8" s="905"/>
      <c r="B8" s="881"/>
      <c r="C8" s="883"/>
      <c r="D8" s="885"/>
      <c r="E8" s="885"/>
      <c r="F8" s="886"/>
      <c r="G8" s="887"/>
      <c r="H8" s="877"/>
      <c r="I8" s="923"/>
      <c r="J8" s="866"/>
      <c r="K8" s="868"/>
      <c r="L8" s="871"/>
    </row>
    <row r="9" spans="1:12" ht="27" customHeight="1" x14ac:dyDescent="0.2">
      <c r="A9" s="905"/>
      <c r="B9" s="880" t="s">
        <v>111</v>
      </c>
      <c r="C9" s="883" t="s">
        <v>272</v>
      </c>
      <c r="D9" s="885" t="s">
        <v>273</v>
      </c>
      <c r="E9" s="885"/>
      <c r="F9" s="886" t="s">
        <v>274</v>
      </c>
      <c r="G9" s="891">
        <v>191</v>
      </c>
      <c r="H9" s="862">
        <v>200</v>
      </c>
      <c r="I9" s="864">
        <v>246</v>
      </c>
      <c r="J9" s="866">
        <v>10</v>
      </c>
      <c r="K9" s="868">
        <v>10</v>
      </c>
      <c r="L9" s="871"/>
    </row>
    <row r="10" spans="1:12" ht="27" customHeight="1" x14ac:dyDescent="0.2">
      <c r="A10" s="905"/>
      <c r="B10" s="881"/>
      <c r="C10" s="883"/>
      <c r="D10" s="885"/>
      <c r="E10" s="885"/>
      <c r="F10" s="886"/>
      <c r="G10" s="891"/>
      <c r="H10" s="862"/>
      <c r="I10" s="864"/>
      <c r="J10" s="866"/>
      <c r="K10" s="868"/>
      <c r="L10" s="871"/>
    </row>
    <row r="11" spans="1:12" ht="27" customHeight="1" x14ac:dyDescent="0.2">
      <c r="A11" s="905"/>
      <c r="B11" s="881"/>
      <c r="C11" s="883"/>
      <c r="D11" s="926" t="s">
        <v>275</v>
      </c>
      <c r="E11" s="926"/>
      <c r="F11" s="886" t="s">
        <v>270</v>
      </c>
      <c r="G11" s="887">
        <v>72.8</v>
      </c>
      <c r="H11" s="862" t="s">
        <v>276</v>
      </c>
      <c r="I11" s="877">
        <v>59.3</v>
      </c>
      <c r="J11" s="866">
        <v>10</v>
      </c>
      <c r="K11" s="868">
        <v>0</v>
      </c>
      <c r="L11" s="871"/>
    </row>
    <row r="12" spans="1:12" ht="27" customHeight="1" x14ac:dyDescent="0.2">
      <c r="A12" s="905"/>
      <c r="B12" s="918"/>
      <c r="C12" s="883"/>
      <c r="D12" s="926"/>
      <c r="E12" s="926"/>
      <c r="F12" s="886"/>
      <c r="G12" s="887"/>
      <c r="H12" s="862"/>
      <c r="I12" s="877"/>
      <c r="J12" s="866"/>
      <c r="K12" s="868"/>
      <c r="L12" s="871"/>
    </row>
    <row r="13" spans="1:12" ht="27" customHeight="1" x14ac:dyDescent="0.2">
      <c r="A13" s="274"/>
      <c r="B13" s="881" t="s">
        <v>277</v>
      </c>
      <c r="C13" s="893" t="s">
        <v>278</v>
      </c>
      <c r="D13" s="894" t="s">
        <v>279</v>
      </c>
      <c r="E13" s="894"/>
      <c r="F13" s="895" t="s">
        <v>280</v>
      </c>
      <c r="G13" s="896" t="s">
        <v>281</v>
      </c>
      <c r="H13" s="873" t="s">
        <v>282</v>
      </c>
      <c r="I13" s="874" t="s">
        <v>283</v>
      </c>
      <c r="J13" s="875">
        <v>10</v>
      </c>
      <c r="K13" s="876">
        <v>10</v>
      </c>
      <c r="L13" s="871"/>
    </row>
    <row r="14" spans="1:12" ht="27" customHeight="1" x14ac:dyDescent="0.2">
      <c r="A14" s="290"/>
      <c r="B14" s="881"/>
      <c r="C14" s="883"/>
      <c r="D14" s="885"/>
      <c r="E14" s="885"/>
      <c r="F14" s="886"/>
      <c r="G14" s="891"/>
      <c r="H14" s="862"/>
      <c r="I14" s="864"/>
      <c r="J14" s="866"/>
      <c r="K14" s="868"/>
      <c r="L14" s="871"/>
    </row>
    <row r="15" spans="1:12" ht="27" customHeight="1" x14ac:dyDescent="0.2">
      <c r="A15" s="290"/>
      <c r="B15" s="880" t="s">
        <v>284</v>
      </c>
      <c r="C15" s="883" t="s">
        <v>285</v>
      </c>
      <c r="D15" s="885" t="s">
        <v>286</v>
      </c>
      <c r="E15" s="885"/>
      <c r="F15" s="886" t="s">
        <v>270</v>
      </c>
      <c r="G15" s="887">
        <v>72.8</v>
      </c>
      <c r="H15" s="877">
        <v>66.7</v>
      </c>
      <c r="I15" s="877">
        <v>50.2</v>
      </c>
      <c r="J15" s="866">
        <v>10</v>
      </c>
      <c r="K15" s="868">
        <v>0</v>
      </c>
      <c r="L15" s="871"/>
    </row>
    <row r="16" spans="1:12" ht="27" customHeight="1" x14ac:dyDescent="0.2">
      <c r="A16" s="290"/>
      <c r="B16" s="881"/>
      <c r="C16" s="883"/>
      <c r="D16" s="885"/>
      <c r="E16" s="885"/>
      <c r="F16" s="886"/>
      <c r="G16" s="887"/>
      <c r="H16" s="877"/>
      <c r="I16" s="877"/>
      <c r="J16" s="866"/>
      <c r="K16" s="868"/>
      <c r="L16" s="871"/>
    </row>
    <row r="17" spans="1:12" ht="27" customHeight="1" x14ac:dyDescent="0.2">
      <c r="A17" s="290"/>
      <c r="B17" s="881"/>
      <c r="C17" s="883"/>
      <c r="D17" s="888" t="s">
        <v>287</v>
      </c>
      <c r="E17" s="888"/>
      <c r="F17" s="886" t="s">
        <v>274</v>
      </c>
      <c r="G17" s="891">
        <v>13017</v>
      </c>
      <c r="H17" s="862">
        <v>13000</v>
      </c>
      <c r="I17" s="864">
        <v>17255</v>
      </c>
      <c r="J17" s="866">
        <v>10</v>
      </c>
      <c r="K17" s="868">
        <v>10</v>
      </c>
      <c r="L17" s="871"/>
    </row>
    <row r="18" spans="1:12" ht="27" customHeight="1" thickBot="1" x14ac:dyDescent="0.25">
      <c r="A18" s="290"/>
      <c r="B18" s="882"/>
      <c r="C18" s="884"/>
      <c r="D18" s="889"/>
      <c r="E18" s="889"/>
      <c r="F18" s="890"/>
      <c r="G18" s="892"/>
      <c r="H18" s="863"/>
      <c r="I18" s="865"/>
      <c r="J18" s="867"/>
      <c r="K18" s="869"/>
      <c r="L18" s="872"/>
    </row>
    <row r="19" spans="1:12" ht="26.25" customHeight="1" thickBot="1" x14ac:dyDescent="0.25">
      <c r="A19" s="915" t="s">
        <v>288</v>
      </c>
      <c r="B19" s="916"/>
      <c r="C19" s="916"/>
      <c r="D19" s="916"/>
      <c r="E19" s="916"/>
      <c r="F19" s="916"/>
      <c r="G19" s="916"/>
      <c r="H19" s="916"/>
      <c r="I19" s="916"/>
      <c r="J19" s="916"/>
      <c r="K19" s="916"/>
      <c r="L19" s="917"/>
    </row>
    <row r="20" spans="1:12" ht="30" customHeight="1" x14ac:dyDescent="0.2">
      <c r="A20" s="905"/>
      <c r="B20" s="907" t="s">
        <v>118</v>
      </c>
      <c r="C20" s="908" t="s">
        <v>289</v>
      </c>
      <c r="D20" s="909" t="s">
        <v>290</v>
      </c>
      <c r="E20" s="909"/>
      <c r="F20" s="919" t="s">
        <v>291</v>
      </c>
      <c r="G20" s="911">
        <v>1.08</v>
      </c>
      <c r="H20" s="920" t="s">
        <v>292</v>
      </c>
      <c r="I20" s="913">
        <v>1.0900000000000001</v>
      </c>
      <c r="J20" s="878">
        <v>10</v>
      </c>
      <c r="K20" s="879">
        <v>10</v>
      </c>
      <c r="L20" s="870" t="s">
        <v>293</v>
      </c>
    </row>
    <row r="21" spans="1:12" ht="30" customHeight="1" thickBot="1" x14ac:dyDescent="0.25">
      <c r="A21" s="906"/>
      <c r="B21" s="882"/>
      <c r="C21" s="884"/>
      <c r="D21" s="910"/>
      <c r="E21" s="910"/>
      <c r="F21" s="890"/>
      <c r="G21" s="912"/>
      <c r="H21" s="921"/>
      <c r="I21" s="914"/>
      <c r="J21" s="867"/>
      <c r="K21" s="869"/>
      <c r="L21" s="872"/>
    </row>
    <row r="22" spans="1:12" ht="18" customHeight="1" x14ac:dyDescent="0.2">
      <c r="A22" s="904" t="s">
        <v>294</v>
      </c>
      <c r="B22" s="904"/>
      <c r="C22" s="904"/>
      <c r="D22" s="904"/>
      <c r="E22" s="904"/>
      <c r="F22" s="904"/>
      <c r="G22" s="904"/>
      <c r="H22" s="904"/>
      <c r="I22" s="904"/>
      <c r="J22" s="904"/>
      <c r="K22" s="904"/>
    </row>
    <row r="23" spans="1:12" ht="18" customHeight="1" x14ac:dyDescent="0.2">
      <c r="A23" s="904" t="s">
        <v>295</v>
      </c>
      <c r="B23" s="904"/>
      <c r="C23" s="904"/>
      <c r="D23" s="904"/>
      <c r="E23" s="904"/>
      <c r="F23" s="904"/>
      <c r="G23" s="904"/>
      <c r="H23" s="904"/>
      <c r="I23" s="904"/>
      <c r="J23" s="904"/>
      <c r="K23" s="904"/>
    </row>
    <row r="24" spans="1:12" ht="18" customHeight="1" x14ac:dyDescent="0.2">
      <c r="A24" s="904" t="s">
        <v>296</v>
      </c>
      <c r="B24" s="904"/>
      <c r="C24" s="904"/>
      <c r="D24" s="904"/>
      <c r="E24" s="904"/>
      <c r="F24" s="904"/>
      <c r="G24" s="904"/>
      <c r="H24" s="904"/>
      <c r="I24" s="904"/>
      <c r="J24" s="904"/>
      <c r="K24" s="904"/>
    </row>
    <row r="25" spans="1:12" ht="18" customHeight="1" x14ac:dyDescent="0.2"/>
    <row r="26" spans="1:12" ht="21" customHeight="1" thickBot="1" x14ac:dyDescent="0.25">
      <c r="A26" s="897" t="s">
        <v>7</v>
      </c>
      <c r="B26" s="897"/>
      <c r="C26" s="897"/>
      <c r="D26" s="897"/>
      <c r="E26" s="897"/>
      <c r="F26" s="897"/>
      <c r="G26" s="6"/>
      <c r="H26" s="6"/>
      <c r="J26" s="13"/>
    </row>
    <row r="27" spans="1:12" s="1" customFormat="1" ht="32.25" customHeight="1" thickBot="1" x14ac:dyDescent="0.25">
      <c r="A27" s="898" t="s">
        <v>297</v>
      </c>
      <c r="B27" s="899"/>
      <c r="C27" s="899"/>
      <c r="D27" s="899"/>
      <c r="E27" s="899"/>
      <c r="F27" s="899"/>
      <c r="G27" s="899"/>
      <c r="H27" s="899"/>
      <c r="I27" s="899"/>
      <c r="J27" s="899"/>
      <c r="K27" s="900"/>
      <c r="L27" s="15" t="s">
        <v>298</v>
      </c>
    </row>
    <row r="28" spans="1:12" s="1" customFormat="1" ht="254.25" customHeight="1" x14ac:dyDescent="0.2">
      <c r="A28" s="901" t="s">
        <v>369</v>
      </c>
      <c r="B28" s="902"/>
      <c r="C28" s="902"/>
      <c r="D28" s="902"/>
      <c r="E28" s="902"/>
      <c r="F28" s="902"/>
      <c r="G28" s="902"/>
      <c r="H28" s="902"/>
      <c r="I28" s="902"/>
      <c r="J28" s="902"/>
      <c r="K28" s="903"/>
      <c r="L28" s="216">
        <v>80</v>
      </c>
    </row>
    <row r="29" spans="1:12" ht="19.5" customHeight="1" x14ac:dyDescent="0.2">
      <c r="A29" s="94"/>
    </row>
  </sheetData>
  <mergeCells count="85">
    <mergeCell ref="G4:G5"/>
    <mergeCell ref="I4:I5"/>
    <mergeCell ref="J4:J5"/>
    <mergeCell ref="K4:K5"/>
    <mergeCell ref="L4:L5"/>
    <mergeCell ref="H4:H5"/>
    <mergeCell ref="A1:F1"/>
    <mergeCell ref="B3:C3"/>
    <mergeCell ref="D3:E3"/>
    <mergeCell ref="B4:B5"/>
    <mergeCell ref="C4:C5"/>
    <mergeCell ref="D4:E5"/>
    <mergeCell ref="F4:F5"/>
    <mergeCell ref="A3:A5"/>
    <mergeCell ref="H7:H8"/>
    <mergeCell ref="K11:K12"/>
    <mergeCell ref="I11:I12"/>
    <mergeCell ref="H11:H12"/>
    <mergeCell ref="A6:L6"/>
    <mergeCell ref="B7:B8"/>
    <mergeCell ref="C7:C8"/>
    <mergeCell ref="D7:E8"/>
    <mergeCell ref="F7:F8"/>
    <mergeCell ref="G7:G8"/>
    <mergeCell ref="D11:E12"/>
    <mergeCell ref="F11:F12"/>
    <mergeCell ref="A19:L19"/>
    <mergeCell ref="A7:A12"/>
    <mergeCell ref="B9:B12"/>
    <mergeCell ref="H9:H10"/>
    <mergeCell ref="F20:F21"/>
    <mergeCell ref="L20:L21"/>
    <mergeCell ref="G11:G12"/>
    <mergeCell ref="D9:E10"/>
    <mergeCell ref="F9:F10"/>
    <mergeCell ref="G9:G10"/>
    <mergeCell ref="H20:H21"/>
    <mergeCell ref="I7:I8"/>
    <mergeCell ref="C9:C12"/>
    <mergeCell ref="J11:J12"/>
    <mergeCell ref="I9:I10"/>
    <mergeCell ref="J9:J10"/>
    <mergeCell ref="A26:F26"/>
    <mergeCell ref="A27:K27"/>
    <mergeCell ref="A28:K28"/>
    <mergeCell ref="A23:K23"/>
    <mergeCell ref="A20:A21"/>
    <mergeCell ref="A22:K22"/>
    <mergeCell ref="K20:K21"/>
    <mergeCell ref="B20:B21"/>
    <mergeCell ref="C20:C21"/>
    <mergeCell ref="D20:E21"/>
    <mergeCell ref="A24:K24"/>
    <mergeCell ref="G20:G21"/>
    <mergeCell ref="I20:I21"/>
    <mergeCell ref="J20:J21"/>
    <mergeCell ref="B13:B14"/>
    <mergeCell ref="C13:C14"/>
    <mergeCell ref="D13:E14"/>
    <mergeCell ref="F13:F14"/>
    <mergeCell ref="G13:G14"/>
    <mergeCell ref="B15:B18"/>
    <mergeCell ref="C15:C18"/>
    <mergeCell ref="D15:E16"/>
    <mergeCell ref="F15:F16"/>
    <mergeCell ref="G15:G16"/>
    <mergeCell ref="D17:E18"/>
    <mergeCell ref="F17:F18"/>
    <mergeCell ref="G17:G18"/>
    <mergeCell ref="H17:H18"/>
    <mergeCell ref="I17:I18"/>
    <mergeCell ref="J17:J18"/>
    <mergeCell ref="K17:K18"/>
    <mergeCell ref="L7:L18"/>
    <mergeCell ref="H13:H14"/>
    <mergeCell ref="I13:I14"/>
    <mergeCell ref="J13:J14"/>
    <mergeCell ref="K13:K14"/>
    <mergeCell ref="H15:H16"/>
    <mergeCell ref="I15:I16"/>
    <mergeCell ref="J15:J16"/>
    <mergeCell ref="K15:K16"/>
    <mergeCell ref="J7:J8"/>
    <mergeCell ref="K7:K8"/>
    <mergeCell ref="K9:K10"/>
  </mergeCells>
  <phoneticPr fontId="2"/>
  <dataValidations count="1">
    <dataValidation allowBlank="1" showErrorMessage="1" sqref="A25 A29" xr:uid="{00000000-0002-0000-0400-000000000000}"/>
  </dataValidations>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rowBreaks count="1" manualBreakCount="1">
    <brk id="24"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9"/>
  <sheetViews>
    <sheetView view="pageBreakPreview" zoomScale="86" zoomScaleNormal="100" zoomScaleSheetLayoutView="86" workbookViewId="0">
      <selection activeCell="A6" sqref="A6"/>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88671875" style="1" customWidth="1"/>
    <col min="11" max="12" width="9" style="1"/>
    <col min="13" max="13" width="13.886718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ht="14.25" customHeight="1" x14ac:dyDescent="0.2">
      <c r="A1" s="11"/>
      <c r="B1" s="11"/>
      <c r="C1" s="11"/>
      <c r="D1" s="2"/>
      <c r="E1" s="2"/>
      <c r="F1" s="11"/>
      <c r="G1" s="11"/>
      <c r="N1" s="2"/>
      <c r="Q1" s="2"/>
    </row>
    <row r="2" spans="1:18" ht="36.75" customHeight="1" x14ac:dyDescent="0.2">
      <c r="A2" s="170" t="s">
        <v>8</v>
      </c>
      <c r="B2" s="11"/>
      <c r="C2" s="11"/>
      <c r="D2" s="2"/>
      <c r="E2" s="2"/>
      <c r="F2" s="11"/>
      <c r="G2" s="11"/>
      <c r="I2" s="953"/>
      <c r="J2" s="953"/>
      <c r="K2" s="953"/>
      <c r="L2" s="953"/>
      <c r="M2" s="953"/>
      <c r="N2" s="953"/>
      <c r="O2" s="953"/>
      <c r="P2" s="953"/>
      <c r="Q2" s="2"/>
    </row>
    <row r="3" spans="1:18" ht="15" customHeight="1" x14ac:dyDescent="0.2">
      <c r="A3" s="3"/>
      <c r="B3" s="11"/>
      <c r="C3" s="11"/>
      <c r="D3" s="2"/>
      <c r="E3" s="2"/>
      <c r="F3" s="11"/>
      <c r="G3" s="11"/>
      <c r="N3" s="2"/>
      <c r="Q3" s="2"/>
    </row>
    <row r="4" spans="1:18" ht="26.1" customHeight="1" thickBot="1" x14ac:dyDescent="0.25">
      <c r="A4" s="957" t="s">
        <v>299</v>
      </c>
      <c r="B4" s="958"/>
      <c r="C4" s="958"/>
      <c r="D4" s="959"/>
      <c r="E4" s="12"/>
      <c r="F4" s="962" t="s">
        <v>300</v>
      </c>
      <c r="G4" s="963"/>
      <c r="H4" s="963"/>
      <c r="I4" s="963"/>
      <c r="J4" s="963"/>
      <c r="K4" s="963"/>
      <c r="L4" s="963"/>
      <c r="M4" s="964"/>
      <c r="N4" s="153"/>
      <c r="O4" s="154" t="s">
        <v>301</v>
      </c>
      <c r="P4" s="262" t="s">
        <v>302</v>
      </c>
      <c r="Q4" s="150"/>
    </row>
    <row r="5" spans="1:18" ht="267" customHeight="1" thickBot="1" x14ac:dyDescent="0.25">
      <c r="A5" s="960" t="s">
        <v>372</v>
      </c>
      <c r="B5" s="961"/>
      <c r="C5" s="961"/>
      <c r="D5" s="961"/>
      <c r="E5" s="217"/>
      <c r="F5" s="965" t="s">
        <v>371</v>
      </c>
      <c r="G5" s="966"/>
      <c r="H5" s="966"/>
      <c r="I5" s="966"/>
      <c r="J5" s="966"/>
      <c r="K5" s="966"/>
      <c r="L5" s="966"/>
      <c r="M5" s="967"/>
      <c r="N5" s="218"/>
      <c r="O5" s="155">
        <f>'６、７　R5達成状況'!L28</f>
        <v>80</v>
      </c>
      <c r="P5" s="298" t="s">
        <v>303</v>
      </c>
      <c r="Q5" s="151"/>
    </row>
    <row r="6" spans="1:18" ht="33.75" customHeight="1" x14ac:dyDescent="0.2">
      <c r="A6" s="152"/>
      <c r="B6" s="10"/>
      <c r="C6" s="10"/>
      <c r="D6" s="10"/>
      <c r="E6" s="10"/>
      <c r="F6" s="10"/>
      <c r="G6" s="10"/>
      <c r="H6" s="10"/>
      <c r="N6" s="10"/>
      <c r="Q6" s="10"/>
    </row>
    <row r="7" spans="1:18" ht="16.2" x14ac:dyDescent="0.2">
      <c r="A7" s="170" t="s">
        <v>304</v>
      </c>
      <c r="B7" s="170"/>
      <c r="C7" s="170"/>
      <c r="D7" s="170"/>
      <c r="E7" s="170"/>
      <c r="F7" s="24"/>
      <c r="G7" s="170"/>
      <c r="H7" s="170"/>
      <c r="O7" s="1" t="s">
        <v>305</v>
      </c>
      <c r="P7" s="1" t="s">
        <v>305</v>
      </c>
    </row>
    <row r="8" spans="1:18" ht="13.8" thickBot="1" x14ac:dyDescent="0.25"/>
    <row r="9" spans="1:18" ht="83.25" customHeight="1" thickBot="1" x14ac:dyDescent="0.25">
      <c r="A9" s="954" t="s">
        <v>306</v>
      </c>
      <c r="B9" s="955"/>
      <c r="C9" s="955"/>
      <c r="D9" s="955"/>
      <c r="E9" s="955"/>
      <c r="F9" s="955"/>
      <c r="G9" s="955"/>
      <c r="H9" s="955"/>
      <c r="I9" s="955"/>
      <c r="J9" s="955"/>
      <c r="K9" s="955"/>
      <c r="L9" s="955"/>
      <c r="M9" s="955"/>
      <c r="N9" s="955"/>
      <c r="O9" s="955"/>
      <c r="P9" s="956"/>
      <c r="Q9" s="151"/>
      <c r="R9" s="94"/>
    </row>
  </sheetData>
  <sheetProtection formatCells="0" formatRows="0"/>
  <protectedRanges>
    <protectedRange sqref="A9" name="範囲1_1_1"/>
  </protectedRanges>
  <mergeCells count="6">
    <mergeCell ref="I2:P2"/>
    <mergeCell ref="A9:P9"/>
    <mergeCell ref="A4:D4"/>
    <mergeCell ref="A5:D5"/>
    <mergeCell ref="F4:M4"/>
    <mergeCell ref="F5:M5"/>
  </mergeCells>
  <phoneticPr fontId="2"/>
  <dataValidations count="1">
    <dataValidation allowBlank="1" showErrorMessage="1" sqref="A6"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6"/>
  <sheetViews>
    <sheetView view="pageBreakPreview" zoomScale="85" zoomScaleNormal="100" zoomScaleSheetLayoutView="85" workbookViewId="0">
      <selection activeCell="E47" sqref="E47"/>
    </sheetView>
  </sheetViews>
  <sheetFormatPr defaultColWidth="9" defaultRowHeight="13.2" x14ac:dyDescent="0.2"/>
  <cols>
    <col min="1" max="1" width="1.6640625" customWidth="1"/>
    <col min="2" max="4" width="15.6640625" customWidth="1"/>
    <col min="5" max="5" width="3.6640625" customWidth="1"/>
    <col min="6" max="8" width="18" customWidth="1"/>
    <col min="9" max="9" width="3.6640625" customWidth="1"/>
    <col min="10" max="10" width="15.6640625" customWidth="1"/>
    <col min="11" max="11" width="25.6640625" customWidth="1"/>
    <col min="12" max="12" width="19.6640625" customWidth="1"/>
  </cols>
  <sheetData>
    <row r="1" spans="1:12" ht="16.2" x14ac:dyDescent="0.2">
      <c r="A1" s="17"/>
      <c r="J1" s="968"/>
      <c r="K1" s="969"/>
      <c r="L1" s="969"/>
    </row>
    <row r="4" spans="1:12" ht="6" customHeight="1" x14ac:dyDescent="0.2"/>
    <row r="5" spans="1:12" x14ac:dyDescent="0.2">
      <c r="B5" s="970" t="s">
        <v>307</v>
      </c>
      <c r="C5" s="970"/>
      <c r="D5" s="970"/>
      <c r="F5" s="971" t="s">
        <v>308</v>
      </c>
      <c r="G5" s="971"/>
      <c r="H5" s="971"/>
      <c r="J5" s="972" t="s">
        <v>309</v>
      </c>
      <c r="K5" s="972"/>
      <c r="L5" s="972"/>
    </row>
    <row r="6" spans="1:12" x14ac:dyDescent="0.2">
      <c r="B6" s="970"/>
      <c r="C6" s="970"/>
      <c r="D6" s="970"/>
      <c r="F6" s="971"/>
      <c r="G6" s="971"/>
      <c r="H6" s="971"/>
      <c r="J6" s="972"/>
      <c r="K6" s="972"/>
      <c r="L6" s="972"/>
    </row>
    <row r="7" spans="1:12" x14ac:dyDescent="0.2">
      <c r="B7" s="219"/>
      <c r="C7" s="219"/>
      <c r="D7" s="219"/>
      <c r="F7" s="219"/>
      <c r="G7" s="219"/>
      <c r="H7" s="219"/>
      <c r="J7" s="220"/>
      <c r="K7" s="220"/>
      <c r="L7" s="220"/>
    </row>
    <row r="8" spans="1:12" x14ac:dyDescent="0.2">
      <c r="B8" s="219"/>
      <c r="C8" s="219"/>
      <c r="D8" s="219"/>
      <c r="F8" s="219"/>
      <c r="G8" s="219"/>
      <c r="H8" s="219"/>
      <c r="J8" s="220"/>
      <c r="K8" s="220"/>
      <c r="L8" s="220"/>
    </row>
    <row r="9" spans="1:12" x14ac:dyDescent="0.2">
      <c r="B9" s="219"/>
      <c r="C9" s="219"/>
      <c r="D9" s="219"/>
      <c r="F9" s="219"/>
      <c r="G9" s="219"/>
      <c r="H9" s="219"/>
      <c r="J9" s="220"/>
      <c r="K9" s="220"/>
      <c r="L9" s="220"/>
    </row>
    <row r="10" spans="1:12" x14ac:dyDescent="0.2">
      <c r="B10" s="219"/>
      <c r="C10" s="219"/>
      <c r="D10" s="219"/>
      <c r="F10" s="219"/>
      <c r="G10" s="219"/>
      <c r="H10" s="219"/>
      <c r="J10" s="220"/>
      <c r="K10" s="220"/>
      <c r="L10" s="220"/>
    </row>
    <row r="11" spans="1:12" x14ac:dyDescent="0.2">
      <c r="B11" s="219"/>
      <c r="C11" s="219"/>
      <c r="D11" s="219"/>
      <c r="F11" s="219"/>
      <c r="G11" s="219"/>
      <c r="H11" s="219"/>
      <c r="J11" s="220"/>
      <c r="K11" s="220"/>
      <c r="L11" s="220"/>
    </row>
    <row r="12" spans="1:12" x14ac:dyDescent="0.2">
      <c r="B12" s="219"/>
      <c r="C12" s="219"/>
      <c r="D12" s="219"/>
      <c r="F12" s="219"/>
      <c r="G12" s="219"/>
      <c r="H12" s="219"/>
      <c r="J12" s="220"/>
      <c r="K12" s="220"/>
      <c r="L12" s="220"/>
    </row>
    <row r="13" spans="1:12" x14ac:dyDescent="0.2">
      <c r="B13" s="219"/>
      <c r="C13" s="219"/>
      <c r="D13" s="219"/>
      <c r="F13" s="219"/>
      <c r="G13" s="219"/>
      <c r="H13" s="219"/>
      <c r="J13" s="220"/>
      <c r="K13" s="220"/>
      <c r="L13" s="220"/>
    </row>
    <row r="14" spans="1:12" x14ac:dyDescent="0.2">
      <c r="B14" s="219"/>
      <c r="C14" s="219"/>
      <c r="D14" s="219"/>
      <c r="F14" s="219"/>
      <c r="G14" s="219"/>
      <c r="H14" s="219"/>
      <c r="J14" s="220"/>
      <c r="K14" s="220"/>
      <c r="L14" s="220"/>
    </row>
    <row r="15" spans="1:12" x14ac:dyDescent="0.2">
      <c r="B15" s="219"/>
      <c r="C15" s="219"/>
      <c r="D15" s="219"/>
      <c r="F15" s="219"/>
      <c r="G15" s="219"/>
      <c r="H15" s="219"/>
      <c r="J15" s="220"/>
      <c r="K15" s="220"/>
      <c r="L15" s="220"/>
    </row>
    <row r="16" spans="1:12" x14ac:dyDescent="0.2">
      <c r="B16" s="219"/>
      <c r="C16" s="219"/>
      <c r="D16" s="219"/>
      <c r="F16" s="219"/>
      <c r="G16" s="219"/>
      <c r="H16" s="219"/>
      <c r="J16" s="220"/>
      <c r="K16" s="220"/>
      <c r="L16" s="220"/>
    </row>
    <row r="17" spans="2:12" x14ac:dyDescent="0.2">
      <c r="B17" s="219"/>
      <c r="C17" s="219"/>
      <c r="D17" s="219"/>
      <c r="F17" s="219"/>
      <c r="G17" s="219"/>
      <c r="H17" s="219"/>
      <c r="J17" s="220"/>
      <c r="K17" s="220"/>
      <c r="L17" s="220"/>
    </row>
    <row r="18" spans="2:12" x14ac:dyDescent="0.2">
      <c r="B18" s="219"/>
      <c r="C18" s="219"/>
      <c r="D18" s="219"/>
      <c r="F18" s="219"/>
      <c r="G18" s="219"/>
      <c r="H18" s="219"/>
      <c r="J18" s="220"/>
      <c r="K18" s="220"/>
      <c r="L18" s="220"/>
    </row>
    <row r="19" spans="2:12" x14ac:dyDescent="0.2">
      <c r="B19" s="219"/>
      <c r="C19" s="219"/>
      <c r="D19" s="219"/>
      <c r="F19" s="219"/>
      <c r="G19" s="219"/>
      <c r="H19" s="219"/>
      <c r="J19" s="220"/>
      <c r="K19" s="220"/>
      <c r="L19" s="220"/>
    </row>
    <row r="20" spans="2:12" x14ac:dyDescent="0.2">
      <c r="B20" s="219"/>
      <c r="C20" s="219"/>
      <c r="D20" s="219"/>
      <c r="F20" s="219"/>
      <c r="G20" s="219"/>
      <c r="H20" s="219"/>
      <c r="J20" s="220"/>
      <c r="K20" s="220"/>
      <c r="L20" s="220"/>
    </row>
    <row r="21" spans="2:12" x14ac:dyDescent="0.2">
      <c r="B21" s="219"/>
      <c r="C21" s="219"/>
      <c r="D21" s="219"/>
      <c r="F21" s="219"/>
      <c r="G21" s="219"/>
      <c r="H21" s="219"/>
      <c r="J21" s="220"/>
      <c r="K21" s="220"/>
      <c r="L21" s="220"/>
    </row>
    <row r="22" spans="2:12" x14ac:dyDescent="0.2">
      <c r="B22" s="219"/>
      <c r="C22" s="219"/>
      <c r="D22" s="219"/>
      <c r="F22" s="219"/>
      <c r="G22" s="219"/>
      <c r="H22" s="219"/>
      <c r="J22" s="220"/>
      <c r="K22" s="220"/>
      <c r="L22" s="220"/>
    </row>
    <row r="23" spans="2:12" x14ac:dyDescent="0.2">
      <c r="B23" s="219"/>
      <c r="C23" s="219"/>
      <c r="D23" s="219"/>
      <c r="F23" s="219"/>
      <c r="G23" s="219"/>
      <c r="H23" s="219"/>
      <c r="J23" s="220"/>
      <c r="K23" s="220"/>
      <c r="L23" s="220"/>
    </row>
    <row r="24" spans="2:12" x14ac:dyDescent="0.2">
      <c r="B24" s="219"/>
      <c r="C24" s="219"/>
      <c r="D24" s="219"/>
      <c r="F24" s="219"/>
      <c r="G24" s="219"/>
      <c r="H24" s="219"/>
      <c r="J24" s="220"/>
      <c r="K24" s="220"/>
      <c r="L24" s="220"/>
    </row>
    <row r="25" spans="2:12" x14ac:dyDescent="0.2">
      <c r="B25" s="219"/>
      <c r="C25" s="219"/>
      <c r="D25" s="219"/>
      <c r="F25" s="219"/>
      <c r="G25" s="219"/>
      <c r="H25" s="219"/>
      <c r="J25" s="220"/>
      <c r="K25" s="220"/>
      <c r="L25" s="220"/>
    </row>
    <row r="26" spans="2:12" x14ac:dyDescent="0.2">
      <c r="B26" s="219"/>
      <c r="C26" s="219"/>
      <c r="D26" s="219"/>
      <c r="F26" s="219"/>
      <c r="G26" s="219"/>
      <c r="H26" s="219"/>
      <c r="J26" s="220"/>
      <c r="K26" s="220"/>
      <c r="L26" s="220"/>
    </row>
    <row r="27" spans="2:12" x14ac:dyDescent="0.2">
      <c r="B27" s="219"/>
      <c r="C27" s="219"/>
      <c r="D27" s="219"/>
      <c r="F27" s="219"/>
      <c r="G27" s="219"/>
      <c r="H27" s="219"/>
      <c r="J27" s="220"/>
      <c r="K27" s="220"/>
      <c r="L27" s="220"/>
    </row>
    <row r="28" spans="2:12" x14ac:dyDescent="0.2">
      <c r="B28" s="219"/>
      <c r="C28" s="219"/>
      <c r="D28" s="219"/>
      <c r="F28" s="219"/>
      <c r="G28" s="219"/>
      <c r="H28" s="219"/>
      <c r="J28" s="220"/>
      <c r="K28" s="220"/>
      <c r="L28" s="220"/>
    </row>
    <row r="29" spans="2:12" x14ac:dyDescent="0.2">
      <c r="B29" s="219"/>
      <c r="C29" s="219"/>
      <c r="D29" s="219"/>
      <c r="F29" s="219"/>
      <c r="G29" s="219"/>
      <c r="H29" s="219"/>
      <c r="J29" s="220"/>
      <c r="K29" s="220"/>
      <c r="L29" s="220"/>
    </row>
    <row r="30" spans="2:12" x14ac:dyDescent="0.2">
      <c r="B30" s="219"/>
      <c r="C30" s="219"/>
      <c r="D30" s="219"/>
      <c r="F30" s="219"/>
      <c r="G30" s="219"/>
      <c r="H30" s="219"/>
      <c r="J30" s="220"/>
      <c r="K30" s="220"/>
      <c r="L30" s="220"/>
    </row>
    <row r="31" spans="2:12" x14ac:dyDescent="0.2">
      <c r="B31" s="219"/>
      <c r="C31" s="219"/>
      <c r="D31" s="219"/>
      <c r="F31" s="219"/>
      <c r="G31" s="219"/>
      <c r="H31" s="219"/>
      <c r="J31" s="220"/>
      <c r="K31" s="220"/>
      <c r="L31" s="220"/>
    </row>
    <row r="32" spans="2:12" x14ac:dyDescent="0.2">
      <c r="B32" s="219"/>
      <c r="C32" s="219"/>
      <c r="D32" s="219"/>
      <c r="F32" s="219"/>
      <c r="G32" s="219"/>
      <c r="H32" s="219"/>
      <c r="J32" s="220"/>
      <c r="K32" s="220"/>
      <c r="L32" s="220"/>
    </row>
    <row r="33" spans="2:12" x14ac:dyDescent="0.2">
      <c r="B33" s="219"/>
      <c r="C33" s="219"/>
      <c r="D33" s="219"/>
      <c r="F33" s="219"/>
      <c r="G33" s="219"/>
      <c r="H33" s="219"/>
      <c r="J33" s="220"/>
      <c r="K33" s="220"/>
      <c r="L33" s="220"/>
    </row>
    <row r="34" spans="2:12" x14ac:dyDescent="0.2">
      <c r="B34" s="219"/>
      <c r="C34" s="219"/>
      <c r="D34" s="219"/>
      <c r="F34" s="219"/>
      <c r="G34" s="219"/>
      <c r="H34" s="219"/>
      <c r="J34" s="220"/>
      <c r="K34" s="220"/>
      <c r="L34" s="220"/>
    </row>
    <row r="35" spans="2:12" x14ac:dyDescent="0.2">
      <c r="B35" s="219"/>
      <c r="C35" s="219"/>
      <c r="D35" s="219"/>
      <c r="F35" s="219"/>
      <c r="G35" s="219"/>
      <c r="H35" s="219"/>
      <c r="J35" s="220"/>
      <c r="K35" s="220"/>
      <c r="L35" s="220"/>
    </row>
    <row r="36" spans="2:12" x14ac:dyDescent="0.2">
      <c r="B36" s="219"/>
      <c r="C36" s="219"/>
      <c r="D36" s="219"/>
      <c r="F36" s="219"/>
      <c r="G36" s="219"/>
      <c r="H36" s="219"/>
      <c r="J36" s="220"/>
      <c r="K36" s="220"/>
      <c r="L36" s="220"/>
    </row>
    <row r="37" spans="2:12" x14ac:dyDescent="0.2">
      <c r="B37" s="219"/>
      <c r="C37" s="219"/>
      <c r="D37" s="219"/>
      <c r="F37" s="219"/>
      <c r="G37" s="219"/>
      <c r="H37" s="219"/>
      <c r="J37" s="220"/>
      <c r="K37" s="220"/>
      <c r="L37" s="220"/>
    </row>
    <row r="38" spans="2:12" x14ac:dyDescent="0.2">
      <c r="B38" s="219"/>
      <c r="C38" s="219"/>
      <c r="D38" s="219"/>
      <c r="F38" s="219"/>
      <c r="G38" s="219"/>
      <c r="H38" s="219"/>
      <c r="J38" s="220"/>
      <c r="K38" s="220"/>
      <c r="L38" s="220"/>
    </row>
    <row r="39" spans="2:12" x14ac:dyDescent="0.2">
      <c r="B39" s="219"/>
      <c r="C39" s="219"/>
      <c r="D39" s="219"/>
      <c r="F39" s="219"/>
      <c r="G39" s="219"/>
      <c r="H39" s="219"/>
      <c r="J39" s="220"/>
      <c r="K39" s="220"/>
      <c r="L39" s="220"/>
    </row>
    <row r="40" spans="2:12" x14ac:dyDescent="0.2">
      <c r="B40" s="219"/>
      <c r="C40" s="219"/>
      <c r="D40" s="219"/>
      <c r="F40" s="219"/>
      <c r="G40" s="219"/>
      <c r="H40" s="219"/>
      <c r="J40" s="220"/>
      <c r="K40" s="220"/>
      <c r="L40" s="220"/>
    </row>
    <row r="41" spans="2:12" x14ac:dyDescent="0.2">
      <c r="B41" s="219"/>
      <c r="C41" s="219"/>
      <c r="D41" s="219"/>
      <c r="F41" s="219"/>
      <c r="G41" s="219"/>
      <c r="H41" s="219"/>
      <c r="J41" s="220"/>
      <c r="K41" s="220"/>
      <c r="L41" s="220"/>
    </row>
    <row r="42" spans="2:12" x14ac:dyDescent="0.2">
      <c r="B42" s="219"/>
      <c r="C42" s="219"/>
      <c r="D42" s="219"/>
      <c r="F42" s="219"/>
      <c r="G42" s="219"/>
      <c r="H42" s="219"/>
      <c r="J42" s="220"/>
      <c r="K42" s="220"/>
      <c r="L42" s="220"/>
    </row>
    <row r="43" spans="2:12" x14ac:dyDescent="0.2">
      <c r="B43" s="219"/>
      <c r="C43" s="219"/>
      <c r="D43" s="219"/>
      <c r="F43" s="219"/>
      <c r="G43" s="219"/>
      <c r="H43" s="219"/>
      <c r="J43" s="220"/>
      <c r="K43" s="220"/>
      <c r="L43" s="220"/>
    </row>
    <row r="44" spans="2:12" x14ac:dyDescent="0.2">
      <c r="B44" s="219"/>
      <c r="C44" s="219"/>
      <c r="D44" s="219"/>
      <c r="F44" s="219"/>
      <c r="G44" s="219"/>
      <c r="H44" s="219"/>
      <c r="J44" s="220"/>
      <c r="K44" s="220"/>
      <c r="L44" s="220"/>
    </row>
    <row r="45" spans="2:12" x14ac:dyDescent="0.2">
      <c r="B45" s="219"/>
      <c r="C45" s="219"/>
      <c r="D45" s="219"/>
      <c r="F45" s="219"/>
      <c r="G45" s="219"/>
      <c r="H45" s="219"/>
      <c r="J45" s="220"/>
      <c r="K45" s="220"/>
      <c r="L45" s="220"/>
    </row>
    <row r="46" spans="2:12" x14ac:dyDescent="0.2">
      <c r="B46" s="219"/>
      <c r="C46" s="219"/>
      <c r="D46" s="219"/>
      <c r="F46" s="219"/>
      <c r="G46" s="219"/>
      <c r="H46" s="219"/>
      <c r="J46" s="220"/>
      <c r="K46" s="220"/>
      <c r="L46" s="220"/>
    </row>
    <row r="47" spans="2:12" x14ac:dyDescent="0.2">
      <c r="B47" s="219"/>
      <c r="C47" s="219"/>
      <c r="D47" s="219"/>
      <c r="F47" s="219"/>
      <c r="G47" s="219"/>
      <c r="H47" s="219"/>
      <c r="J47" s="220"/>
      <c r="K47" s="220"/>
      <c r="L47" s="220"/>
    </row>
    <row r="48" spans="2:12" x14ac:dyDescent="0.2">
      <c r="B48" s="219"/>
      <c r="C48" s="219"/>
      <c r="D48" s="219"/>
      <c r="F48" s="219"/>
      <c r="G48" s="219"/>
      <c r="H48" s="219"/>
      <c r="J48" s="220"/>
      <c r="K48" s="220"/>
      <c r="L48" s="220"/>
    </row>
    <row r="49" spans="2:12" x14ac:dyDescent="0.2">
      <c r="B49" s="219"/>
      <c r="C49" s="219"/>
      <c r="D49" s="219"/>
      <c r="F49" s="219"/>
      <c r="G49" s="219"/>
      <c r="H49" s="219"/>
      <c r="J49" s="220"/>
      <c r="K49" s="220"/>
      <c r="L49" s="220"/>
    </row>
    <row r="50" spans="2:12" x14ac:dyDescent="0.2">
      <c r="B50" s="219"/>
      <c r="C50" s="219"/>
      <c r="D50" s="219"/>
      <c r="F50" s="219"/>
      <c r="G50" s="219"/>
      <c r="H50" s="219"/>
      <c r="J50" s="220"/>
      <c r="K50" s="220"/>
      <c r="L50" s="220"/>
    </row>
    <row r="51" spans="2:12" x14ac:dyDescent="0.2">
      <c r="B51" s="219"/>
      <c r="C51" s="219"/>
      <c r="D51" s="219"/>
      <c r="F51" s="219"/>
      <c r="G51" s="219"/>
      <c r="H51" s="219"/>
      <c r="J51" s="220"/>
      <c r="K51" s="220"/>
      <c r="L51" s="220"/>
    </row>
    <row r="52" spans="2:12" x14ac:dyDescent="0.2">
      <c r="B52" s="220"/>
      <c r="C52" s="220"/>
      <c r="D52" s="220"/>
      <c r="F52" s="220"/>
      <c r="G52" s="220"/>
      <c r="H52" s="220"/>
      <c r="J52" s="220"/>
      <c r="K52" s="220"/>
      <c r="L52" s="220"/>
    </row>
    <row r="53" spans="2:12" x14ac:dyDescent="0.2">
      <c r="B53" s="220"/>
      <c r="C53" s="220"/>
      <c r="D53" s="220"/>
      <c r="F53" s="220"/>
      <c r="G53" s="220"/>
      <c r="H53" s="220"/>
      <c r="J53" s="220"/>
      <c r="K53" s="220"/>
      <c r="L53" s="220"/>
    </row>
    <row r="54" spans="2:12" x14ac:dyDescent="0.2">
      <c r="B54" s="219"/>
      <c r="C54" s="219"/>
      <c r="D54" s="219"/>
      <c r="F54" s="219"/>
      <c r="G54" s="219"/>
      <c r="H54" s="219"/>
      <c r="J54" s="220"/>
      <c r="K54" s="220"/>
      <c r="L54" s="220"/>
    </row>
    <row r="55" spans="2:12" x14ac:dyDescent="0.2">
      <c r="B55" s="220"/>
      <c r="C55" s="220"/>
      <c r="D55" s="220"/>
      <c r="F55" s="220"/>
      <c r="G55" s="220"/>
      <c r="H55" s="220"/>
      <c r="J55" s="220"/>
      <c r="K55" s="220"/>
      <c r="L55" s="220"/>
    </row>
    <row r="56" spans="2:12" x14ac:dyDescent="0.2">
      <c r="B56" s="220"/>
      <c r="C56" s="220"/>
      <c r="D56" s="220"/>
      <c r="F56" s="220"/>
      <c r="G56" s="220"/>
      <c r="H56" s="220"/>
      <c r="J56" s="220"/>
      <c r="K56" s="220"/>
      <c r="L56" s="220"/>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3"/>
  <sheetViews>
    <sheetView view="pageBreakPreview" zoomScale="75" zoomScaleNormal="100" zoomScaleSheetLayoutView="75" workbookViewId="0">
      <selection activeCell="B30" sqref="B30:B31"/>
    </sheetView>
  </sheetViews>
  <sheetFormatPr defaultColWidth="9" defaultRowHeight="13.2" x14ac:dyDescent="0.2"/>
  <cols>
    <col min="1" max="1" width="2.33203125" style="221" customWidth="1"/>
    <col min="2" max="2" width="3.109375" style="221" customWidth="1"/>
    <col min="3" max="3" width="40.6640625" style="221" customWidth="1"/>
    <col min="4" max="4" width="5.6640625" style="221" customWidth="1"/>
    <col min="5" max="5" width="40.6640625" style="221" customWidth="1"/>
    <col min="6" max="6" width="7.6640625" style="221" customWidth="1"/>
    <col min="7" max="10" width="15.6640625" style="221" customWidth="1"/>
    <col min="11" max="11" width="15.6640625" style="225" customWidth="1"/>
    <col min="12" max="12" width="65.6640625" style="221" customWidth="1"/>
    <col min="13" max="16384" width="9" style="221"/>
  </cols>
  <sheetData>
    <row r="1" spans="1:12" ht="50.1" customHeight="1" thickBot="1" x14ac:dyDescent="0.35">
      <c r="A1" s="1078" t="s">
        <v>310</v>
      </c>
      <c r="B1" s="1078"/>
      <c r="C1" s="1078"/>
      <c r="D1" s="1078"/>
      <c r="E1" s="1078"/>
      <c r="F1" s="1078"/>
      <c r="G1" s="1078"/>
      <c r="H1" s="156"/>
      <c r="I1" s="156"/>
      <c r="J1" s="156"/>
      <c r="K1" s="157"/>
    </row>
    <row r="2" spans="1:12" ht="40.049999999999997" customHeight="1" thickBot="1" x14ac:dyDescent="0.25">
      <c r="A2" s="1032" t="s">
        <v>252</v>
      </c>
      <c r="B2" s="1033"/>
      <c r="C2" s="1033"/>
      <c r="D2" s="1033"/>
      <c r="E2" s="1033"/>
      <c r="F2" s="1033"/>
      <c r="G2" s="1033"/>
      <c r="H2" s="1033"/>
      <c r="I2" s="1033"/>
      <c r="J2" s="1033"/>
      <c r="K2" s="1033"/>
      <c r="L2" s="1034"/>
    </row>
    <row r="3" spans="1:12" ht="40.049999999999997" customHeight="1" x14ac:dyDescent="0.2">
      <c r="A3" s="1045"/>
      <c r="B3" s="1035" t="s">
        <v>253</v>
      </c>
      <c r="C3" s="1036"/>
      <c r="D3" s="1036" t="s">
        <v>311</v>
      </c>
      <c r="E3" s="1036"/>
      <c r="F3" s="1079" t="s">
        <v>255</v>
      </c>
      <c r="G3" s="1041" t="s">
        <v>312</v>
      </c>
      <c r="H3" s="1043" t="s">
        <v>313</v>
      </c>
      <c r="I3" s="1043" t="s">
        <v>314</v>
      </c>
      <c r="J3" s="1043" t="s">
        <v>315</v>
      </c>
      <c r="K3" s="1056" t="s">
        <v>316</v>
      </c>
      <c r="L3" s="1081"/>
    </row>
    <row r="4" spans="1:12" ht="40.049999999999997" customHeight="1" x14ac:dyDescent="0.2">
      <c r="A4" s="1045"/>
      <c r="B4" s="1037"/>
      <c r="C4" s="1038"/>
      <c r="D4" s="1038"/>
      <c r="E4" s="1038"/>
      <c r="F4" s="1080"/>
      <c r="G4" s="1042"/>
      <c r="H4" s="1044"/>
      <c r="I4" s="1044"/>
      <c r="J4" s="1044"/>
      <c r="K4" s="1057"/>
      <c r="L4" s="1082"/>
    </row>
    <row r="5" spans="1:12" ht="40.049999999999997" customHeight="1" x14ac:dyDescent="0.2">
      <c r="A5" s="1045"/>
      <c r="B5" s="1083" t="s">
        <v>107</v>
      </c>
      <c r="C5" s="1084" t="s">
        <v>268</v>
      </c>
      <c r="D5" s="1085" t="s">
        <v>317</v>
      </c>
      <c r="E5" s="1085"/>
      <c r="F5" s="1087" t="s">
        <v>264</v>
      </c>
      <c r="G5" s="1088" t="s">
        <v>265</v>
      </c>
      <c r="H5" s="951">
        <v>343.8</v>
      </c>
      <c r="I5" s="943">
        <v>300</v>
      </c>
      <c r="J5" s="1089">
        <v>30</v>
      </c>
      <c r="K5" s="1055">
        <v>300</v>
      </c>
      <c r="L5" s="1082"/>
    </row>
    <row r="6" spans="1:12" ht="40.049999999999997" customHeight="1" thickBot="1" x14ac:dyDescent="0.25">
      <c r="A6" s="1045"/>
      <c r="B6" s="1083"/>
      <c r="C6" s="1084"/>
      <c r="D6" s="1086"/>
      <c r="E6" s="1085"/>
      <c r="F6" s="1087"/>
      <c r="G6" s="1088"/>
      <c r="H6" s="951"/>
      <c r="I6" s="943"/>
      <c r="J6" s="1089"/>
      <c r="K6" s="1055"/>
      <c r="L6" s="1082"/>
    </row>
    <row r="7" spans="1:12" ht="60" customHeight="1" thickBot="1" x14ac:dyDescent="0.25">
      <c r="A7" s="1045"/>
      <c r="B7" s="1058" t="s">
        <v>318</v>
      </c>
      <c r="C7" s="1059"/>
      <c r="D7" s="1059"/>
      <c r="E7" s="1059"/>
      <c r="F7" s="1059"/>
      <c r="G7" s="1059"/>
      <c r="H7" s="1059"/>
      <c r="I7" s="1059"/>
      <c r="J7" s="1060"/>
      <c r="K7" s="1058" t="s">
        <v>319</v>
      </c>
      <c r="L7" s="1060"/>
    </row>
    <row r="8" spans="1:12" ht="200.1" customHeight="1" x14ac:dyDescent="0.2">
      <c r="A8" s="1045"/>
      <c r="B8" s="1061" t="s">
        <v>320</v>
      </c>
      <c r="C8" s="1062"/>
      <c r="D8" s="1063" t="s">
        <v>321</v>
      </c>
      <c r="E8" s="1064"/>
      <c r="F8" s="1064"/>
      <c r="G8" s="1064"/>
      <c r="H8" s="1064"/>
      <c r="I8" s="1064"/>
      <c r="J8" s="1065"/>
      <c r="K8" s="1066" t="s">
        <v>322</v>
      </c>
      <c r="L8" s="1065"/>
    </row>
    <row r="9" spans="1:12" ht="200.1" customHeight="1" x14ac:dyDescent="0.2">
      <c r="A9" s="1045"/>
      <c r="B9" s="1026" t="s">
        <v>323</v>
      </c>
      <c r="C9" s="1027"/>
      <c r="D9" s="1073" t="s">
        <v>324</v>
      </c>
      <c r="E9" s="1074"/>
      <c r="F9" s="1074"/>
      <c r="G9" s="1074"/>
      <c r="H9" s="1074"/>
      <c r="I9" s="1074"/>
      <c r="J9" s="1075"/>
      <c r="K9" s="1067"/>
      <c r="L9" s="1068"/>
    </row>
    <row r="10" spans="1:12" ht="200.1" customHeight="1" thickBot="1" x14ac:dyDescent="0.25">
      <c r="A10" s="1046"/>
      <c r="B10" s="1076" t="s">
        <v>325</v>
      </c>
      <c r="C10" s="1077"/>
      <c r="D10" s="1029" t="s">
        <v>373</v>
      </c>
      <c r="E10" s="1030"/>
      <c r="F10" s="1030"/>
      <c r="G10" s="1030"/>
      <c r="H10" s="1030"/>
      <c r="I10" s="1030"/>
      <c r="J10" s="1031"/>
      <c r="K10" s="1069"/>
      <c r="L10" s="1070"/>
    </row>
    <row r="11" spans="1:12" ht="16.5" customHeight="1" x14ac:dyDescent="0.2">
      <c r="A11" s="222"/>
      <c r="B11" s="158"/>
      <c r="C11" s="158"/>
      <c r="D11" s="159"/>
      <c r="E11" s="159"/>
      <c r="F11" s="73"/>
      <c r="G11" s="74"/>
      <c r="H11" s="74"/>
      <c r="I11" s="160"/>
      <c r="J11" s="74"/>
      <c r="K11" s="223"/>
      <c r="L11" s="161"/>
    </row>
    <row r="12" spans="1:12" ht="28.5" customHeight="1" x14ac:dyDescent="0.2">
      <c r="A12" s="222"/>
      <c r="B12" s="158"/>
      <c r="C12" s="158"/>
      <c r="D12" s="159"/>
      <c r="E12" s="159"/>
      <c r="F12" s="73"/>
      <c r="G12" s="74"/>
      <c r="H12" s="74"/>
      <c r="I12" s="160"/>
      <c r="J12" s="74"/>
      <c r="K12" s="224"/>
      <c r="L12" s="414"/>
    </row>
    <row r="13" spans="1:12" ht="7.5" customHeight="1" thickBot="1" x14ac:dyDescent="0.25">
      <c r="A13" s="222"/>
      <c r="B13" s="158"/>
      <c r="C13" s="158"/>
      <c r="D13" s="159"/>
      <c r="E13" s="159"/>
      <c r="F13" s="73"/>
      <c r="G13" s="74"/>
      <c r="H13" s="74"/>
      <c r="I13" s="160"/>
      <c r="J13" s="74"/>
      <c r="K13" s="223"/>
    </row>
    <row r="14" spans="1:12" ht="40.049999999999997" customHeight="1" thickBot="1" x14ac:dyDescent="0.25">
      <c r="A14" s="1032" t="s">
        <v>326</v>
      </c>
      <c r="B14" s="1033"/>
      <c r="C14" s="1033"/>
      <c r="D14" s="1033"/>
      <c r="E14" s="1033"/>
      <c r="F14" s="1033"/>
      <c r="G14" s="1033"/>
      <c r="H14" s="1033"/>
      <c r="I14" s="1033"/>
      <c r="J14" s="1033"/>
      <c r="K14" s="1033"/>
      <c r="L14" s="1034"/>
    </row>
    <row r="15" spans="1:12" ht="40.049999999999997" customHeight="1" x14ac:dyDescent="0.2">
      <c r="A15" s="1011"/>
      <c r="B15" s="1035" t="s">
        <v>327</v>
      </c>
      <c r="C15" s="1036"/>
      <c r="D15" s="1036" t="s">
        <v>311</v>
      </c>
      <c r="E15" s="1036"/>
      <c r="F15" s="1039" t="s">
        <v>255</v>
      </c>
      <c r="G15" s="1041" t="s">
        <v>312</v>
      </c>
      <c r="H15" s="1043" t="s">
        <v>313</v>
      </c>
      <c r="I15" s="1043" t="s">
        <v>314</v>
      </c>
      <c r="J15" s="1043" t="s">
        <v>315</v>
      </c>
      <c r="K15" s="1056" t="s">
        <v>316</v>
      </c>
      <c r="L15" s="1071" t="s">
        <v>328</v>
      </c>
    </row>
    <row r="16" spans="1:12" ht="40.049999999999997" customHeight="1" x14ac:dyDescent="0.2">
      <c r="A16" s="1011"/>
      <c r="B16" s="1037"/>
      <c r="C16" s="1038"/>
      <c r="D16" s="1038"/>
      <c r="E16" s="1038"/>
      <c r="F16" s="1040"/>
      <c r="G16" s="1042"/>
      <c r="H16" s="1044"/>
      <c r="I16" s="1044"/>
      <c r="J16" s="1044"/>
      <c r="K16" s="1057"/>
      <c r="L16" s="1072"/>
    </row>
    <row r="17" spans="1:12" ht="40.049999999999997" customHeight="1" x14ac:dyDescent="0.2">
      <c r="A17" s="1011"/>
      <c r="B17" s="1052" t="s">
        <v>107</v>
      </c>
      <c r="C17" s="1010" t="s">
        <v>262</v>
      </c>
      <c r="D17" s="1017" t="s">
        <v>329</v>
      </c>
      <c r="E17" s="1017"/>
      <c r="F17" s="1019" t="s">
        <v>270</v>
      </c>
      <c r="G17" s="1020" t="s">
        <v>330</v>
      </c>
      <c r="H17" s="1028">
        <v>54.4</v>
      </c>
      <c r="I17" s="1018">
        <v>50</v>
      </c>
      <c r="J17" s="1007">
        <v>10</v>
      </c>
      <c r="K17" s="973" t="s">
        <v>331</v>
      </c>
      <c r="L17" s="1008" t="s">
        <v>332</v>
      </c>
    </row>
    <row r="18" spans="1:12" ht="40.049999999999997" customHeight="1" x14ac:dyDescent="0.2">
      <c r="A18" s="1011"/>
      <c r="B18" s="1053"/>
      <c r="C18" s="1010"/>
      <c r="D18" s="1017"/>
      <c r="E18" s="1017"/>
      <c r="F18" s="1019"/>
      <c r="G18" s="1020"/>
      <c r="H18" s="1028"/>
      <c r="I18" s="1018"/>
      <c r="J18" s="1007"/>
      <c r="K18" s="973"/>
      <c r="L18" s="1008"/>
    </row>
    <row r="19" spans="1:12" ht="40.049999999999997" customHeight="1" x14ac:dyDescent="0.2">
      <c r="A19" s="1011"/>
      <c r="B19" s="1009" t="s">
        <v>111</v>
      </c>
      <c r="C19" s="1010" t="s">
        <v>333</v>
      </c>
      <c r="D19" s="1010" t="s">
        <v>273</v>
      </c>
      <c r="E19" s="1017"/>
      <c r="F19" s="1019" t="s">
        <v>274</v>
      </c>
      <c r="G19" s="1025">
        <v>191</v>
      </c>
      <c r="H19" s="1054">
        <v>246</v>
      </c>
      <c r="I19" s="1007">
        <v>200</v>
      </c>
      <c r="J19" s="1007">
        <v>10</v>
      </c>
      <c r="K19" s="1047">
        <v>200</v>
      </c>
      <c r="L19" s="1008" t="s">
        <v>334</v>
      </c>
    </row>
    <row r="20" spans="1:12" ht="40.049999999999997" customHeight="1" x14ac:dyDescent="0.2">
      <c r="A20" s="1011"/>
      <c r="B20" s="1009"/>
      <c r="C20" s="1010"/>
      <c r="D20" s="1010"/>
      <c r="E20" s="1017"/>
      <c r="F20" s="1019"/>
      <c r="G20" s="1025"/>
      <c r="H20" s="1054"/>
      <c r="I20" s="1007"/>
      <c r="J20" s="1007"/>
      <c r="K20" s="1047"/>
      <c r="L20" s="1008"/>
    </row>
    <row r="21" spans="1:12" ht="40.049999999999997" customHeight="1" x14ac:dyDescent="0.2">
      <c r="A21" s="1011"/>
      <c r="B21" s="1009"/>
      <c r="C21" s="1010"/>
      <c r="D21" s="1048" t="s">
        <v>335</v>
      </c>
      <c r="E21" s="1049"/>
      <c r="F21" s="1019" t="s">
        <v>274</v>
      </c>
      <c r="G21" s="991" t="s">
        <v>336</v>
      </c>
      <c r="H21" s="1001" t="s">
        <v>337</v>
      </c>
      <c r="I21" s="1021">
        <v>65</v>
      </c>
      <c r="J21" s="1023">
        <v>10</v>
      </c>
      <c r="K21" s="973" t="s">
        <v>265</v>
      </c>
      <c r="L21" s="974" t="s">
        <v>338</v>
      </c>
    </row>
    <row r="22" spans="1:12" ht="40.049999999999997" customHeight="1" x14ac:dyDescent="0.2">
      <c r="A22" s="1011"/>
      <c r="B22" s="1009"/>
      <c r="C22" s="1010"/>
      <c r="D22" s="1050"/>
      <c r="E22" s="1051"/>
      <c r="F22" s="1019"/>
      <c r="G22" s="992"/>
      <c r="H22" s="1002"/>
      <c r="I22" s="1022"/>
      <c r="J22" s="1024"/>
      <c r="K22" s="973"/>
      <c r="L22" s="975"/>
    </row>
    <row r="23" spans="1:12" ht="40.049999999999997" customHeight="1" x14ac:dyDescent="0.2">
      <c r="A23" s="1011"/>
      <c r="B23" s="1009" t="s">
        <v>114</v>
      </c>
      <c r="C23" s="1010" t="s">
        <v>339</v>
      </c>
      <c r="D23" s="1017" t="s">
        <v>340</v>
      </c>
      <c r="E23" s="1017"/>
      <c r="F23" s="1019" t="s">
        <v>264</v>
      </c>
      <c r="G23" s="1098" t="s">
        <v>265</v>
      </c>
      <c r="H23" s="1101" t="s">
        <v>265</v>
      </c>
      <c r="I23" s="1102" t="s">
        <v>341</v>
      </c>
      <c r="J23" s="1007">
        <v>10</v>
      </c>
      <c r="K23" s="973" t="s">
        <v>265</v>
      </c>
      <c r="L23" s="1008" t="s">
        <v>342</v>
      </c>
    </row>
    <row r="24" spans="1:12" ht="40.049999999999997" customHeight="1" x14ac:dyDescent="0.2">
      <c r="A24" s="1011"/>
      <c r="B24" s="1009"/>
      <c r="C24" s="1010"/>
      <c r="D24" s="1017"/>
      <c r="E24" s="1017"/>
      <c r="F24" s="1019"/>
      <c r="G24" s="1098"/>
      <c r="H24" s="1101"/>
      <c r="I24" s="1007"/>
      <c r="J24" s="1007"/>
      <c r="K24" s="973"/>
      <c r="L24" s="1008"/>
    </row>
    <row r="25" spans="1:12" ht="40.049999999999997" customHeight="1" x14ac:dyDescent="0.2">
      <c r="A25" s="1011"/>
      <c r="B25" s="881" t="s">
        <v>116</v>
      </c>
      <c r="C25" s="1095" t="s">
        <v>343</v>
      </c>
      <c r="D25" s="1013" t="s">
        <v>344</v>
      </c>
      <c r="E25" s="1013"/>
      <c r="F25" s="1015" t="s">
        <v>264</v>
      </c>
      <c r="G25" s="1097" t="s">
        <v>345</v>
      </c>
      <c r="H25" s="1002" t="s">
        <v>346</v>
      </c>
      <c r="I25" s="1024">
        <v>180</v>
      </c>
      <c r="J25" s="1024">
        <v>10</v>
      </c>
      <c r="K25" s="1100">
        <v>200</v>
      </c>
      <c r="L25" s="1093" t="s">
        <v>347</v>
      </c>
    </row>
    <row r="26" spans="1:12" ht="40.049999999999997" customHeight="1" x14ac:dyDescent="0.2">
      <c r="A26" s="1011"/>
      <c r="B26" s="881"/>
      <c r="C26" s="1095"/>
      <c r="D26" s="1017"/>
      <c r="E26" s="1017"/>
      <c r="F26" s="1019"/>
      <c r="G26" s="1098"/>
      <c r="H26" s="1099"/>
      <c r="I26" s="1007"/>
      <c r="J26" s="1007"/>
      <c r="K26" s="1047"/>
      <c r="L26" s="1008"/>
    </row>
    <row r="27" spans="1:12" ht="40.049999999999997" customHeight="1" x14ac:dyDescent="0.2">
      <c r="A27" s="1011"/>
      <c r="B27" s="881"/>
      <c r="C27" s="1095"/>
      <c r="D27" s="1013" t="s">
        <v>370</v>
      </c>
      <c r="E27" s="1013"/>
      <c r="F27" s="1015" t="s">
        <v>274</v>
      </c>
      <c r="G27" s="1103">
        <v>13017</v>
      </c>
      <c r="H27" s="1105">
        <v>17255</v>
      </c>
      <c r="I27" s="1107">
        <v>13000</v>
      </c>
      <c r="J27" s="1024">
        <v>10</v>
      </c>
      <c r="K27" s="1091">
        <v>13000</v>
      </c>
      <c r="L27" s="1093" t="s">
        <v>348</v>
      </c>
    </row>
    <row r="28" spans="1:12" ht="39.6" customHeight="1" thickBot="1" x14ac:dyDescent="0.25">
      <c r="A28" s="1012"/>
      <c r="B28" s="882"/>
      <c r="C28" s="1096"/>
      <c r="D28" s="1014"/>
      <c r="E28" s="1014"/>
      <c r="F28" s="1016"/>
      <c r="G28" s="1104"/>
      <c r="H28" s="1106"/>
      <c r="I28" s="1108"/>
      <c r="J28" s="1090"/>
      <c r="K28" s="1092"/>
      <c r="L28" s="1094"/>
    </row>
    <row r="29" spans="1:12" ht="40.049999999999997" customHeight="1" thickBot="1" x14ac:dyDescent="0.25">
      <c r="A29" s="976" t="s">
        <v>349</v>
      </c>
      <c r="B29" s="977"/>
      <c r="C29" s="977"/>
      <c r="D29" s="977"/>
      <c r="E29" s="977"/>
      <c r="F29" s="977"/>
      <c r="G29" s="977"/>
      <c r="H29" s="977"/>
      <c r="I29" s="977"/>
      <c r="J29" s="977"/>
      <c r="K29" s="977"/>
      <c r="L29" s="978"/>
    </row>
    <row r="30" spans="1:12" ht="40.049999999999997" customHeight="1" x14ac:dyDescent="0.2">
      <c r="A30" s="993"/>
      <c r="B30" s="979" t="s">
        <v>118</v>
      </c>
      <c r="C30" s="981" t="s">
        <v>350</v>
      </c>
      <c r="D30" s="983" t="s">
        <v>351</v>
      </c>
      <c r="E30" s="984"/>
      <c r="F30" s="987" t="s">
        <v>291</v>
      </c>
      <c r="G30" s="989">
        <v>1.08</v>
      </c>
      <c r="H30" s="1003">
        <v>1.0900000000000001</v>
      </c>
      <c r="I30" s="1005">
        <v>0.9</v>
      </c>
      <c r="J30" s="999">
        <v>10</v>
      </c>
      <c r="K30" s="995">
        <v>0.9</v>
      </c>
      <c r="L30" s="997" t="s">
        <v>352</v>
      </c>
    </row>
    <row r="31" spans="1:12" ht="40.049999999999997" customHeight="1" thickBot="1" x14ac:dyDescent="0.25">
      <c r="A31" s="994"/>
      <c r="B31" s="980"/>
      <c r="C31" s="982"/>
      <c r="D31" s="985"/>
      <c r="E31" s="986"/>
      <c r="F31" s="988"/>
      <c r="G31" s="990"/>
      <c r="H31" s="1004"/>
      <c r="I31" s="1006"/>
      <c r="J31" s="1000"/>
      <c r="K31" s="996"/>
      <c r="L31" s="998"/>
    </row>
    <row r="32" spans="1:12" ht="13.5" customHeight="1" x14ac:dyDescent="0.2"/>
    <row r="33" spans="1:11" ht="28.5" customHeight="1" x14ac:dyDescent="0.2">
      <c r="A33" s="23" t="s">
        <v>353</v>
      </c>
      <c r="B33" s="226"/>
      <c r="C33" s="226"/>
      <c r="D33" s="226"/>
      <c r="E33" s="226"/>
      <c r="F33" s="226"/>
      <c r="G33" s="226"/>
      <c r="H33" s="226"/>
      <c r="I33" s="226"/>
      <c r="J33" s="226"/>
      <c r="K33" s="226"/>
    </row>
  </sheetData>
  <sheetProtection insertHyperlinks="0" sort="0" autoFilter="0" pivotTables="0"/>
  <mergeCells count="109">
    <mergeCell ref="B25:B28"/>
    <mergeCell ref="D23:E24"/>
    <mergeCell ref="F23:F24"/>
    <mergeCell ref="G23:G24"/>
    <mergeCell ref="H23:H24"/>
    <mergeCell ref="I23:I24"/>
    <mergeCell ref="G27:G28"/>
    <mergeCell ref="H27:H28"/>
    <mergeCell ref="I27:I28"/>
    <mergeCell ref="J27:J28"/>
    <mergeCell ref="K27:K28"/>
    <mergeCell ref="L27:L28"/>
    <mergeCell ref="C25:C28"/>
    <mergeCell ref="L25:L26"/>
    <mergeCell ref="D25:E26"/>
    <mergeCell ref="F25:F26"/>
    <mergeCell ref="G25:G26"/>
    <mergeCell ref="H25:H26"/>
    <mergeCell ref="I25:I26"/>
    <mergeCell ref="J25:J26"/>
    <mergeCell ref="K25:K26"/>
    <mergeCell ref="A1:G1"/>
    <mergeCell ref="A2:L2"/>
    <mergeCell ref="B3:C4"/>
    <mergeCell ref="D3:E4"/>
    <mergeCell ref="F3:F4"/>
    <mergeCell ref="G3:G4"/>
    <mergeCell ref="H3:H4"/>
    <mergeCell ref="I3:I4"/>
    <mergeCell ref="J3:J4"/>
    <mergeCell ref="K3:K4"/>
    <mergeCell ref="L3:L6"/>
    <mergeCell ref="B5:B6"/>
    <mergeCell ref="C5:C6"/>
    <mergeCell ref="D5:E6"/>
    <mergeCell ref="F5:F6"/>
    <mergeCell ref="G5:G6"/>
    <mergeCell ref="H5:H6"/>
    <mergeCell ref="I5:I6"/>
    <mergeCell ref="J5:J6"/>
    <mergeCell ref="B7:J7"/>
    <mergeCell ref="K7:L7"/>
    <mergeCell ref="B8:C8"/>
    <mergeCell ref="D8:J8"/>
    <mergeCell ref="K8:L10"/>
    <mergeCell ref="L15:L16"/>
    <mergeCell ref="D9:J9"/>
    <mergeCell ref="B10:C10"/>
    <mergeCell ref="J15:J16"/>
    <mergeCell ref="K17:K18"/>
    <mergeCell ref="L17:L18"/>
    <mergeCell ref="L19:L20"/>
    <mergeCell ref="B9:C9"/>
    <mergeCell ref="H17:H18"/>
    <mergeCell ref="D10:J10"/>
    <mergeCell ref="A14:L14"/>
    <mergeCell ref="B15:C16"/>
    <mergeCell ref="D15:E16"/>
    <mergeCell ref="F15:F16"/>
    <mergeCell ref="G15:G16"/>
    <mergeCell ref="H15:H16"/>
    <mergeCell ref="A3:A10"/>
    <mergeCell ref="C19:C22"/>
    <mergeCell ref="K19:K20"/>
    <mergeCell ref="D21:E22"/>
    <mergeCell ref="F21:F22"/>
    <mergeCell ref="I15:I16"/>
    <mergeCell ref="B17:B18"/>
    <mergeCell ref="J17:J18"/>
    <mergeCell ref="H19:H20"/>
    <mergeCell ref="I19:I20"/>
    <mergeCell ref="K5:K6"/>
    <mergeCell ref="K15:K16"/>
    <mergeCell ref="J19:J20"/>
    <mergeCell ref="B19:B22"/>
    <mergeCell ref="C17:C18"/>
    <mergeCell ref="D17:E18"/>
    <mergeCell ref="I17:I18"/>
    <mergeCell ref="F17:F18"/>
    <mergeCell ref="G17:G18"/>
    <mergeCell ref="D19:E20"/>
    <mergeCell ref="I21:I22"/>
    <mergeCell ref="J21:J22"/>
    <mergeCell ref="F19:F20"/>
    <mergeCell ref="G19:G20"/>
    <mergeCell ref="K21:K22"/>
    <mergeCell ref="L21:L22"/>
    <mergeCell ref="A29:L29"/>
    <mergeCell ref="B30:B31"/>
    <mergeCell ref="C30:C31"/>
    <mergeCell ref="D30:E31"/>
    <mergeCell ref="F30:F31"/>
    <mergeCell ref="G30:G31"/>
    <mergeCell ref="G21:G22"/>
    <mergeCell ref="A30:A31"/>
    <mergeCell ref="K30:K31"/>
    <mergeCell ref="L30:L31"/>
    <mergeCell ref="J30:J31"/>
    <mergeCell ref="H21:H22"/>
    <mergeCell ref="H30:H31"/>
    <mergeCell ref="I30:I31"/>
    <mergeCell ref="J23:J24"/>
    <mergeCell ref="K23:K24"/>
    <mergeCell ref="L23:L24"/>
    <mergeCell ref="B23:B24"/>
    <mergeCell ref="C23:C24"/>
    <mergeCell ref="A15:A28"/>
    <mergeCell ref="D27:E28"/>
    <mergeCell ref="F27:F28"/>
  </mergeCells>
  <phoneticPr fontId="2"/>
  <printOptions horizontalCentered="1"/>
  <pageMargins left="0.59055118110236227" right="0.59055118110236227" top="0.98425196850393704" bottom="0.59055118110236227" header="0.51181102362204722" footer="0.51181102362204722"/>
  <pageSetup paperSize="9" scale="53" orientation="landscape" r:id="rId1"/>
  <headerFooter alignWithMargins="0"/>
  <rowBreaks count="1" manualBreakCount="1">
    <brk id="1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lpstr>財務諸表!Print_Area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2024-09-18T00:40:20Z</dcterms:created>
  <dcterms:modified xsi:type="dcterms:W3CDTF">2024-09-18T00:41:37Z</dcterms:modified>
  <cp:category/>
  <cp:contentStatus/>
</cp:coreProperties>
</file>