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427C1755-64E4-4BA3-995A-33CE8FA9E472}"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6" r:id="rId3"/>
    <sheet name="５　財務" sheetId="89" r:id="rId4"/>
    <sheet name="財務諸表" sheetId="107" r:id="rId5"/>
    <sheet name="６、７　R5達成状況" sheetId="99" r:id="rId6"/>
    <sheet name="８、９評価" sheetId="9" r:id="rId7"/>
    <sheet name="10　経営目標設定の考え方 " sheetId="105" r:id="rId8"/>
    <sheet name="11　R６目標" sheetId="98" r:id="rId9"/>
  </sheets>
  <definedNames>
    <definedName name="_xlnm.Print_Area" localSheetId="0">'１、２法人概要'!$A$1:$V$32</definedName>
    <definedName name="_xlnm.Print_Area" localSheetId="7">'10　経営目標設定の考え方 '!$A$1:$L$45</definedName>
    <definedName name="_xlnm.Print_Area" localSheetId="8">'11　R６目標'!$A$1:$L$36</definedName>
    <definedName name="_xlnm.Print_Area" localSheetId="1">'３ 主要事業の概要'!$A$1:$T$79</definedName>
    <definedName name="_xlnm.Print_Area" localSheetId="2">'４ 財政的関与'!$A$1:$N$45</definedName>
    <definedName name="_xlnm.Print_Area" localSheetId="3">'５　財務'!$A$1:$I$83</definedName>
    <definedName name="_xlnm.Print_Area" localSheetId="5">'６、７　R5達成状況'!$A$1:$L$32</definedName>
    <definedName name="_xlnm.Print_Area" localSheetId="6">'８、９評価'!$A$1:$Q$11</definedName>
    <definedName name="_xlnm.Print_Area" localSheetId="4">財務諸表!$A$1:$R$91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9" l="1"/>
  <c r="H60" i="89" l="1"/>
  <c r="H58" i="89"/>
  <c r="H62" i="89"/>
  <c r="H63" i="89"/>
  <c r="H61" i="89"/>
  <c r="H59" i="89"/>
</calcChain>
</file>

<file path=xl/sharedStrings.xml><?xml version="1.0" encoding="utf-8"?>
<sst xmlns="http://schemas.openxmlformats.org/spreadsheetml/2006/main" count="711" uniqueCount="494">
  <si>
    <t>公益財団法人　大阪産業局</t>
    <rPh sb="0" eb="6">
      <t>コウエキザイダンホウジン</t>
    </rPh>
    <rPh sb="7" eb="12">
      <t>オオサカサンギョウキョク</t>
    </rPh>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</si>
  <si>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</si>
  <si>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</si>
  <si>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</si>
  <si>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</si>
  <si>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</si>
  <si>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</si>
  <si>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</si>
  <si>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</si>
  <si>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</si>
  <si>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</si>
  <si>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</si>
  <si>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</si>
  <si>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立野　純三</t>
    <rPh sb="5" eb="7">
      <t>タテノ</t>
    </rPh>
    <rPh sb="8" eb="9">
      <t>ジュン</t>
    </rPh>
    <rPh sb="9" eb="10">
      <t>サン</t>
    </rPh>
    <phoneticPr fontId="3"/>
  </si>
  <si>
    <t>設立年月日</t>
    <rPh sb="0" eb="2">
      <t>セツリツ</t>
    </rPh>
    <rPh sb="2" eb="5">
      <t>ネンガッピ</t>
    </rPh>
    <phoneticPr fontId="2"/>
  </si>
  <si>
    <t>平成３１年４月１日</t>
    <rPh sb="0" eb="2">
      <t>ヘイセイ</t>
    </rPh>
    <rPh sb="4" eb="5">
      <t>ネン</t>
    </rPh>
    <rPh sb="6" eb="7">
      <t>ガツ</t>
    </rPh>
    <rPh sb="8" eb="9">
      <t>ニチ</t>
    </rPh>
    <phoneticPr fontId="1"/>
  </si>
  <si>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</si>
  <si>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</si>
  <si>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</si>
  <si>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０６（６９４７）４３２４</t>
  </si>
  <si>
    <t>法人所管課</t>
    <rPh sb="0" eb="2">
      <t>ホウジン</t>
    </rPh>
    <rPh sb="2" eb="4">
      <t>ショカン</t>
    </rPh>
    <rPh sb="4" eb="5">
      <t>カ</t>
    </rPh>
    <phoneticPr fontId="2"/>
  </si>
  <si>
    <t>商工労働部商工労働総務課</t>
    <rPh sb="0" eb="2">
      <t>ショウコウ</t>
    </rPh>
    <rPh sb="2" eb="4">
      <t>ロウドウ</t>
    </rPh>
    <rPh sb="4" eb="5">
      <t>ブ</t>
    </rPh>
    <rPh sb="5" eb="7">
      <t>ショウコウ</t>
    </rPh>
    <rPh sb="7" eb="9">
      <t>ロウドウ</t>
    </rPh>
    <rPh sb="9" eb="12">
      <t>ソウムカ</t>
    </rPh>
    <phoneticPr fontId="1"/>
  </si>
  <si>
    <t>理事長</t>
  </si>
  <si>
    <t>立野  純三</t>
  </si>
  <si>
    <t>R7.6</t>
  </si>
  <si>
    <t>所在地</t>
    <rPh sb="0" eb="3">
      <t>ショザイチ</t>
    </rPh>
    <phoneticPr fontId="2"/>
  </si>
  <si>
    <t>大阪市中央区本町橋２－５　マイドームおおさか</t>
  </si>
  <si>
    <t>ＨＰアドレス　</t>
    <phoneticPr fontId="2"/>
  </si>
  <si>
    <t>専務理事</t>
  </si>
  <si>
    <t>角谷　禎和</t>
  </si>
  <si>
    <t>常勤</t>
  </si>
  <si>
    <t>設立目的</t>
    <rPh sb="0" eb="2">
      <t>セツリツ</t>
    </rPh>
    <rPh sb="2" eb="4">
      <t>モクテキ</t>
    </rPh>
    <phoneticPr fontId="2"/>
  </si>
  <si>
    <t>大阪の中小企業等の経営力強化や創業支援等の事業を行うことにより、府内中小企業等の健全な創出及び育成を図り、もって活力ある大阪経済の発展に寄与することを目的とする。（平成31年4月、（公財）大阪産業振興機構と（公財）大阪市都市型産業振興センターが新設合併し、（公財）大阪産業局として新たに業務を開始。）</t>
    <rPh sb="0" eb="2">
      <t>オオサカ</t>
    </rPh>
    <rPh sb="3" eb="5">
      <t>チュウショウ</t>
    </rPh>
    <rPh sb="5" eb="7">
      <t>キギョウ</t>
    </rPh>
    <rPh sb="7" eb="8">
      <t>トウ</t>
    </rPh>
    <rPh sb="9" eb="11">
      <t>ケイエイ</t>
    </rPh>
    <rPh sb="11" eb="12">
      <t>リョク</t>
    </rPh>
    <rPh sb="12" eb="14">
      <t>キョウカ</t>
    </rPh>
    <rPh sb="15" eb="17">
      <t>ソウギョウ</t>
    </rPh>
    <rPh sb="17" eb="19">
      <t>シエン</t>
    </rPh>
    <rPh sb="19" eb="20">
      <t>トウ</t>
    </rPh>
    <rPh sb="21" eb="23">
      <t>ジギョウ</t>
    </rPh>
    <rPh sb="24" eb="25">
      <t>オコナ</t>
    </rPh>
    <rPh sb="32" eb="34">
      <t>フナイ</t>
    </rPh>
    <rPh sb="34" eb="36">
      <t>チュウショウ</t>
    </rPh>
    <rPh sb="36" eb="38">
      <t>キギョウ</t>
    </rPh>
    <rPh sb="38" eb="39">
      <t>トウ</t>
    </rPh>
    <rPh sb="40" eb="42">
      <t>ケンゼン</t>
    </rPh>
    <rPh sb="43" eb="45">
      <t>ソウシュツ</t>
    </rPh>
    <rPh sb="45" eb="46">
      <t>オヨ</t>
    </rPh>
    <rPh sb="47" eb="49">
      <t>イクセイ</t>
    </rPh>
    <rPh sb="50" eb="51">
      <t>ハカ</t>
    </rPh>
    <rPh sb="56" eb="58">
      <t>カツリョク</t>
    </rPh>
    <rPh sb="60" eb="62">
      <t>オオサカ</t>
    </rPh>
    <rPh sb="62" eb="64">
      <t>ケイザイ</t>
    </rPh>
    <rPh sb="65" eb="67">
      <t>ハッテン</t>
    </rPh>
    <rPh sb="68" eb="70">
      <t>キヨ</t>
    </rPh>
    <rPh sb="75" eb="77">
      <t>モクテキ</t>
    </rPh>
    <rPh sb="82" eb="84">
      <t>ヘイセイ</t>
    </rPh>
    <rPh sb="88" eb="89">
      <t>ガツ</t>
    </rPh>
    <rPh sb="91" eb="93">
      <t>コウザイ</t>
    </rPh>
    <rPh sb="94" eb="96">
      <t>オオサカ</t>
    </rPh>
    <rPh sb="96" eb="98">
      <t>サンギョウ</t>
    </rPh>
    <rPh sb="98" eb="100">
      <t>シンコウ</t>
    </rPh>
    <rPh sb="100" eb="102">
      <t>キコウ</t>
    </rPh>
    <rPh sb="104" eb="106">
      <t>コウザイ</t>
    </rPh>
    <rPh sb="107" eb="110">
      <t>オオサカシ</t>
    </rPh>
    <rPh sb="110" eb="113">
      <t>トシガタ</t>
    </rPh>
    <rPh sb="113" eb="115">
      <t>サンギョウ</t>
    </rPh>
    <rPh sb="115" eb="117">
      <t>シンコウ</t>
    </rPh>
    <rPh sb="122" eb="124">
      <t>シンセツ</t>
    </rPh>
    <rPh sb="124" eb="126">
      <t>ガッペイ</t>
    </rPh>
    <rPh sb="129" eb="131">
      <t>コウザイ</t>
    </rPh>
    <rPh sb="132" eb="134">
      <t>オオサカ</t>
    </rPh>
    <rPh sb="134" eb="136">
      <t>サンギョウ</t>
    </rPh>
    <rPh sb="136" eb="137">
      <t>キョク</t>
    </rPh>
    <rPh sb="140" eb="141">
      <t>アラタ</t>
    </rPh>
    <rPh sb="143" eb="145">
      <t>ギョウム</t>
    </rPh>
    <rPh sb="146" eb="148">
      <t>カイシ</t>
    </rPh>
    <phoneticPr fontId="1"/>
  </si>
  <si>
    <t>常務理事</t>
  </si>
  <si>
    <t>上野山　泰成</t>
    <rPh sb="0" eb="3">
      <t>ウエノヤマ</t>
    </rPh>
    <rPh sb="4" eb="6">
      <t>ヤスナリ</t>
    </rPh>
    <phoneticPr fontId="1"/>
  </si>
  <si>
    <t>大阪市経済戦略局副理事</t>
  </si>
  <si>
    <t>太田　雄士</t>
    <phoneticPr fontId="2"/>
  </si>
  <si>
    <t>大阪商工会議所（出向）</t>
  </si>
  <si>
    <t>村上　和也</t>
  </si>
  <si>
    <t>大阪府商工労働部副理事</t>
  </si>
  <si>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</si>
  <si>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t>
  </si>
  <si>
    <t>理事</t>
  </si>
  <si>
    <t>多賀谷　元</t>
  </si>
  <si>
    <t>(公財)大阪産業局企業支援部長</t>
    <rPh sb="1" eb="2">
      <t>コウ</t>
    </rPh>
    <rPh sb="2" eb="3">
      <t>ザイ</t>
    </rPh>
    <rPh sb="4" eb="6">
      <t>オオサカ</t>
    </rPh>
    <rPh sb="6" eb="8">
      <t>サンギョウ</t>
    </rPh>
    <rPh sb="8" eb="9">
      <t>キョク</t>
    </rPh>
    <rPh sb="9" eb="11">
      <t>キギョウ</t>
    </rPh>
    <rPh sb="11" eb="13">
      <t>シエン</t>
    </rPh>
    <rPh sb="13" eb="15">
      <t>ブチョウ</t>
    </rPh>
    <phoneticPr fontId="1"/>
  </si>
  <si>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</si>
  <si>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</si>
  <si>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</si>
  <si>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フォーリー　淳子</t>
    <rPh sb="6" eb="7">
      <t>ジュン</t>
    </rPh>
    <rPh sb="7" eb="8">
      <t>コ</t>
    </rPh>
    <phoneticPr fontId="2"/>
  </si>
  <si>
    <t>大阪市</t>
    <rPh sb="0" eb="3">
      <t>オオサカシ</t>
    </rPh>
    <phoneticPr fontId="1"/>
  </si>
  <si>
    <t>中西　竜雄</t>
  </si>
  <si>
    <t>中西金属工業(株)代表取締役社長</t>
  </si>
  <si>
    <t>大阪商工会議所</t>
  </si>
  <si>
    <t>中野　智哉</t>
  </si>
  <si>
    <t>(株)i-plug代表取締役社長</t>
  </si>
  <si>
    <t>東大阪市</t>
    <rPh sb="0" eb="1">
      <t>ヒガシ</t>
    </rPh>
    <rPh sb="1" eb="4">
      <t>オオサカシ</t>
    </rPh>
    <phoneticPr fontId="2"/>
  </si>
  <si>
    <t>(一財)大阪国際経済振興センター理事長</t>
    <rPh sb="1" eb="3">
      <t>イチザイ</t>
    </rPh>
    <rPh sb="2" eb="3">
      <t>ザイ</t>
    </rPh>
    <rPh sb="4" eb="6">
      <t>オオサカ</t>
    </rPh>
    <rPh sb="6" eb="8">
      <t>コクサイ</t>
    </rPh>
    <rPh sb="8" eb="10">
      <t>ケイザイ</t>
    </rPh>
    <rPh sb="10" eb="12">
      <t>シンコウ</t>
    </rPh>
    <rPh sb="16" eb="19">
      <t>リジチョウ</t>
    </rPh>
    <phoneticPr fontId="1"/>
  </si>
  <si>
    <t>その他の団体</t>
    <rPh sb="2" eb="3">
      <t>タ</t>
    </rPh>
    <rPh sb="4" eb="6">
      <t>ダンタイ</t>
    </rPh>
    <phoneticPr fontId="1"/>
  </si>
  <si>
    <t>監事</t>
    <rPh sb="0" eb="2">
      <t>カンジ</t>
    </rPh>
    <phoneticPr fontId="3"/>
  </si>
  <si>
    <t>三谷　英彰</t>
  </si>
  <si>
    <t>三谷公認会計士・税理士事務所代表</t>
  </si>
  <si>
    <t>R9.6</t>
  </si>
  <si>
    <t>出捐総額</t>
    <rPh sb="2" eb="3">
      <t>ソウ</t>
    </rPh>
    <rPh sb="3" eb="4">
      <t>ガク</t>
    </rPh>
    <phoneticPr fontId="2"/>
  </si>
  <si>
    <t>上田　実千代</t>
  </si>
  <si>
    <t>(有)オフィスウエダ代表取締役</t>
    <rPh sb="1" eb="2">
      <t>ユウ</t>
    </rPh>
    <phoneticPr fontId="1"/>
  </si>
  <si>
    <t>　</t>
  </si>
  <si>
    <t>　大阪府の実質的な出捐</t>
    <rPh sb="1" eb="3">
      <t>オオサカ</t>
    </rPh>
    <rPh sb="3" eb="4">
      <t>フ</t>
    </rPh>
    <rPh sb="5" eb="8">
      <t>ジッシツテキ</t>
    </rPh>
    <phoneticPr fontId="2"/>
  </si>
  <si>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</si>
  <si>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</si>
  <si>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</si>
  <si>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</si>
  <si>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</si>
  <si>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</si>
  <si>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</si>
  <si>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</si>
  <si>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</si>
  <si>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</si>
  <si>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</si>
  <si>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</si>
  <si>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</si>
  <si>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</si>
  <si>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</si>
  <si>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</si>
  <si>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</si>
  <si>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理事</t>
    <rPh sb="0" eb="2">
      <t>リジ</t>
    </rPh>
    <phoneticPr fontId="2"/>
  </si>
  <si>
    <t>名以上12名以内</t>
    <rPh sb="0" eb="1">
      <t>メイ</t>
    </rPh>
    <rPh sb="1" eb="3">
      <t>イジョウ</t>
    </rPh>
    <rPh sb="5" eb="6">
      <t>メイ</t>
    </rPh>
    <rPh sb="6" eb="8">
      <t>イナイ</t>
    </rPh>
    <phoneticPr fontId="1"/>
  </si>
  <si>
    <t>一般職</t>
    <rPh sb="0" eb="2">
      <t>イッパン</t>
    </rPh>
    <rPh sb="2" eb="3">
      <t>ショク</t>
    </rPh>
    <phoneticPr fontId="2"/>
  </si>
  <si>
    <t>監事</t>
    <rPh sb="0" eb="2">
      <t>カンジ</t>
    </rPh>
    <phoneticPr fontId="2"/>
  </si>
  <si>
    <t>名以内</t>
    <rPh sb="0" eb="1">
      <t>メイ</t>
    </rPh>
    <rPh sb="1" eb="3">
      <t>イナイ</t>
    </rPh>
    <phoneticPr fontId="1"/>
  </si>
  <si>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</si>
  <si>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</si>
  <si>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</si>
  <si>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</si>
  <si>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</si>
  <si>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理事長、専務理事及び常務理事は、理事会の決議
により理事の中から選定する</t>
  </si>
  <si>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</si>
  <si>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</si>
  <si>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</si>
  <si>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</si>
  <si>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</si>
  <si>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</si>
  <si>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</si>
  <si>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</si>
  <si>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</si>
  <si>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</si>
  <si>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</si>
  <si>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</si>
  <si>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</si>
  <si>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</si>
  <si>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</si>
  <si>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</si>
  <si>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</si>
  <si>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</si>
  <si>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</si>
  <si>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小規模企業者等設備貸与事業</t>
    <rPh sb="0" eb="3">
      <t>ショウキボ</t>
    </rPh>
    <rPh sb="3" eb="5">
      <t>キギョウ</t>
    </rPh>
    <rPh sb="5" eb="6">
      <t>シャ</t>
    </rPh>
    <rPh sb="6" eb="7">
      <t>トウ</t>
    </rPh>
    <rPh sb="7" eb="9">
      <t>セツビ</t>
    </rPh>
    <rPh sb="9" eb="11">
      <t>タイヨ</t>
    </rPh>
    <rPh sb="11" eb="13">
      <t>ジギョウ</t>
    </rPh>
    <phoneticPr fontId="4"/>
  </si>
  <si>
    <t>小規模企業者等の経営基盤強化に必要な機械設備等を長期かつ低利で割賦販売又はリースする。</t>
    <phoneticPr fontId="2"/>
  </si>
  <si>
    <t>全事業合計に占める割合</t>
    <rPh sb="0" eb="1">
      <t>ゼン</t>
    </rPh>
    <rPh sb="1" eb="3">
      <t>ジギョウ</t>
    </rPh>
    <rPh sb="3" eb="5">
      <t>ゴウケイ</t>
    </rPh>
    <rPh sb="6" eb="7">
      <t>シ</t>
    </rPh>
    <rPh sb="9" eb="11">
      <t>ワリアイ</t>
    </rPh>
    <phoneticPr fontId="2"/>
  </si>
  <si>
    <t>②</t>
    <phoneticPr fontId="2"/>
  </si>
  <si>
    <t>大阪産業創造館事業</t>
    <rPh sb="0" eb="2">
      <t>オオサカ</t>
    </rPh>
    <rPh sb="2" eb="4">
      <t>サンギョウ</t>
    </rPh>
    <rPh sb="4" eb="6">
      <t>ソウゾウ</t>
    </rPh>
    <rPh sb="6" eb="7">
      <t>カン</t>
    </rPh>
    <rPh sb="7" eb="9">
      <t>ジギョウ</t>
    </rPh>
    <phoneticPr fontId="1"/>
  </si>
  <si>
    <t>③</t>
    <phoneticPr fontId="2"/>
  </si>
  <si>
    <t>マイドームおおさか運営管理事業</t>
    <rPh sb="9" eb="11">
      <t>ウンエイ</t>
    </rPh>
    <rPh sb="11" eb="13">
      <t>カンリ</t>
    </rPh>
    <rPh sb="13" eb="15">
      <t>ジギョウ</t>
    </rPh>
    <phoneticPr fontId="1"/>
  </si>
  <si>
    <t>「マイドームおおさか」の展示場及び会議室等の管理・運営を行う。</t>
    <phoneticPr fontId="2"/>
  </si>
  <si>
    <t>④</t>
    <phoneticPr fontId="2"/>
  </si>
  <si>
    <t>大阪産業創造館運営管理事業</t>
    <rPh sb="0" eb="2">
      <t>オオサカ</t>
    </rPh>
    <rPh sb="2" eb="4">
      <t>サンギョウ</t>
    </rPh>
    <rPh sb="4" eb="6">
      <t>ソウゾウ</t>
    </rPh>
    <rPh sb="6" eb="7">
      <t>カン</t>
    </rPh>
    <rPh sb="7" eb="9">
      <t>ウンエイ</t>
    </rPh>
    <rPh sb="9" eb="11">
      <t>カンリ</t>
    </rPh>
    <rPh sb="11" eb="13">
      <t>ジギョウ</t>
    </rPh>
    <phoneticPr fontId="1"/>
  </si>
  <si>
    <t>「大阪産業創造館」の施設管理・運営を行う。</t>
    <phoneticPr fontId="2"/>
  </si>
  <si>
    <t>⑤</t>
    <phoneticPr fontId="2"/>
  </si>
  <si>
    <t>①～④以外の事業</t>
    <rPh sb="3" eb="5">
      <t>イガイ</t>
    </rPh>
    <rPh sb="6" eb="8">
      <t>ジギョウ</t>
    </rPh>
    <phoneticPr fontId="2"/>
  </si>
  <si>
    <t>中小企業取引振興事業、国際ビジネス支援事業、よろず支援拠点事業、創業支援事業、新産業創造支援事業など。</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</si>
  <si>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</si>
  <si>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</si>
  <si>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</si>
  <si>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</si>
  <si>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</si>
  <si>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</si>
  <si>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</si>
  <si>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</si>
  <si>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</si>
  <si>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</si>
  <si>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設備貸与事業</t>
    <phoneticPr fontId="2"/>
  </si>
  <si>
    <t>貸与額：19億円</t>
    <phoneticPr fontId="2"/>
  </si>
  <si>
    <t>貸与額：20億円</t>
    <phoneticPr fontId="2"/>
  </si>
  <si>
    <t>申込件数：120件</t>
    <phoneticPr fontId="2"/>
  </si>
  <si>
    <t>申込件数：136件</t>
    <phoneticPr fontId="2"/>
  </si>
  <si>
    <t>申込件数：130件</t>
    <phoneticPr fontId="2"/>
  </si>
  <si>
    <t>事業活動の基盤支援</t>
    <phoneticPr fontId="2"/>
  </si>
  <si>
    <t>(1)コンサルティング事業</t>
    <phoneticPr fontId="2"/>
  </si>
  <si>
    <t>　経営相談室</t>
    <phoneticPr fontId="2"/>
  </si>
  <si>
    <t>相談件数：5,800件</t>
    <rPh sb="0" eb="2">
      <t>ソウダン</t>
    </rPh>
    <rPh sb="2" eb="4">
      <t>ケンスウ</t>
    </rPh>
    <rPh sb="10" eb="11">
      <t>ケン</t>
    </rPh>
    <phoneticPr fontId="2"/>
  </si>
  <si>
    <t>相談件数：6,532件</t>
    <rPh sb="0" eb="2">
      <t>ソウダン</t>
    </rPh>
    <rPh sb="2" eb="4">
      <t>ケンスウ</t>
    </rPh>
    <rPh sb="10" eb="11">
      <t>ケン</t>
    </rPh>
    <phoneticPr fontId="2"/>
  </si>
  <si>
    <t>(2)競争力強化支援事業</t>
    <phoneticPr fontId="2"/>
  </si>
  <si>
    <t>　①経営力強化支援事業</t>
    <phoneticPr fontId="2"/>
  </si>
  <si>
    <t>経営力強化件数：1,000件</t>
    <rPh sb="0" eb="2">
      <t>ケイエイ</t>
    </rPh>
    <rPh sb="2" eb="3">
      <t>リョク</t>
    </rPh>
    <rPh sb="3" eb="5">
      <t>キョウカ</t>
    </rPh>
    <rPh sb="5" eb="7">
      <t>ケンスウ</t>
    </rPh>
    <rPh sb="13" eb="14">
      <t>ケン</t>
    </rPh>
    <phoneticPr fontId="2"/>
  </si>
  <si>
    <t>経営力強化件数：1,360件</t>
    <rPh sb="0" eb="2">
      <t>ケイエイ</t>
    </rPh>
    <rPh sb="2" eb="3">
      <t>リョク</t>
    </rPh>
    <rPh sb="3" eb="5">
      <t>キョウカ</t>
    </rPh>
    <rPh sb="5" eb="7">
      <t>ケンスウ</t>
    </rPh>
    <rPh sb="13" eb="14">
      <t>ケン</t>
    </rPh>
    <phoneticPr fontId="2"/>
  </si>
  <si>
    <t>経営力強化件数：980件</t>
    <rPh sb="0" eb="2">
      <t>ケイエイ</t>
    </rPh>
    <rPh sb="2" eb="3">
      <t>リョク</t>
    </rPh>
    <rPh sb="3" eb="5">
      <t>キョウカ</t>
    </rPh>
    <rPh sb="5" eb="7">
      <t>ケンスウ</t>
    </rPh>
    <rPh sb="11" eb="12">
      <t>ケン</t>
    </rPh>
    <phoneticPr fontId="2"/>
  </si>
  <si>
    <t>　②中小企業DX推進支援事業</t>
    <phoneticPr fontId="2"/>
  </si>
  <si>
    <t>経営力強化件数：120件</t>
    <rPh sb="0" eb="2">
      <t>ケイエイ</t>
    </rPh>
    <rPh sb="2" eb="3">
      <t>リョク</t>
    </rPh>
    <rPh sb="3" eb="5">
      <t>キョウカ</t>
    </rPh>
    <rPh sb="5" eb="7">
      <t>ケンスウ</t>
    </rPh>
    <rPh sb="11" eb="12">
      <t>ケン</t>
    </rPh>
    <phoneticPr fontId="2"/>
  </si>
  <si>
    <t>経営力強化件数：188件</t>
    <rPh sb="0" eb="2">
      <t>ケイエイ</t>
    </rPh>
    <rPh sb="2" eb="3">
      <t>リョク</t>
    </rPh>
    <rPh sb="3" eb="5">
      <t>キョウカ</t>
    </rPh>
    <rPh sb="5" eb="7">
      <t>ケンスウ</t>
    </rPh>
    <rPh sb="11" eb="12">
      <t>ケン</t>
    </rPh>
    <phoneticPr fontId="2"/>
  </si>
  <si>
    <t>具体的なアクションに着手した企業：50社</t>
    <rPh sb="0" eb="3">
      <t>グタイテキ</t>
    </rPh>
    <rPh sb="10" eb="12">
      <t>チャクシュ</t>
    </rPh>
    <rPh sb="14" eb="16">
      <t>キギョウ</t>
    </rPh>
    <rPh sb="19" eb="20">
      <t>シャ</t>
    </rPh>
    <phoneticPr fontId="2"/>
  </si>
  <si>
    <t>具体的なアクションに着手した企業：61社</t>
    <rPh sb="0" eb="3">
      <t>グタイテキ</t>
    </rPh>
    <rPh sb="10" eb="12">
      <t>チャクシュ</t>
    </rPh>
    <rPh sb="14" eb="16">
      <t>キギョウ</t>
    </rPh>
    <rPh sb="19" eb="20">
      <t>シャ</t>
    </rPh>
    <phoneticPr fontId="2"/>
  </si>
  <si>
    <t>具体的なアクションに着手した企業：55社</t>
    <rPh sb="0" eb="3">
      <t>グタイテキ</t>
    </rPh>
    <rPh sb="10" eb="12">
      <t>チャクシュ</t>
    </rPh>
    <rPh sb="14" eb="16">
      <t>キギョウ</t>
    </rPh>
    <rPh sb="19" eb="20">
      <t>シャ</t>
    </rPh>
    <phoneticPr fontId="2"/>
  </si>
  <si>
    <t>　③販路開拓支援事業</t>
    <phoneticPr fontId="2"/>
  </si>
  <si>
    <t>マッチング仲介件数：900件</t>
    <phoneticPr fontId="2"/>
  </si>
  <si>
    <t>マッチング仲介件数：1,525件</t>
    <phoneticPr fontId="2"/>
  </si>
  <si>
    <t>マッチング仲介件数：900件</t>
  </si>
  <si>
    <t>マッチング成約件数：120件</t>
    <phoneticPr fontId="2"/>
  </si>
  <si>
    <t>マッチング成約件数：205件</t>
    <phoneticPr fontId="2"/>
  </si>
  <si>
    <t>マッチング成約件数：120件</t>
  </si>
  <si>
    <t>　④広報事業</t>
    <phoneticPr fontId="2"/>
  </si>
  <si>
    <t>(通年実施)</t>
    <rPh sb="1" eb="3">
      <t>ツウネン</t>
    </rPh>
    <rPh sb="3" eb="5">
      <t>ジッシ</t>
    </rPh>
    <phoneticPr fontId="2"/>
  </si>
  <si>
    <t>　⑤大阪経済に関する調査事業</t>
    <phoneticPr fontId="2"/>
  </si>
  <si>
    <t>(3)地域産業振興事業</t>
    <phoneticPr fontId="2"/>
  </si>
  <si>
    <t>マッチング仲介件数：2,500件</t>
    <phoneticPr fontId="2"/>
  </si>
  <si>
    <t>マッチング仲介件数：2,999件</t>
    <phoneticPr fontId="2"/>
  </si>
  <si>
    <t>マッチング成約件数：280件</t>
    <phoneticPr fontId="2"/>
  </si>
  <si>
    <t>マッチング成約件数：363件</t>
    <phoneticPr fontId="2"/>
  </si>
  <si>
    <t>(4)創業支援事業</t>
    <phoneticPr fontId="2"/>
  </si>
  <si>
    <t>創業件数：200件</t>
    <phoneticPr fontId="2"/>
  </si>
  <si>
    <t>創業件数：255件</t>
    <phoneticPr fontId="2"/>
  </si>
  <si>
    <t>創業件数：228件</t>
    <phoneticPr fontId="2"/>
  </si>
  <si>
    <t>(5)新産業推進事業</t>
    <phoneticPr fontId="2"/>
  </si>
  <si>
    <t>(通年実施)</t>
    <phoneticPr fontId="2"/>
  </si>
  <si>
    <t>(通年実施)</t>
  </si>
  <si>
    <t>展示場等施設運営事業
　　(マイドームおおさか)</t>
    <phoneticPr fontId="2"/>
  </si>
  <si>
    <t>稼働率：68%</t>
    <phoneticPr fontId="2"/>
  </si>
  <si>
    <t>稼働率：58.2%</t>
    <phoneticPr fontId="2"/>
  </si>
  <si>
    <t>稼働率：62%</t>
    <phoneticPr fontId="2"/>
  </si>
  <si>
    <t>展示場等施設運営事業
　　(大阪産業創造館)</t>
    <phoneticPr fontId="2"/>
  </si>
  <si>
    <t>稼働率：75%</t>
    <phoneticPr fontId="2"/>
  </si>
  <si>
    <t>稼働率：60.6%</t>
    <phoneticPr fontId="2"/>
  </si>
  <si>
    <t>　よろず支援拠点</t>
    <phoneticPr fontId="2"/>
  </si>
  <si>
    <t>相談実績件数：5,500件</t>
    <phoneticPr fontId="2"/>
  </si>
  <si>
    <t>相談実績件数：5,256件</t>
    <phoneticPr fontId="2"/>
  </si>
  <si>
    <t>相談実績件数：5,550件</t>
    <phoneticPr fontId="2"/>
  </si>
  <si>
    <t>事業承継相談件数：350件</t>
    <rPh sb="0" eb="2">
      <t>ジギョウ</t>
    </rPh>
    <rPh sb="2" eb="4">
      <t>ショウケイ</t>
    </rPh>
    <rPh sb="4" eb="6">
      <t>ソウダン</t>
    </rPh>
    <rPh sb="6" eb="8">
      <t>ケンスウ</t>
    </rPh>
    <rPh sb="12" eb="13">
      <t>ケン</t>
    </rPh>
    <phoneticPr fontId="2"/>
  </si>
  <si>
    <t>事業承継相談件数：431件</t>
    <rPh sb="0" eb="2">
      <t>ジギョウ</t>
    </rPh>
    <rPh sb="2" eb="4">
      <t>ショウケイ</t>
    </rPh>
    <rPh sb="4" eb="6">
      <t>ソウダン</t>
    </rPh>
    <rPh sb="6" eb="8">
      <t>ケンスウ</t>
    </rPh>
    <rPh sb="12" eb="13">
      <t>ケン</t>
    </rPh>
    <phoneticPr fontId="2"/>
  </si>
  <si>
    <t>事業承継相談件数：389件</t>
    <rPh sb="0" eb="2">
      <t>ジギョウ</t>
    </rPh>
    <rPh sb="2" eb="4">
      <t>ショウケイ</t>
    </rPh>
    <rPh sb="4" eb="6">
      <t>ソウダン</t>
    </rPh>
    <rPh sb="6" eb="8">
      <t>ケンスウ</t>
    </rPh>
    <rPh sb="12" eb="13">
      <t>ケン</t>
    </rPh>
    <phoneticPr fontId="2"/>
  </si>
  <si>
    <t>　 ①ものづくりビジネスセンターおおさか
　　　(MOBIO)の運営に関する事業</t>
    <phoneticPr fontId="2"/>
  </si>
  <si>
    <t>　　・MOBIO運営</t>
    <phoneticPr fontId="2"/>
  </si>
  <si>
    <t>来館者数：28,000名</t>
    <phoneticPr fontId="2"/>
  </si>
  <si>
    <t>来館者数：20,034名</t>
    <phoneticPr fontId="2"/>
  </si>
  <si>
    <t>来館者数：28,000名</t>
  </si>
  <si>
    <t>　　・産学連携事業</t>
    <phoneticPr fontId="2"/>
  </si>
  <si>
    <t>産学連携マッチング支援件数：25件</t>
    <phoneticPr fontId="2"/>
  </si>
  <si>
    <t>産学連携マッチング支援件数：29件</t>
    <phoneticPr fontId="2"/>
  </si>
  <si>
    <t>産学連携マッチング支援件数：25件</t>
  </si>
  <si>
    <t>　　・中小企業取引振興事業</t>
    <phoneticPr fontId="2"/>
  </si>
  <si>
    <t>取引あっせん件数：420件</t>
    <phoneticPr fontId="2"/>
  </si>
  <si>
    <t>取引あっせん件数：511件</t>
    <phoneticPr fontId="2"/>
  </si>
  <si>
    <t>取引あっせん件数：420件</t>
  </si>
  <si>
    <t>(4)人材戦略支援事業</t>
    <phoneticPr fontId="2"/>
  </si>
  <si>
    <t>(5)成長企業育成支援事業</t>
    <phoneticPr fontId="2"/>
  </si>
  <si>
    <t>　①グローバルイノベーション
　　創出支援事業</t>
    <phoneticPr fontId="2"/>
  </si>
  <si>
    <t>　②大阪スタートアップ・
　　　エコシステム事業</t>
    <phoneticPr fontId="2"/>
  </si>
  <si>
    <t>(6)国際ビジネス支援事業</t>
    <phoneticPr fontId="2"/>
  </si>
  <si>
    <t>支援件数：1,700件</t>
    <phoneticPr fontId="2"/>
  </si>
  <si>
    <t>支援件数：2,677件</t>
    <phoneticPr fontId="2"/>
  </si>
  <si>
    <t>支援件数：2,100件</t>
    <phoneticPr fontId="2"/>
  </si>
  <si>
    <t>　①国際ビジネスサポートセンター
　　の運営</t>
    <phoneticPr fontId="2"/>
  </si>
  <si>
    <t>　②ビジネスサポートデスクによる
　　各種ビジネス支援</t>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</si>
  <si>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</si>
  <si>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</si>
  <si>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</si>
  <si>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</si>
  <si>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</si>
  <si>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</si>
  <si>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</si>
  <si>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中小企業取引振興事業費補助金</t>
  </si>
  <si>
    <t>小規模企業者等設備貸与事業円滑化補助金</t>
  </si>
  <si>
    <t>小規模企業者等設備貸与事業に係る貸し倒れ対応のための準備金を補助</t>
  </si>
  <si>
    <t>ＤＸ推進モデル創出事業補助金</t>
    <rPh sb="11" eb="14">
      <t>ホジョキン</t>
    </rPh>
    <phoneticPr fontId="1"/>
  </si>
  <si>
    <t>大阪府中小企業支援交付金</t>
  </si>
  <si>
    <t>企業ニーズに応じて機動的に事業を実施できるよう、府移管事業（国際ビジネス支援・ものづくり支援・スタートアップ支援・DX支援・デザイン支援）に係る事業経費を一本化し交付</t>
    <rPh sb="59" eb="61">
      <t>シエン</t>
    </rPh>
    <rPh sb="66" eb="68">
      <t>シエン</t>
    </rPh>
    <phoneticPr fontId="2"/>
  </si>
  <si>
    <t>委　託　料</t>
    <rPh sb="0" eb="1">
      <t>イ</t>
    </rPh>
    <rPh sb="2" eb="3">
      <t>コトヅケ</t>
    </rPh>
    <rPh sb="4" eb="5">
      <t>リョウ</t>
    </rPh>
    <phoneticPr fontId="2"/>
  </si>
  <si>
    <t>OSAKAしごとフィールドにおける総合就業
支援業務中核人材雇用戦略デスク業務</t>
    <phoneticPr fontId="2"/>
  </si>
  <si>
    <t>（公募）</t>
  </si>
  <si>
    <t xml:space="preserve">中核人材ニーズに対応するため、民間人材ビジネス事業者や大企業と連携した人材マッチング  </t>
    <rPh sb="0" eb="2">
      <t>チュウカク</t>
    </rPh>
    <rPh sb="2" eb="4">
      <t>ジンザイ</t>
    </rPh>
    <rPh sb="8" eb="10">
      <t>タイオウ</t>
    </rPh>
    <rPh sb="15" eb="17">
      <t>ミンカン</t>
    </rPh>
    <rPh sb="17" eb="19">
      <t>ジンザイ</t>
    </rPh>
    <rPh sb="23" eb="26">
      <t>ジギョウシャ</t>
    </rPh>
    <rPh sb="27" eb="30">
      <t>ダイキギョウ</t>
    </rPh>
    <rPh sb="31" eb="33">
      <t>レンケイ</t>
    </rPh>
    <rPh sb="35" eb="37">
      <t>ジンザイ</t>
    </rPh>
    <phoneticPr fontId="1"/>
  </si>
  <si>
    <t>外国人材受入促進に向けたヒアリング業務</t>
  </si>
  <si>
    <t>（随契）</t>
  </si>
  <si>
    <t>外国人材受入促進に向けた課題を企業等へのヒアリングを通じて明確化</t>
    <rPh sb="0" eb="4">
      <t>ガイコクジンザイ</t>
    </rPh>
    <rPh sb="4" eb="6">
      <t>ウケイレ</t>
    </rPh>
    <rPh sb="6" eb="8">
      <t>ソクシン</t>
    </rPh>
    <rPh sb="9" eb="10">
      <t>ム</t>
    </rPh>
    <rPh sb="12" eb="14">
      <t>カダイ</t>
    </rPh>
    <rPh sb="15" eb="17">
      <t>キギョウ</t>
    </rPh>
    <rPh sb="17" eb="18">
      <t>トウ</t>
    </rPh>
    <rPh sb="26" eb="27">
      <t>ツウ</t>
    </rPh>
    <rPh sb="29" eb="32">
      <t>メイカクカ</t>
    </rPh>
    <phoneticPr fontId="1"/>
  </si>
  <si>
    <t>大阪府受動喫煙防止対策相談窓口事業</t>
  </si>
  <si>
    <t>大阪府受動喫煙防止対策補助金の活用促進の為の相談、助言、指導業務及び窓口運営</t>
    <rPh sb="0" eb="3">
      <t>オオサカフ</t>
    </rPh>
    <rPh sb="3" eb="5">
      <t>ジュドウ</t>
    </rPh>
    <rPh sb="5" eb="7">
      <t>キツエン</t>
    </rPh>
    <rPh sb="7" eb="9">
      <t>ボウシ</t>
    </rPh>
    <rPh sb="9" eb="11">
      <t>タイサク</t>
    </rPh>
    <rPh sb="11" eb="14">
      <t>ホジョキン</t>
    </rPh>
    <rPh sb="15" eb="17">
      <t>カツヨウ</t>
    </rPh>
    <rPh sb="17" eb="19">
      <t>ソクシン</t>
    </rPh>
    <rPh sb="20" eb="21">
      <t>タメ</t>
    </rPh>
    <rPh sb="22" eb="24">
      <t>ソウダン</t>
    </rPh>
    <rPh sb="25" eb="27">
      <t>ジョゲン</t>
    </rPh>
    <rPh sb="28" eb="30">
      <t>シドウ</t>
    </rPh>
    <rPh sb="30" eb="32">
      <t>ギョウム</t>
    </rPh>
    <rPh sb="32" eb="33">
      <t>オヨ</t>
    </rPh>
    <rPh sb="34" eb="36">
      <t>マドグチ</t>
    </rPh>
    <rPh sb="36" eb="38">
      <t>ウンエイ</t>
    </rPh>
    <phoneticPr fontId="1"/>
  </si>
  <si>
    <t>外国人材マッチングプラットフォーム運営委託事業</t>
    <rPh sb="17" eb="19">
      <t>ウンエイ</t>
    </rPh>
    <rPh sb="19" eb="23">
      <t>イタクジギョウ</t>
    </rPh>
    <phoneticPr fontId="1"/>
  </si>
  <si>
    <t>（随契）</t>
    <rPh sb="1" eb="3">
      <t>ズイケイ</t>
    </rPh>
    <phoneticPr fontId="1"/>
  </si>
  <si>
    <t>Ｖ字回復に向けた新事業展開チャレンジ支援業務</t>
    <rPh sb="1" eb="2">
      <t>ジ</t>
    </rPh>
    <rPh sb="2" eb="4">
      <t>カイフク</t>
    </rPh>
    <rPh sb="5" eb="6">
      <t>ム</t>
    </rPh>
    <rPh sb="8" eb="11">
      <t>シンジギョウ</t>
    </rPh>
    <rPh sb="11" eb="13">
      <t>テンカイ</t>
    </rPh>
    <rPh sb="18" eb="20">
      <t>シエン</t>
    </rPh>
    <rPh sb="20" eb="22">
      <t>ギョウム</t>
    </rPh>
    <phoneticPr fontId="1"/>
  </si>
  <si>
    <t>（公募）</t>
    <rPh sb="1" eb="3">
      <t>コウボ</t>
    </rPh>
    <phoneticPr fontId="1"/>
  </si>
  <si>
    <t>中小・小規模事業者が実施する新事業展開について、計画策定から実行段階に生じる課題の解決に向けた専門家による伴走支援を実施</t>
  </si>
  <si>
    <t>経営資源移転円滑化支援業務</t>
    <rPh sb="0" eb="2">
      <t>ケイエイ</t>
    </rPh>
    <rPh sb="2" eb="4">
      <t>シゲン</t>
    </rPh>
    <rPh sb="4" eb="6">
      <t>イテン</t>
    </rPh>
    <rPh sb="6" eb="9">
      <t>エンカツカ</t>
    </rPh>
    <rPh sb="9" eb="11">
      <t>シエン</t>
    </rPh>
    <rPh sb="11" eb="13">
      <t>ギョウム</t>
    </rPh>
    <phoneticPr fontId="1"/>
  </si>
  <si>
    <t>第三者承継（Ｍ＆Ａ）による経営資源の円滑な移転を支援するため、事業者をサポートする人材の育成とハンズオン支援を実施</t>
    <rPh sb="31" eb="34">
      <t>ジギョウシャ</t>
    </rPh>
    <rPh sb="52" eb="54">
      <t>シエン</t>
    </rPh>
    <rPh sb="55" eb="57">
      <t>ジッシ</t>
    </rPh>
    <phoneticPr fontId="1"/>
  </si>
  <si>
    <t>スタートアップ資金調達促進事業</t>
    <rPh sb="7" eb="9">
      <t>シキン</t>
    </rPh>
    <rPh sb="9" eb="11">
      <t>チョウタツ</t>
    </rPh>
    <rPh sb="11" eb="13">
      <t>ソクシン</t>
    </rPh>
    <rPh sb="13" eb="15">
      <t>ジギョウ</t>
    </rPh>
    <phoneticPr fontId="1"/>
  </si>
  <si>
    <t>研究開発型スタートアップ「ディープテック」の成長を支援するため、民間ファンドの組成促進に向けた取組みを推進</t>
  </si>
  <si>
    <t>スタートアップ活躍促進事業委託事業</t>
    <phoneticPr fontId="2"/>
  </si>
  <si>
    <t>地域のディープテックへの支援体制の強化に向け、民間支援者等を活用した地域の成長支援機能の整備・強化及び大阪・関西万博の機運醸成イベント等を活用したディープテックのポテンシャルの発信等にかかる委託料</t>
    <rPh sb="0" eb="2">
      <t>チイキ</t>
    </rPh>
    <rPh sb="12" eb="16">
      <t>シエンタイセイ</t>
    </rPh>
    <rPh sb="17" eb="19">
      <t>キョウカ</t>
    </rPh>
    <rPh sb="20" eb="21">
      <t>ム</t>
    </rPh>
    <rPh sb="23" eb="28">
      <t>ミンカンシエンシャ</t>
    </rPh>
    <rPh sb="28" eb="29">
      <t>トウ</t>
    </rPh>
    <rPh sb="30" eb="32">
      <t>カツヨウ</t>
    </rPh>
    <rPh sb="34" eb="36">
      <t>チイキ</t>
    </rPh>
    <rPh sb="37" eb="41">
      <t>セイチョウシエン</t>
    </rPh>
    <rPh sb="41" eb="43">
      <t>キノウ</t>
    </rPh>
    <rPh sb="44" eb="46">
      <t>セイビ</t>
    </rPh>
    <rPh sb="47" eb="49">
      <t>キョウカ</t>
    </rPh>
    <rPh sb="49" eb="50">
      <t>オヨ</t>
    </rPh>
    <rPh sb="59" eb="63">
      <t>キウンジョウセイ</t>
    </rPh>
    <rPh sb="67" eb="68">
      <t>トウ</t>
    </rPh>
    <rPh sb="69" eb="71">
      <t>カツヨウ</t>
    </rPh>
    <rPh sb="90" eb="91">
      <t>トウイタクリョウ</t>
    </rPh>
    <phoneticPr fontId="2"/>
  </si>
  <si>
    <t>新事業展開に取り組む中小企業を対象に支援機関と連携し伴走支援を実施</t>
    <rPh sb="0" eb="1">
      <t>シン</t>
    </rPh>
    <rPh sb="1" eb="3">
      <t>ジギョウ</t>
    </rPh>
    <rPh sb="3" eb="5">
      <t>テンカイ</t>
    </rPh>
    <rPh sb="6" eb="7">
      <t>ト</t>
    </rPh>
    <rPh sb="8" eb="9">
      <t>ク</t>
    </rPh>
    <rPh sb="10" eb="12">
      <t>チュウショウ</t>
    </rPh>
    <rPh sb="12" eb="14">
      <t>キギョウ</t>
    </rPh>
    <rPh sb="15" eb="17">
      <t>タイショウ</t>
    </rPh>
    <rPh sb="18" eb="20">
      <t>シエン</t>
    </rPh>
    <rPh sb="20" eb="22">
      <t>キカン</t>
    </rPh>
    <rPh sb="23" eb="25">
      <t>レンケイ</t>
    </rPh>
    <rPh sb="26" eb="28">
      <t>バンソウ</t>
    </rPh>
    <rPh sb="28" eb="30">
      <t>シエン</t>
    </rPh>
    <rPh sb="31" eb="33">
      <t>ジッシ</t>
    </rPh>
    <phoneticPr fontId="2"/>
  </si>
  <si>
    <t>大阪のものづくり看板企業紹介WEB制作業務</t>
    <phoneticPr fontId="2"/>
  </si>
  <si>
    <t>(随契）</t>
  </si>
  <si>
    <t>ものづくり看板企業紹介のWEB制作に対する委託業務費</t>
    <rPh sb="5" eb="9">
      <t>カンバンキギョウ</t>
    </rPh>
    <rPh sb="9" eb="11">
      <t>ショウカイ</t>
    </rPh>
    <rPh sb="15" eb="17">
      <t>セイサク</t>
    </rPh>
    <rPh sb="18" eb="19">
      <t>タイ</t>
    </rPh>
    <rPh sb="21" eb="23">
      <t>イタク</t>
    </rPh>
    <rPh sb="23" eb="25">
      <t>ギョウム</t>
    </rPh>
    <rPh sb="25" eb="26">
      <t>ヒ</t>
    </rPh>
    <phoneticPr fontId="2"/>
  </si>
  <si>
    <t>ものづくりイノベーション等推進事業費（ものづくり中小企業の強みを活かした万博の機運醸成事業）</t>
    <rPh sb="12" eb="13">
      <t>トウ</t>
    </rPh>
    <rPh sb="13" eb="15">
      <t>スイシン</t>
    </rPh>
    <rPh sb="15" eb="18">
      <t>ジギョウヒ</t>
    </rPh>
    <rPh sb="24" eb="26">
      <t>チュウショウ</t>
    </rPh>
    <rPh sb="26" eb="28">
      <t>キギョウ</t>
    </rPh>
    <rPh sb="29" eb="30">
      <t>ツヨ</t>
    </rPh>
    <rPh sb="32" eb="33">
      <t>イ</t>
    </rPh>
    <rPh sb="36" eb="38">
      <t>バンパク</t>
    </rPh>
    <rPh sb="39" eb="43">
      <t>キウンジョウセイ</t>
    </rPh>
    <rPh sb="43" eb="45">
      <t>ジギョウ</t>
    </rPh>
    <phoneticPr fontId="2"/>
  </si>
  <si>
    <t>（随契）</t>
    <rPh sb="1" eb="3">
      <t>ズイケイ</t>
    </rPh>
    <phoneticPr fontId="2"/>
  </si>
  <si>
    <t>拡張万博の役割を担うとされている「オープンファクトリー」の魅力発信や環境整備に対する補助支援及び機運醸成を図り、府内・広域周遊・滞在促進に寄与する</t>
    <rPh sb="0" eb="2">
      <t>カクチョウ</t>
    </rPh>
    <rPh sb="2" eb="4">
      <t>バンパク</t>
    </rPh>
    <rPh sb="5" eb="7">
      <t>ヤクワリ</t>
    </rPh>
    <rPh sb="8" eb="9">
      <t>ニナ</t>
    </rPh>
    <rPh sb="29" eb="31">
      <t>ミリョク</t>
    </rPh>
    <rPh sb="31" eb="33">
      <t>ハッシン</t>
    </rPh>
    <rPh sb="34" eb="36">
      <t>カンキョウ</t>
    </rPh>
    <rPh sb="36" eb="38">
      <t>セイビ</t>
    </rPh>
    <rPh sb="39" eb="40">
      <t>タイ</t>
    </rPh>
    <rPh sb="42" eb="46">
      <t>ホジョシエン</t>
    </rPh>
    <rPh sb="46" eb="47">
      <t>オヨ</t>
    </rPh>
    <rPh sb="48" eb="52">
      <t>キウンジョウセイ</t>
    </rPh>
    <rPh sb="53" eb="54">
      <t>ハカ</t>
    </rPh>
    <rPh sb="56" eb="58">
      <t>フナイ</t>
    </rPh>
    <rPh sb="59" eb="61">
      <t>コウイキ</t>
    </rPh>
    <rPh sb="61" eb="63">
      <t>シュウユウ</t>
    </rPh>
    <rPh sb="64" eb="66">
      <t>タイザイ</t>
    </rPh>
    <rPh sb="66" eb="68">
      <t>ソクシン</t>
    </rPh>
    <rPh sb="69" eb="71">
      <t>キヨ</t>
    </rPh>
    <phoneticPr fontId="2"/>
  </si>
  <si>
    <t>貸　付　金</t>
    <rPh sb="0" eb="1">
      <t>カシ</t>
    </rPh>
    <rPh sb="2" eb="3">
      <t>ヅケ</t>
    </rPh>
    <rPh sb="4" eb="5">
      <t>キン</t>
    </rPh>
    <phoneticPr fontId="2"/>
  </si>
  <si>
    <t>小規模企業者等設備貸与資金貸付金　等</t>
    <rPh sb="11" eb="13">
      <t>シキン</t>
    </rPh>
    <rPh sb="13" eb="16">
      <t>カシツケキン</t>
    </rPh>
    <rPh sb="17" eb="18">
      <t>トウ</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</si>
  <si>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</si>
  <si>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マイドームおおさか府有部分管理費等負担金</t>
    <rPh sb="9" eb="10">
      <t>フ</t>
    </rPh>
    <rPh sb="10" eb="11">
      <t>ユウ</t>
    </rPh>
    <rPh sb="11" eb="13">
      <t>ブブン</t>
    </rPh>
    <rPh sb="13" eb="16">
      <t>カンリヒ</t>
    </rPh>
    <rPh sb="16" eb="17">
      <t>トウ</t>
    </rPh>
    <rPh sb="17" eb="20">
      <t>フタンキン</t>
    </rPh>
    <phoneticPr fontId="3"/>
  </si>
  <si>
    <t>（負担金）</t>
  </si>
  <si>
    <t>マイドームおおさかの光熱水費・設備保守費用等負担金
及びクリエイションコア東大阪の施設利用負担金</t>
    <rPh sb="10" eb="12">
      <t>コウネツ</t>
    </rPh>
    <rPh sb="15" eb="17">
      <t>セツビ</t>
    </rPh>
    <rPh sb="17" eb="19">
      <t>ホシュ</t>
    </rPh>
    <rPh sb="19" eb="21">
      <t>ヒヨウ</t>
    </rPh>
    <rPh sb="21" eb="22">
      <t>トウ</t>
    </rPh>
    <rPh sb="22" eb="25">
      <t>フタンキン</t>
    </rPh>
    <rPh sb="26" eb="27">
      <t>オヨ</t>
    </rPh>
    <rPh sb="37" eb="40">
      <t>ヒガシオオサカ</t>
    </rPh>
    <rPh sb="41" eb="43">
      <t>シセツ</t>
    </rPh>
    <rPh sb="43" eb="45">
      <t>リヨウ</t>
    </rPh>
    <rPh sb="45" eb="48">
      <t>フタンキン</t>
    </rPh>
    <phoneticPr fontId="3"/>
  </si>
  <si>
    <t>海外事業所等運営費(国際ビジネス支援事業負担金）</t>
    <rPh sb="0" eb="2">
      <t>カイガイ</t>
    </rPh>
    <rPh sb="2" eb="5">
      <t>ジギョウショ</t>
    </rPh>
    <rPh sb="5" eb="6">
      <t>トウ</t>
    </rPh>
    <rPh sb="6" eb="8">
      <t>ウンエイ</t>
    </rPh>
    <rPh sb="8" eb="9">
      <t>ヒ</t>
    </rPh>
    <rPh sb="10" eb="12">
      <t>コクサイ</t>
    </rPh>
    <rPh sb="16" eb="18">
      <t>シエン</t>
    </rPh>
    <rPh sb="18" eb="20">
      <t>ジギョウ</t>
    </rPh>
    <rPh sb="20" eb="23">
      <t>フタンキン</t>
    </rPh>
    <phoneticPr fontId="3"/>
  </si>
  <si>
    <t>マイドームおおさか会場等使用料</t>
    <rPh sb="9" eb="11">
      <t>カイジョウ</t>
    </rPh>
    <rPh sb="11" eb="12">
      <t>トウ</t>
    </rPh>
    <rPh sb="12" eb="14">
      <t>シヨウ</t>
    </rPh>
    <rPh sb="14" eb="15">
      <t>リョウ</t>
    </rPh>
    <phoneticPr fontId="3"/>
  </si>
  <si>
    <t>（使用料）</t>
    <rPh sb="1" eb="3">
      <t>シヨウ</t>
    </rPh>
    <rPh sb="3" eb="4">
      <t>リョウ</t>
    </rPh>
    <phoneticPr fontId="3"/>
  </si>
  <si>
    <t>会議等</t>
    <rPh sb="0" eb="2">
      <t>カイギ</t>
    </rPh>
    <rPh sb="2" eb="3">
      <t>ナド</t>
    </rPh>
    <phoneticPr fontId="1"/>
  </si>
  <si>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</si>
  <si>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</si>
  <si>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</si>
  <si>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</si>
  <si>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</si>
  <si>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</si>
  <si>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</si>
  <si>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</si>
  <si>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</si>
  <si>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</si>
  <si>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</si>
  <si>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</si>
  <si>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</si>
  <si>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</si>
  <si>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</si>
  <si>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</si>
  <si>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</si>
  <si>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</si>
  <si>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</si>
  <si>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</si>
  <si>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</si>
  <si>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</si>
  <si>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</si>
  <si>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</si>
  <si>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</si>
  <si>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</si>
  <si>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</si>
  <si>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</si>
  <si>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</si>
  <si>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</si>
  <si>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</si>
  <si>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</si>
  <si>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</si>
  <si>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</si>
  <si>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</si>
  <si>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</si>
  <si>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</si>
  <si>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</si>
  <si>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</si>
  <si>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</si>
  <si>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</si>
  <si>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</si>
  <si>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</si>
  <si>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</si>
  <si>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</si>
  <si>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</si>
  <si>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</si>
  <si>
    <t>返還金</t>
  </si>
  <si>
    <t>投資有価証券評価損益等</t>
    <phoneticPr fontId="2"/>
  </si>
  <si>
    <t>当期経常増減額</t>
    <rPh sb="0" eb="2">
      <t>トウキ</t>
    </rPh>
    <rPh sb="2" eb="4">
      <t>ケイジョウ</t>
    </rPh>
    <rPh sb="4" eb="7">
      <t>ゾウゲンガク</t>
    </rPh>
    <phoneticPr fontId="2"/>
  </si>
  <si>
    <t>経常外収益</t>
    <phoneticPr fontId="2"/>
  </si>
  <si>
    <t>　　　</t>
    <phoneticPr fontId="2"/>
  </si>
  <si>
    <t>貸倒引当戻入益</t>
    <rPh sb="0" eb="2">
      <t>カシダオレ</t>
    </rPh>
    <rPh sb="2" eb="4">
      <t>ヒキアテ</t>
    </rPh>
    <rPh sb="4" eb="6">
      <t>レイニュウ</t>
    </rPh>
    <rPh sb="6" eb="7">
      <t>エキ</t>
    </rPh>
    <phoneticPr fontId="1"/>
  </si>
  <si>
    <t>　　　　</t>
    <phoneticPr fontId="2"/>
  </si>
  <si>
    <t>受取補助金等</t>
    <rPh sb="0" eb="2">
      <t>ウケトリ</t>
    </rPh>
    <rPh sb="2" eb="5">
      <t>ホジョキン</t>
    </rPh>
    <rPh sb="5" eb="6">
      <t>トウ</t>
    </rPh>
    <phoneticPr fontId="2"/>
  </si>
  <si>
    <t>経常外費用</t>
    <phoneticPr fontId="2"/>
  </si>
  <si>
    <t>固定資産除却損等</t>
    <rPh sb="0" eb="2">
      <t>コテイ</t>
    </rPh>
    <rPh sb="2" eb="4">
      <t>シサン</t>
    </rPh>
    <rPh sb="4" eb="6">
      <t>ジョキャク</t>
    </rPh>
    <rPh sb="6" eb="7">
      <t>ソン</t>
    </rPh>
    <rPh sb="7" eb="8">
      <t>トウ</t>
    </rPh>
    <phoneticPr fontId="1"/>
  </si>
  <si>
    <t>投資有価証券清算損</t>
    <rPh sb="0" eb="4">
      <t>トウシユウカ</t>
    </rPh>
    <rPh sb="4" eb="6">
      <t>ショウケン</t>
    </rPh>
    <rPh sb="6" eb="9">
      <t>セイサンソン</t>
    </rPh>
    <phoneticPr fontId="2"/>
  </si>
  <si>
    <t>当期経常外増減額</t>
    <rPh sb="0" eb="2">
      <t>トウキ</t>
    </rPh>
    <rPh sb="2" eb="4">
      <t>ケイジョウ</t>
    </rPh>
    <rPh sb="4" eb="5">
      <t>ガイ</t>
    </rPh>
    <rPh sb="5" eb="8">
      <t>ゾウゲンガク</t>
    </rPh>
    <phoneticPr fontId="2"/>
  </si>
  <si>
    <t>法人税、住民税及び事業税</t>
    <rPh sb="0" eb="3">
      <t>ホウジンゼイ</t>
    </rPh>
    <rPh sb="4" eb="7">
      <t>ジュウミンゼイ</t>
    </rPh>
    <rPh sb="7" eb="8">
      <t>オヨ</t>
    </rPh>
    <rPh sb="9" eb="12">
      <t>ジギョウゼイ</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</si>
  <si>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</si>
  <si>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</si>
  <si>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受取補助金等</t>
    <rPh sb="0" eb="2">
      <t>ウケトリ</t>
    </rPh>
    <rPh sb="2" eb="5">
      <t>ホジョキン</t>
    </rPh>
    <rPh sb="5" eb="6">
      <t>ナド</t>
    </rPh>
    <phoneticPr fontId="2"/>
  </si>
  <si>
    <t>特定資産運用益</t>
    <rPh sb="0" eb="4">
      <t>トクテイシサン</t>
    </rPh>
    <rPh sb="4" eb="6">
      <t>ウンヨウ</t>
    </rPh>
    <rPh sb="6" eb="7">
      <t>エキ</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</si>
  <si>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</si>
  <si>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</si>
  <si>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</si>
  <si>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</si>
  <si>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</si>
  <si>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</si>
  <si>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</si>
  <si>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</si>
  <si>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</si>
  <si>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</si>
  <si>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職員人件費の増加については、職員数が増加したことによるものである。</t>
    <rPh sb="1" eb="3">
      <t>ショクイン</t>
    </rPh>
    <rPh sb="3" eb="6">
      <t>ジンケンヒ</t>
    </rPh>
    <rPh sb="8" eb="10">
      <t>ショクイン</t>
    </rPh>
    <rPh sb="10" eb="13">
      <t>ジンケンヒ</t>
    </rPh>
    <rPh sb="14" eb="16">
      <t>ゾウカ</t>
    </rPh>
    <rPh sb="22" eb="25">
      <t>ショクインスウ</t>
    </rPh>
    <rPh sb="26" eb="28">
      <t>ゾウカ</t>
    </rPh>
    <phoneticPr fontId="1"/>
  </si>
  <si>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</si>
  <si>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</si>
  <si>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</si>
  <si>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</si>
  <si>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</si>
  <si>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</si>
  <si>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</si>
  <si>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</si>
  <si>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</si>
  <si>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</si>
  <si>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</si>
  <si>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</si>
  <si>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</si>
  <si>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</si>
  <si>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</si>
  <si>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</si>
  <si>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</si>
  <si>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</si>
  <si>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</si>
  <si>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</si>
  <si>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</si>
  <si>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</si>
  <si>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</si>
  <si>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</si>
  <si>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</si>
  <si>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中小企業支援サービスの向上</t>
    <phoneticPr fontId="2"/>
  </si>
  <si>
    <t>事業利用による支援企業の成果
売上・営業利益・雇用者数の改善（ＤＩ）
（改善したと回答した企業の割合－悪化したと回答した企業の割合）</t>
  </si>
  <si>
    <t>-</t>
    <phoneticPr fontId="2"/>
  </si>
  <si>
    <t>経営力強化件数</t>
    <phoneticPr fontId="2"/>
  </si>
  <si>
    <t>件</t>
    <rPh sb="0" eb="1">
      <t>ケン</t>
    </rPh>
    <phoneticPr fontId="2"/>
  </si>
  <si>
    <t>マッチング仲介件数</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</si>
  <si>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</si>
  <si>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国際ビジネス支援（海外取引相談、商談等）件数</t>
    <phoneticPr fontId="2"/>
  </si>
  <si>
    <t>件</t>
    <rPh sb="0" eb="1">
      <t>ケン</t>
    </rPh>
    <phoneticPr fontId="1"/>
  </si>
  <si>
    <t>60/60
【100％】</t>
    <phoneticPr fontId="2"/>
  </si>
  <si>
    <t>創業件数</t>
    <phoneticPr fontId="2"/>
  </si>
  <si>
    <t>事業承継相談件数</t>
    <phoneticPr fontId="2"/>
  </si>
  <si>
    <t>設備貸与事業額</t>
    <phoneticPr fontId="2"/>
  </si>
  <si>
    <t>億円</t>
    <rPh sb="0" eb="2">
      <t>オクエン</t>
    </rPh>
    <phoneticPr fontId="1"/>
  </si>
  <si>
    <t>中小企業の支援サービスの活用促進</t>
    <phoneticPr fontId="2"/>
  </si>
  <si>
    <t>マスメディア掲載件数</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</si>
  <si>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</si>
  <si>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法人の正味財産の維持</t>
    <phoneticPr fontId="2"/>
  </si>
  <si>
    <t>一般正味財産増減額
（事業実施用資産・納税準備積立資産・貸倒引当金の増減額を除く）</t>
    <phoneticPr fontId="2"/>
  </si>
  <si>
    <t>千円</t>
    <rPh sb="0" eb="2">
      <t>センエン</t>
    </rPh>
    <phoneticPr fontId="1"/>
  </si>
  <si>
    <t>10/10
【100％】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</si>
  <si>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</si>
  <si>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</si>
  <si>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</si>
  <si>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</si>
  <si>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</si>
  <si>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</si>
  <si>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</si>
  <si>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</si>
  <si>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</si>
  <si>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９．「令和６年度大阪府行政経営の取組み」における方向性（令和６年２月）</t>
    <phoneticPr fontId="2"/>
  </si>
  <si>
    <t xml:space="preserve"> </t>
    <phoneticPr fontId="2"/>
  </si>
  <si>
    <t>○存続
・大阪府［政策立案機能］と(公財)大阪産業局［事業実施］の役割分担のもと、オール大阪の中小企業支援体制構築における中核的役割を担う</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</si>
  <si>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</si>
  <si>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</si>
  <si>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</si>
  <si>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</si>
  <si>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</si>
  <si>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</si>
  <si>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</si>
  <si>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</si>
  <si>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</si>
  <si>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目標値（R６）</t>
    <rPh sb="0" eb="2">
      <t>チュウキ</t>
    </rPh>
    <rPh sb="2" eb="4">
      <t>ケイエイ</t>
    </rPh>
    <rPh sb="4" eb="6">
      <t>ケイカク</t>
    </rPh>
    <rPh sb="14" eb="15">
      <t>チ</t>
    </rPh>
    <phoneticPr fontId="2"/>
  </si>
  <si>
    <t>計画期間中
累計
7,684</t>
  </si>
  <si>
    <t>計画期間中
累計
36,335</t>
  </si>
  <si>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</si>
  <si>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</si>
  <si>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</si>
  <si>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</si>
  <si>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</si>
  <si>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　成果把握のためのアンケートや事業実施後のフォローアップについて試行を行いながら充実を図る
○　財団全体として統一的なブランディングを実施するなど、広報・発信力を強化
○　拠点の相互活用や企業データベースの有機的な統合と運用など、資源の新たな活用方策を推進
○　支援対象の拡大に伴い、支援メニューの拡充と支援効果の充実を狙い、関係各機関との連携を強化し、効果的なサービス提供を促進</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</si>
  <si>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</si>
  <si>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</si>
  <si>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</si>
  <si>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中小企業支援サービスの向上</t>
  </si>
  <si>
    <t>計画期間中
累計
7,900</t>
    <rPh sb="0" eb="2">
      <t>ケイカク</t>
    </rPh>
    <rPh sb="2" eb="5">
      <t>キカンチュウ</t>
    </rPh>
    <rPh sb="6" eb="8">
      <t>ルイケイ</t>
    </rPh>
    <phoneticPr fontId="1"/>
  </si>
  <si>
    <t>国際ビジネスサポートセンター(BSC)での積極的な相談対応や、各ビジネスサポートデスク（インド、インドネシア、タイ、ベトナム、ミャンマー）による商談会・相談会の実施により支援件数の確保を図る。</t>
  </si>
  <si>
    <t>創業件数</t>
  </si>
  <si>
    <t>計画期間中
累計
650</t>
  </si>
  <si>
    <t>創業セミナー、創業イベント等の回数増加により母集団の増加を図ることと、ハンズオン支援等の創業希望者に対するきめ細かな支援により創業を促していくとともに、創業希望者の状況に配慮した安全な創業タイミングのサポートなどにも注力する。</t>
    <rPh sb="66" eb="67">
      <t>ウナガ</t>
    </rPh>
    <phoneticPr fontId="1"/>
  </si>
  <si>
    <t>事業承継相談件数</t>
    <rPh sb="0" eb="2">
      <t>ジギョウ</t>
    </rPh>
    <rPh sb="2" eb="4">
      <t>ショウケイ</t>
    </rPh>
    <rPh sb="4" eb="6">
      <t>ソウダン</t>
    </rPh>
    <rPh sb="6" eb="8">
      <t>ケンスウ</t>
    </rPh>
    <phoneticPr fontId="1"/>
  </si>
  <si>
    <t>346</t>
  </si>
  <si>
    <t>－</t>
  </si>
  <si>
    <t>キャラバン隊事業や大阪産業局アンバサダーを通じて商工会・商工会議所や金融機関から相談者をつないでいただく。
またよろず支援拠点や事業承継なんでも相談所においてセミナー等開催し利用を促進する。</t>
    <rPh sb="5" eb="6">
      <t>タイ</t>
    </rPh>
    <rPh sb="6" eb="8">
      <t>ジギョウ</t>
    </rPh>
    <rPh sb="9" eb="11">
      <t>オオサカ</t>
    </rPh>
    <rPh sb="11" eb="13">
      <t>サンギョウ</t>
    </rPh>
    <rPh sb="13" eb="14">
      <t>キョク</t>
    </rPh>
    <rPh sb="21" eb="22">
      <t>ツウ</t>
    </rPh>
    <rPh sb="24" eb="27">
      <t>ショウコウカイ</t>
    </rPh>
    <rPh sb="28" eb="30">
      <t>ショウコウ</t>
    </rPh>
    <rPh sb="30" eb="33">
      <t>カイギショ</t>
    </rPh>
    <rPh sb="34" eb="36">
      <t>キンユウ</t>
    </rPh>
    <rPh sb="36" eb="38">
      <t>キカン</t>
    </rPh>
    <rPh sb="40" eb="42">
      <t>ソウダン</t>
    </rPh>
    <rPh sb="42" eb="43">
      <t>シャ</t>
    </rPh>
    <rPh sb="59" eb="61">
      <t>シエン</t>
    </rPh>
    <rPh sb="61" eb="63">
      <t>キョテン</t>
    </rPh>
    <rPh sb="64" eb="66">
      <t>ジギョウ</t>
    </rPh>
    <rPh sb="66" eb="68">
      <t>ショウケイ</t>
    </rPh>
    <rPh sb="72" eb="75">
      <t>ソウダンショ</t>
    </rPh>
    <rPh sb="83" eb="84">
      <t>トウ</t>
    </rPh>
    <rPh sb="84" eb="86">
      <t>カイサイ</t>
    </rPh>
    <rPh sb="87" eb="89">
      <t>リヨウ</t>
    </rPh>
    <rPh sb="90" eb="92">
      <t>ソクシン</t>
    </rPh>
    <phoneticPr fontId="1"/>
  </si>
  <si>
    <t>設備貸与事業額</t>
  </si>
  <si>
    <t>計画期間中
累計
95.0</t>
  </si>
  <si>
    <t>中小企業の支援サービスの活用促進</t>
  </si>
  <si>
    <t>計画期間中
累計
500</t>
  </si>
  <si>
    <t>Ⅲ．健全性・採算性（財務）、　コスト抑制と経営資源の有効活用・自立性の向上（効率性）</t>
    <rPh sb="2" eb="4">
      <t>ケンゼン</t>
    </rPh>
    <rPh sb="10" eb="12">
      <t>ザイム</t>
    </rPh>
    <rPh sb="38" eb="41">
      <t>コウリツセイ</t>
    </rPh>
    <phoneticPr fontId="2"/>
  </si>
  <si>
    <t>法人の正味財産の維持</t>
  </si>
  <si>
    <t>一般正味財産増減額
（事業実施用資産・納税準備積立資産・貸倒引当金の増減額を除く）</t>
  </si>
  <si>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</si>
  <si>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B</t>
    <phoneticPr fontId="2"/>
  </si>
  <si>
    <t>(流動比率）
流動比率の低下については、設備貸与事業における1年返済予定長期借入金の増加（1,099,937千円）による流動負債の増が主な要因である。</t>
    <rPh sb="1" eb="3">
      <t>リュウドウ</t>
    </rPh>
    <rPh sb="3" eb="5">
      <t>ヒリツ</t>
    </rPh>
    <rPh sb="7" eb="9">
      <t>リュウドウ</t>
    </rPh>
    <rPh sb="9" eb="11">
      <t>ヒリツ</t>
    </rPh>
    <rPh sb="12" eb="14">
      <t>テイカ</t>
    </rPh>
    <rPh sb="20" eb="22">
      <t>セツビ</t>
    </rPh>
    <rPh sb="22" eb="24">
      <t>タイヨ</t>
    </rPh>
    <rPh sb="24" eb="26">
      <t>ジギョウ</t>
    </rPh>
    <rPh sb="31" eb="32">
      <t>ネン</t>
    </rPh>
    <rPh sb="32" eb="34">
      <t>ヘンサイ</t>
    </rPh>
    <rPh sb="34" eb="36">
      <t>ヨテイ</t>
    </rPh>
    <rPh sb="36" eb="38">
      <t>チョウキ</t>
    </rPh>
    <rPh sb="38" eb="40">
      <t>カリイレ</t>
    </rPh>
    <rPh sb="40" eb="41">
      <t>キン</t>
    </rPh>
    <rPh sb="42" eb="44">
      <t>ゾウカ</t>
    </rPh>
    <rPh sb="60" eb="62">
      <t>リュウドウ</t>
    </rPh>
    <rPh sb="62" eb="64">
      <t>フサイ</t>
    </rPh>
    <rPh sb="65" eb="66">
      <t>ゾウ</t>
    </rPh>
    <rPh sb="67" eb="68">
      <t>オモ</t>
    </rPh>
    <rPh sb="69" eb="71">
      <t>ヨウイン</t>
    </rPh>
    <phoneticPr fontId="2"/>
  </si>
  <si>
    <t>（評価）
・最重点目標である「事業利用による支援企業の成果」（DI値）については、目標未達成となっており、達成に向けた取組みが求められる。
・一方、前年度未達成であった「事業承継相談件数」や「一般正味財産増減額」などの目標を達成した点は評価できる。
（指導・助言）
・中小企業支援の実施機関として、様々な社会情勢の変化により多様化・複雑化する中小企業の課題に対応するとともに、「大阪・関西万博」を見据えた事業展開により、更なる企業支援の取組みを推進すること。
・次期中期経営計画の策定にあたっては、これまでの取組実績や中小企業を取り巻く環境の変化を踏まえ、法人の大阪経済に果たすべき役割や中小企業支援の成果をより適切に測定できる成果測定指標を検討すること。</t>
    <phoneticPr fontId="2"/>
  </si>
  <si>
    <t>（内訳）</t>
    <phoneticPr fontId="2"/>
  </si>
  <si>
    <t>https://www.obda.or.jp/</t>
    <phoneticPr fontId="2"/>
  </si>
  <si>
    <t>大阪商工会議所副会頭
(株)ユニオン代表取締役社長</t>
    <phoneticPr fontId="2"/>
  </si>
  <si>
    <r>
      <t>大同門</t>
    </r>
    <r>
      <rPr>
        <sz val="11"/>
        <rFont val="ＭＳ Ｐゴシック"/>
        <family val="3"/>
        <charset val="128"/>
      </rPr>
      <t>(株)代表取締役社長</t>
    </r>
    <rPh sb="0" eb="3">
      <t>ダイドウモン</t>
    </rPh>
    <rPh sb="6" eb="11">
      <t>ダイヒョウトリシマリヤク</t>
    </rPh>
    <rPh sb="11" eb="13">
      <t>シャチョウ</t>
    </rPh>
    <phoneticPr fontId="2"/>
  </si>
  <si>
    <t>14/30
【47％】</t>
    <phoneticPr fontId="2"/>
  </si>
  <si>
    <t>（現金預金）
現金預金の増加については、施設運営事業の展示場等使用料収益の増（116,302千円）及び設備貸与事業における債券満期償還に伴う増（72,000千円）が主な要因である。
（その他流動資産）
その他流動資産の増加については、設備貸与事業における割賦設備の増（744,643千円）が主な要因である。
（その他固定資産）
その他固定資産の減少については、公益事業における投資有価証券の減（205,205千円）及び設備貸与事業における長期未収金の増（15,880千円）が主な要因である。
（短期借入金）
短期借入金の増加については、設備貸与事業における翌期返済予定の1年内返済予定長期借入金の増（1,099,937千円）によるものである。
（未払金）
未払金の増加については、設備貸与事業における割賦設備未払金の増（163,404千円）が主な要因である。
（長期借入金）
長期借入金の減少については、設備貸与事業における翌期返済予定としての短期借入金への振替の増による減（1,099,937千円）の一方で、長期借入金の増（483,273千円）の相殺によるものである。</t>
    <rPh sb="291" eb="295">
      <t>ヘンサイヨテイ</t>
    </rPh>
    <rPh sb="295" eb="297">
      <t>チョウキ</t>
    </rPh>
    <rPh sb="297" eb="300">
      <t>カリイレキン</t>
    </rPh>
    <rPh sb="456" eb="458">
      <t>イッポウ</t>
    </rPh>
    <phoneticPr fontId="1"/>
  </si>
  <si>
    <t>・委託事業を積極的に受託することによる公益目的事業の充実、コストパフォーマンスに根ざした公益目的事業の実施。
・収益事業において、中規模展示会や閑散期への営業強化に努めること等により、顧客の獲得に努める。</t>
    <rPh sb="87" eb="88">
      <t>トウ</t>
    </rPh>
    <phoneticPr fontId="1"/>
  </si>
  <si>
    <t>新事業展開テイクオフ支援事業（第１期）</t>
    <rPh sb="0" eb="3">
      <t>シンジギョウ</t>
    </rPh>
    <rPh sb="3" eb="5">
      <t>テンカイ</t>
    </rPh>
    <rPh sb="10" eb="12">
      <t>シエン</t>
    </rPh>
    <rPh sb="12" eb="14">
      <t>ジギョウ</t>
    </rPh>
    <phoneticPr fontId="2"/>
  </si>
  <si>
    <t>新事業展開テイクオフ支援事業（第２期）</t>
    <rPh sb="0" eb="3">
      <t>シンジギョウ</t>
    </rPh>
    <rPh sb="3" eb="5">
      <t>テンカイ</t>
    </rPh>
    <rPh sb="10" eb="12">
      <t>シエン</t>
    </rPh>
    <rPh sb="12" eb="14">
      <t>ジギョウ</t>
    </rPh>
    <phoneticPr fontId="2"/>
  </si>
  <si>
    <t xml:space="preserve">府内DI値に
上乗せする
売上高変化DI15
損益変化DI4
</t>
    <phoneticPr fontId="2"/>
  </si>
  <si>
    <t xml:space="preserve">府内DI値に
上乗せした
売上高変化DI15
損益変化DI4
</t>
    <phoneticPr fontId="2"/>
  </si>
  <si>
    <t>府内DI値に
上乗せした
売上高変化DI23
損益変化DI17
従業員数変化DI14</t>
    <phoneticPr fontId="2"/>
  </si>
  <si>
    <t>府内DI値に
上乗せする
売上高変化
DI37
損益変化DI32
従業員数変化
DI17</t>
    <phoneticPr fontId="2"/>
  </si>
  <si>
    <t>(7)インキュベーション等管理運営</t>
    <phoneticPr fontId="2"/>
  </si>
  <si>
    <r>
      <t xml:space="preserve">府内DI値に上乗せした
</t>
    </r>
    <r>
      <rPr>
        <sz val="10"/>
        <rFont val="ＭＳ Ｐゴシック"/>
        <family val="3"/>
        <charset val="128"/>
      </rPr>
      <t>売上高変化DI23
損益変化DI17
従業員数変化DI14</t>
    </r>
    <phoneticPr fontId="2"/>
  </si>
  <si>
    <r>
      <t xml:space="preserve">府内DI値に上乗せする
</t>
    </r>
    <r>
      <rPr>
        <sz val="10"/>
        <rFont val="ＭＳ Ｐゴシック"/>
        <family val="3"/>
        <charset val="128"/>
      </rPr>
      <t xml:space="preserve">売上高変化DI23
損益変化DI17
</t>
    </r>
    <phoneticPr fontId="2"/>
  </si>
  <si>
    <r>
      <t xml:space="preserve">府内DI値に上乗せした
</t>
    </r>
    <r>
      <rPr>
        <sz val="10"/>
        <rFont val="ＭＳ Ｐゴシック"/>
        <family val="3"/>
        <charset val="128"/>
      </rPr>
      <t xml:space="preserve">売上高変化DI15
損益変化DI4
</t>
    </r>
    <phoneticPr fontId="2"/>
  </si>
  <si>
    <t>中小企業の外国人材採用を促進するマッチングプラットフォームを構築し、採用マッチングをワンストップで支援</t>
    <rPh sb="49" eb="51">
      <t>シエン</t>
    </rPh>
    <phoneticPr fontId="1"/>
  </si>
  <si>
    <t>海外人材アプローチ支援事業</t>
    <rPh sb="0" eb="2">
      <t>カイガイ</t>
    </rPh>
    <rPh sb="2" eb="4">
      <t>ジンザイ</t>
    </rPh>
    <rPh sb="9" eb="11">
      <t>シエン</t>
    </rPh>
    <rPh sb="11" eb="13">
      <t>ジギョウ</t>
    </rPh>
    <phoneticPr fontId="1"/>
  </si>
  <si>
    <t>海外拠点を活用し、現地の外国人材（海外人材）に対し、府内の中小企業のPRの場としてオンライン企業説明会を実施</t>
    <rPh sb="0" eb="4">
      <t>カイガイキョテン</t>
    </rPh>
    <rPh sb="5" eb="7">
      <t>カツヨウ</t>
    </rPh>
    <rPh sb="9" eb="11">
      <t>ゲンチ</t>
    </rPh>
    <rPh sb="12" eb="16">
      <t>ガイコクジンザイ</t>
    </rPh>
    <rPh sb="17" eb="19">
      <t>カイガイ</t>
    </rPh>
    <rPh sb="19" eb="21">
      <t>ジンザイ</t>
    </rPh>
    <rPh sb="23" eb="24">
      <t>タイ</t>
    </rPh>
    <rPh sb="26" eb="28">
      <t>フナイ</t>
    </rPh>
    <rPh sb="29" eb="31">
      <t>チュウショウ</t>
    </rPh>
    <rPh sb="31" eb="33">
      <t>キギョウ</t>
    </rPh>
    <rPh sb="37" eb="38">
      <t>バ</t>
    </rPh>
    <rPh sb="46" eb="48">
      <t>キギョウ</t>
    </rPh>
    <rPh sb="48" eb="51">
      <t>セツメイカイ</t>
    </rPh>
    <rPh sb="52" eb="54">
      <t>ジッシ</t>
    </rPh>
    <phoneticPr fontId="1"/>
  </si>
  <si>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</si>
  <si>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</si>
  <si>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５年度</t>
    </r>
    <phoneticPr fontId="2"/>
  </si>
  <si>
    <r>
      <t>令和</t>
    </r>
    <r>
      <rPr>
        <sz val="11"/>
        <rFont val="ＭＳ Ｐゴシック"/>
        <family val="3"/>
        <charset val="128"/>
      </rPr>
      <t>６年度</t>
    </r>
    <rPh sb="0" eb="2">
      <t>レイワ</t>
    </rPh>
    <phoneticPr fontId="2"/>
  </si>
  <si>
    <t>北岡　　 均</t>
    <rPh sb="0" eb="2">
      <t>キタオカ</t>
    </rPh>
    <rPh sb="5" eb="6">
      <t>ヒトシ</t>
    </rPh>
    <phoneticPr fontId="2"/>
  </si>
  <si>
    <t>　③有望市場販路開拓促進事業</t>
    <phoneticPr fontId="2"/>
  </si>
  <si>
    <t>　④海外拠点(上海事務所）の運営</t>
    <phoneticPr fontId="2"/>
  </si>
  <si>
    <t>　 ②大阪産業局商工会議所・商工会
　　　等連携地域キャラバン隊事業</t>
    <phoneticPr fontId="2"/>
  </si>
  <si>
    <t>①　小規模企業者等設備貸与事業</t>
    <phoneticPr fontId="2"/>
  </si>
  <si>
    <t>②　大阪産業創造館事業</t>
    <phoneticPr fontId="2"/>
  </si>
  <si>
    <t>③　マイドームおおさか運営管理事業</t>
    <phoneticPr fontId="2"/>
  </si>
  <si>
    <t>④　大阪産業創造館運営管理事業</t>
    <phoneticPr fontId="2"/>
  </si>
  <si>
    <t>⑤　その他の事業</t>
    <rPh sb="4" eb="5">
      <t>ホカ</t>
    </rPh>
    <rPh sb="6" eb="8">
      <t>ジギョウ</t>
    </rPh>
    <phoneticPr fontId="2"/>
  </si>
  <si>
    <t>　①ものづくり企業支援事業</t>
    <phoneticPr fontId="2"/>
  </si>
  <si>
    <t>　事業承継支援強化事業</t>
    <phoneticPr fontId="2"/>
  </si>
  <si>
    <t>ディープテック分野のスタートアップ支援スキーム構築事業</t>
    <rPh sb="7" eb="9">
      <t>ブンヤ</t>
    </rPh>
    <rPh sb="17" eb="19">
      <t>シエン</t>
    </rPh>
    <rPh sb="23" eb="25">
      <t>コウチク</t>
    </rPh>
    <rPh sb="25" eb="27">
      <t>ジギョウ</t>
    </rPh>
    <phoneticPr fontId="2"/>
  </si>
  <si>
    <t>ディープテック分野のスタートアップ創出・育成に注力し地域の強みを生かした特色あるスタートアップエコシステム構築作りを実施</t>
    <rPh sb="7" eb="9">
      <t>ブンヤ</t>
    </rPh>
    <rPh sb="17" eb="19">
      <t>ソウシュツ</t>
    </rPh>
    <rPh sb="20" eb="22">
      <t>イクセイ</t>
    </rPh>
    <rPh sb="23" eb="25">
      <t>チュウリョク</t>
    </rPh>
    <rPh sb="26" eb="28">
      <t>チイキ</t>
    </rPh>
    <rPh sb="29" eb="30">
      <t>ツヨ</t>
    </rPh>
    <rPh sb="32" eb="33">
      <t>イ</t>
    </rPh>
    <rPh sb="36" eb="38">
      <t>トクショク</t>
    </rPh>
    <rPh sb="53" eb="55">
      <t>コウチク</t>
    </rPh>
    <rPh sb="55" eb="56">
      <t>ヅク</t>
    </rPh>
    <rPh sb="58" eb="60">
      <t>ジッシ</t>
    </rPh>
    <phoneticPr fontId="2"/>
  </si>
  <si>
    <t>上海事務所運営費等負担金（R３年度より一部交付金化）</t>
    <rPh sb="0" eb="2">
      <t>シャンハイ</t>
    </rPh>
    <rPh sb="2" eb="4">
      <t>ジム</t>
    </rPh>
    <rPh sb="4" eb="5">
      <t>ショ</t>
    </rPh>
    <rPh sb="5" eb="7">
      <t>ウンエイ</t>
    </rPh>
    <rPh sb="7" eb="8">
      <t>ヒ</t>
    </rPh>
    <rPh sb="8" eb="9">
      <t>トウ</t>
    </rPh>
    <rPh sb="9" eb="12">
      <t>フタンキン</t>
    </rPh>
    <rPh sb="19" eb="21">
      <t>イチブ</t>
    </rPh>
    <phoneticPr fontId="3"/>
  </si>
  <si>
    <t>下請取引振興事業及び販路開拓支援事業に対する補助(R６年度より交付金化）</t>
    <rPh sb="27" eb="29">
      <t>ネンド</t>
    </rPh>
    <rPh sb="31" eb="35">
      <t>コウフキンカ</t>
    </rPh>
    <phoneticPr fontId="2"/>
  </si>
  <si>
    <t>社内人材育成や専門家派遣等の伴走支援によるモデル事例の創出などの府内中小企業のDX推進事業に対する補助（R４年度より交付金化）</t>
    <rPh sb="54" eb="56">
      <t>ネンド</t>
    </rPh>
    <rPh sb="58" eb="62">
      <t>コウフキンカ</t>
    </rPh>
    <phoneticPr fontId="1"/>
  </si>
  <si>
    <t>公益財団法人大阪産業局は、経営力強化や創業支援事業等の実施により、府内企業等の健全な育成及び創出を図り、成果測定指標の達成状況から鑑みても法人の役割を果たしていることが認められる。
・最重点目標である「事業利用による支援企業の成果」について、府内企業DIが悪化する局面では乖離幅が縮小する傾向があるが、R５年度においては乖離幅が縮小しているものの府内企業DIを上回っており、プロセス指標である「経営力強化件数」「マッチング仲介件数」も前年度を上回る実績となっていることから、実施事業による支援の成果が上がったものと推測される。
・「国際ビジネス支援件数」「創業件数」等DI値以外の全ての指標において、企業活動がコロナ禍から回復する中で、ニーズに合ったプログラムを提供するなど創意工夫することで目標達成につなげたものと認められる。
・法人の財務状況について、営業努力により展示場売上をコロナ禍から回復させたことで「一般正味財産増減額」の目標達成につなげたものと認められる。
・引き続き、財団運営について、原材料価格やエネルギー価格の高騰等経営環境の変化に直面している中小企業に対し、効果的な支援が実施されることを期待する。</t>
    <rPh sb="203" eb="205">
      <t>ケンスウ</t>
    </rPh>
    <rPh sb="214" eb="216">
      <t>ケンスウ</t>
    </rPh>
    <rPh sb="218" eb="219">
      <t>ゼン</t>
    </rPh>
    <phoneticPr fontId="2"/>
  </si>
  <si>
    <t>○最重点目標に掲げるDI値については、大阪府DIに対してはプラスを維持できたものの、目標の達成には至らなかった。原材料費の高騰や資金繰りの低迷などの影響を大きく受けたものとみられる。
○「国際ビジネス支援件数」については、高い成長率で関心の高まっているインドネシアへのサポートデスクの追加設置や現地展示商談会への出展により、支援件数を大きく伸ばし、目標を達成することができた。
○また「創業件数」では、事業の着実な実施に加え、支援先のフォローアップを強化したことが成果につながり、目標達成に至った。
○「事業承継相談件数」は、新たに後継者育成プログラムとの連携を行うなどにより、実績を伸ばすことができ、目標達成となった。
○「設備貸与事業額」は、広報活動等の効果により、新規申込者の増加につなげることができ、２年連続で予算額である20億円満額執行を達成することができた。
○「マスメディア掲載件数」は、万博を目前に控えた状況の中、情報発信ツールの積極的な活用や、各種マスコミへの活発的な働きかけにより、目標達成に至った。
○「一般正味財産増減額」については、当財団が運営する展示施設「マイドームおおさか」における展示場売上がコロナ禍前の水準に近い基準まで回復したことなどにより、目標達成となった。
○令和６年度も引き続き、様々な社会情勢の影響により多様化・複雑化する中小企業の課題に対応していくとともに、開催まで１年と迫った大阪・関西万博も見据えた事業展開により、大阪の中小企業の成長を促進していく。</t>
    <phoneticPr fontId="2"/>
  </si>
  <si>
    <t>貸与制度を取り扱う道府県で最低レベルの最優遇料率を維持するとともに、府施策をはじめ商工会議所・商工会等関係機関との連携の強化、さらには、制度案内動画の積極活用、SNSやオンライン面談の活用、機械売主や金融機関への活動など、事業広報戦略に沿って利用を促進する。</t>
    <rPh sb="0" eb="2">
      <t>タイヨ</t>
    </rPh>
    <rPh sb="2" eb="4">
      <t>セイド</t>
    </rPh>
    <rPh sb="9" eb="12">
      <t>ドウフケン</t>
    </rPh>
    <rPh sb="13" eb="15">
      <t>サイテイ</t>
    </rPh>
    <rPh sb="19" eb="20">
      <t>サイ</t>
    </rPh>
    <rPh sb="22" eb="24">
      <t>リョウリツ</t>
    </rPh>
    <rPh sb="34" eb="35">
      <t>フ</t>
    </rPh>
    <rPh sb="35" eb="37">
      <t>シサク</t>
    </rPh>
    <rPh sb="47" eb="50">
      <t>ショウコウカイ</t>
    </rPh>
    <rPh sb="68" eb="70">
      <t>セイド</t>
    </rPh>
    <rPh sb="70" eb="71">
      <t>アン</t>
    </rPh>
    <rPh sb="71" eb="72">
      <t>ナイ</t>
    </rPh>
    <rPh sb="72" eb="74">
      <t>ドウガ</t>
    </rPh>
    <rPh sb="75" eb="77">
      <t>セッキョク</t>
    </rPh>
    <rPh sb="77" eb="79">
      <t>カツヨウ</t>
    </rPh>
    <rPh sb="90" eb="92">
      <t>キカイ</t>
    </rPh>
    <rPh sb="92" eb="93">
      <t>ウ</t>
    </rPh>
    <rPh sb="93" eb="94">
      <t>ヌシ</t>
    </rPh>
    <rPh sb="95" eb="97">
      <t>キンユウ</t>
    </rPh>
    <rPh sb="97" eb="99">
      <t>キカン</t>
    </rPh>
    <rPh sb="101" eb="103">
      <t>カツドウ</t>
    </rPh>
    <phoneticPr fontId="1"/>
  </si>
  <si>
    <t>Webメディアへのアプローチ強化、SNS活用による「情報の発信・共有・拡散」の強化、プレスリリース件数の増加等による発信力の強化を図る。</t>
    <phoneticPr fontId="2"/>
  </si>
  <si>
    <t>△ 119,788</t>
    <phoneticPr fontId="2"/>
  </si>
  <si>
    <t>○財団事業を利用した企業へのヒアリング、アンケートなどを通じて成果を把握し、それを各事業担当者が入力し財団オールで管理する「成果管理システム」を運用する。
○サービス機能の集約・強化、メールマガジンや広報誌の他、メディア向けガイドブックやユーザー向けガイドブックといった広報ツールの財団全体での活用や、データの共有化等、資源の有効活用を進める。
○財団ロゴ、コーポレートカラー等の策定によるブランディングや、ホームページのワンストップショップ化と支援事業ポータルサイト化による情報発信力の拡充等を行った。引き続き、SNS等ソーシャルメディアをはじめとする多様なメディアを活用し広報力の強化を図っていく。
○商工会議所・商工会や金融機関、中小機構、JETROやIBPCなど、関係機関と相互でのサービス紹介や、共同でのイベント実施などをはじめ、連携を強化し、利用者にとって分かりやすく使い勝手のいいサービス展開を徹底する。
○公益目的事業区分の変更など、管理機能の統一化を実施した。引き続き、事業進捗や成果アウトプットなどの業務管理の効率化に向けたシステム改修等の取組みを進めていく。
○中期経営計画の最終年度であることをふまえ、財団事業全体について、実績の振り返りも含め総点検を行い、課題やコスト等を明確にし、今後の取組みへつなげていく。</t>
    <phoneticPr fontId="2"/>
  </si>
  <si>
    <t>○　当財団は、大阪の中小企業を支え、大阪の経済成長を促す“強い中小企業支援機関”を目指し、大阪の産業分野をさらに強化、そして、大阪府と大阪市が連携して大阪の産業振興を推進するため、公益財団法人大阪産業振興機構と公益財団法人大阪市都市型産業振興センターが合併し、平成31年4月1日に発足。
○　また、この合併を契機に、大阪産業をけん引する未来志向のサービスを展開していくため、既存事業の再編を図りつつ、中小企業のニーズが増大している事業等に重点・強化を図り、府内全域で実施する方針とした。
○　この方針のもとで取組みを進めるにあたり、特に留意すべき点としては、当財団が真に府内中小企業から必要とされる支援機関となるためには、実施事業の利用を通じて利用企業にしっかりと成果が生まれるようにするということである。
○ 　このため、当財団のサービス利用後も継続的にフォローアップを行い、アンケート等によりどのような成果があったかの把握に努め、より多くの支援企業に成果が生まれるよう最適な取組みを追求していく。
○　こうした事から、中小企業の経営力強化、販路開拓支援等のさまざまな支援事業を実施する中で、アウトプット指標を超えて「売上」「営業利益」といったアウトカム指標を採用し、支援事業が実際に産業経済の底上げにどれだけつながったのかを目標とするものである。</t>
    <phoneticPr fontId="2"/>
  </si>
  <si>
    <t>○　支援成果を生み出すための実施事業の点検や、成果を把握する手法の整備
○　サービス利用を増加させるため、戦略的な情報発信の強化による大阪産業局の知名度向上
○　各拠点や企業データベースなどの財団全体での効果的な活用
○　商工会、商工会議所や金融機関等をはじめ、関係機関と連携し、ネットワークの活用によるサービスの充実</t>
    <phoneticPr fontId="2"/>
  </si>
  <si>
    <t>【一般正味財産増減の部】
（事業収益）
事業収益の増加については、マイドームおおさか運営事業での展示場・会議室等使用収益の増（106,972千円）、MOBIO展示場ブース等における賃貸料収益の増（57,166千円）及び府受託事業である新事業展開テイクオフ支援事業等による受託事業の増（44,872千円）が主な要因である。
（受取補助金等）
受取補助金等の増加については、大阪府市交付金の増（58,971千円）、新たなAKATSUKIプロジェクト事業補助金の増（47,941千円）が主な要因である。
（事業費）
事業費の増加については、新事業展開テイクオフ支援事業等における受託事業等費用の増や大阪府市交付金事業費用の増（180,576千円）及び設備貸与事業における割賦販売原価及びリース原価や租税公課費の増（120,531千円）、施設運営事業における運営費用の増（31,079千円）が主な要因である。
（経常外収益）
経常外収益の減少については、設備貸与事業における大阪府受取補助金の減（56,163千円）が主な要因である。
【指定正味財産増減の部】
（基本財産運用益）
基本財産運用益の増加については、基本財産に高い利率の債券を付け替えた事による利息の増（32,901千円）によるものである。
（一般正味財産への振替額）
一般正味財産への振替額の減少については、
設備貸与事業における大阪府受取補助金の取崩額の減（67,175千円）が主な要因である。</t>
    <rPh sb="1" eb="5">
      <t>イッパンショウミ</t>
    </rPh>
    <rPh sb="5" eb="7">
      <t>ザイサン</t>
    </rPh>
    <rPh sb="7" eb="9">
      <t>ゾウゲン</t>
    </rPh>
    <rPh sb="10" eb="11">
      <t>ブ</t>
    </rPh>
    <rPh sb="459" eb="460">
      <t>オモ</t>
    </rPh>
    <rPh sb="461" eb="463">
      <t>ヨウイン</t>
    </rPh>
    <rPh sb="476" eb="480">
      <t>シテイショウミ</t>
    </rPh>
    <rPh sb="480" eb="482">
      <t>ザイサン</t>
    </rPh>
    <rPh sb="482" eb="484">
      <t>ゾウゲン</t>
    </rPh>
    <rPh sb="485" eb="486">
      <t>ブ</t>
    </rPh>
    <rPh sb="506" eb="508">
      <t>ゾウカ</t>
    </rPh>
    <phoneticPr fontId="2"/>
  </si>
  <si>
    <t>大阪産業創造館を活用し中小・ベンチャー企業に対して様々なビジネスチャンスをつかむ場を提供するとともに創業を促進し経営課題の解決等をコンサルティングする。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</si>
</sst>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Red]\-#,##0.0"/>
    <numFmt numFmtId="189"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rgb="FF002060"/>
      <name val="ＭＳ Ｐゴシック"/>
      <family val="3"/>
      <charset val="128"/>
    </font>
    <font>
      <sz val="11"/>
      <color rgb="FF000000"/>
      <name val="ＭＳ Ｐゴシック"/>
      <family val="3"/>
      <charset val="128"/>
    </font>
    <font>
      <sz val="8.5"/>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95">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hair">
        <color indexed="64"/>
      </top>
      <bottom/>
      <diagonal/>
    </border>
    <border>
      <left/>
      <right style="hair">
        <color indexed="64"/>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26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0" fillId="0" borderId="41"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38" fontId="4" fillId="0" borderId="50"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182" fontId="0" fillId="0" borderId="72"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0" fillId="0" borderId="63" xfId="0" applyBorder="1" applyAlignment="1">
      <alignment horizontal="left" vertical="center"/>
    </xf>
    <xf numFmtId="182" fontId="0" fillId="0" borderId="59" xfId="5" applyNumberFormat="1" applyFont="1" applyFill="1" applyBorder="1" applyAlignment="1">
      <alignment vertical="center" shrinkToFit="1"/>
    </xf>
    <xf numFmtId="182" fontId="0" fillId="0" borderId="77" xfId="5" applyNumberFormat="1" applyFont="1" applyFill="1" applyBorder="1" applyAlignment="1">
      <alignment vertical="center" shrinkToFit="1"/>
    </xf>
    <xf numFmtId="0" fontId="4" fillId="0" borderId="0" xfId="0" applyFont="1" applyAlignment="1">
      <alignment horizontal="left" vertical="center"/>
    </xf>
    <xf numFmtId="0" fontId="3" fillId="11" borderId="85"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2" fontId="0" fillId="0" borderId="47" xfId="5" applyNumberFormat="1" applyFont="1" applyBorder="1" applyAlignment="1">
      <alignment vertical="center"/>
    </xf>
    <xf numFmtId="0" fontId="4" fillId="7" borderId="85"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65" xfId="5" applyNumberFormat="1" applyFont="1" applyFill="1" applyBorder="1" applyAlignment="1">
      <alignment vertical="center"/>
    </xf>
    <xf numFmtId="182" fontId="0" fillId="10" borderId="60"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1"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7" xfId="0" applyFill="1" applyBorder="1" applyAlignment="1">
      <alignment vertical="center" shrinkToFit="1"/>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2" borderId="0" xfId="0" applyFill="1"/>
    <xf numFmtId="0" fontId="0" fillId="8" borderId="0" xfId="0" applyFill="1"/>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10"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61" xfId="0" applyNumberFormat="1" applyFont="1" applyFill="1" applyBorder="1" applyAlignment="1">
      <alignment vertical="center" shrinkToFit="1"/>
    </xf>
    <xf numFmtId="38" fontId="4" fillId="0" borderId="162" xfId="4" applyFont="1" applyFill="1" applyBorder="1" applyAlignment="1" applyProtection="1">
      <alignment vertical="center" shrinkToFit="1"/>
      <protection locked="0"/>
    </xf>
    <xf numFmtId="38" fontId="4" fillId="0" borderId="163" xfId="4" applyFont="1" applyFill="1" applyBorder="1" applyAlignment="1" applyProtection="1">
      <alignment vertical="center" shrinkToFit="1"/>
      <protection locked="0"/>
    </xf>
    <xf numFmtId="38" fontId="4" fillId="0" borderId="144" xfId="4" applyFont="1" applyFill="1" applyBorder="1" applyAlignment="1" applyProtection="1">
      <alignment vertical="center" shrinkToFit="1"/>
      <protection locked="0"/>
    </xf>
    <xf numFmtId="182" fontId="6" fillId="2" borderId="78" xfId="0" applyNumberFormat="1" applyFont="1" applyFill="1" applyBorder="1" applyAlignment="1">
      <alignment vertical="center" shrinkToFit="1"/>
    </xf>
    <xf numFmtId="182" fontId="6" fillId="2" borderId="15" xfId="0" applyNumberFormat="1" applyFont="1" applyFill="1" applyBorder="1" applyAlignment="1">
      <alignment vertical="center" shrinkToFit="1"/>
    </xf>
    <xf numFmtId="182" fontId="6" fillId="2" borderId="164" xfId="0" applyNumberFormat="1" applyFont="1" applyFill="1" applyBorder="1" applyAlignment="1" applyProtection="1">
      <alignment vertical="center" shrinkToFit="1"/>
      <protection locked="0"/>
    </xf>
    <xf numFmtId="182" fontId="4" fillId="14" borderId="21" xfId="0" applyNumberFormat="1" applyFont="1" applyFill="1" applyBorder="1" applyAlignment="1" applyProtection="1">
      <alignment vertical="center" shrinkToFit="1"/>
      <protection locked="0"/>
    </xf>
    <xf numFmtId="182" fontId="4" fillId="10" borderId="162" xfId="0" applyNumberFormat="1" applyFont="1" applyFill="1" applyBorder="1" applyAlignment="1" applyProtection="1">
      <alignment vertical="center" shrinkToFit="1"/>
      <protection locked="0"/>
    </xf>
    <xf numFmtId="182" fontId="4" fillId="14" borderId="60" xfId="0" applyNumberFormat="1" applyFont="1" applyFill="1" applyBorder="1" applyAlignment="1" applyProtection="1">
      <alignment vertical="center" shrinkToFit="1"/>
      <protection locked="0"/>
    </xf>
    <xf numFmtId="182" fontId="4" fillId="10" borderId="163"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2" borderId="166" xfId="0" applyNumberFormat="1" applyFont="1" applyFill="1" applyBorder="1" applyAlignment="1">
      <alignment vertical="center" shrinkToFit="1"/>
    </xf>
    <xf numFmtId="38" fontId="4" fillId="0" borderId="167" xfId="4" applyFont="1" applyFill="1" applyBorder="1" applyAlignment="1" applyProtection="1">
      <alignment vertical="center" shrinkToFit="1"/>
      <protection locked="0"/>
    </xf>
    <xf numFmtId="38" fontId="4" fillId="0" borderId="168" xfId="4" applyFont="1" applyFill="1" applyBorder="1" applyAlignment="1" applyProtection="1">
      <alignment vertical="center" shrinkToFit="1"/>
      <protection locked="0"/>
    </xf>
    <xf numFmtId="38" fontId="4" fillId="0" borderId="143" xfId="4" applyFont="1" applyFill="1" applyBorder="1" applyAlignment="1" applyProtection="1">
      <alignment vertical="center" shrinkToFit="1"/>
      <protection locked="0"/>
    </xf>
    <xf numFmtId="182" fontId="6" fillId="2" borderId="170" xfId="0" applyNumberFormat="1" applyFont="1" applyFill="1" applyBorder="1" applyAlignment="1" applyProtection="1">
      <alignment vertical="center" shrinkToFit="1"/>
      <protection locked="0"/>
    </xf>
    <xf numFmtId="182" fontId="4" fillId="10" borderId="168" xfId="0" applyNumberFormat="1" applyFont="1" applyFill="1" applyBorder="1" applyAlignment="1" applyProtection="1">
      <alignment vertical="center" shrinkToFit="1"/>
      <protection locked="0"/>
    </xf>
    <xf numFmtId="182" fontId="6" fillId="2" borderId="85" xfId="0" applyNumberFormat="1" applyFont="1" applyFill="1" applyBorder="1" applyAlignment="1">
      <alignment vertical="center" shrinkToFit="1"/>
    </xf>
    <xf numFmtId="38" fontId="4" fillId="0" borderId="87" xfId="4" applyFont="1" applyFill="1" applyBorder="1" applyAlignment="1" applyProtection="1">
      <alignment vertical="center" shrinkToFit="1"/>
      <protection locked="0"/>
    </xf>
    <xf numFmtId="38" fontId="4" fillId="0" borderId="83" xfId="4" applyFont="1" applyFill="1" applyBorder="1" applyAlignment="1" applyProtection="1">
      <alignment vertical="center" shrinkToFit="1"/>
      <protection locked="0"/>
    </xf>
    <xf numFmtId="38" fontId="4" fillId="0" borderId="89" xfId="4" applyFont="1" applyFill="1" applyBorder="1" applyAlignment="1" applyProtection="1">
      <alignment vertical="center" shrinkToFit="1"/>
      <protection locked="0"/>
    </xf>
    <xf numFmtId="182" fontId="6" fillId="2" borderId="14" xfId="0" applyNumberFormat="1" applyFont="1" applyFill="1" applyBorder="1" applyAlignment="1" applyProtection="1">
      <alignment vertical="center" shrinkToFit="1"/>
      <protection locked="0"/>
    </xf>
    <xf numFmtId="182" fontId="0" fillId="3" borderId="38" xfId="5" applyNumberFormat="1" applyFont="1" applyFill="1" applyBorder="1" applyAlignment="1">
      <alignment horizontal="center" vertical="center" shrinkToFit="1"/>
    </xf>
    <xf numFmtId="0" fontId="0" fillId="2" borderId="7" xfId="0" applyFill="1" applyBorder="1" applyAlignment="1">
      <alignment horizontal="center" vertical="center" shrinkToFit="1"/>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7"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2"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3" fillId="4" borderId="89" xfId="0" applyFont="1" applyFill="1" applyBorder="1" applyAlignment="1">
      <alignment horizontal="center" vertical="center"/>
    </xf>
    <xf numFmtId="38" fontId="4" fillId="0" borderId="4" xfId="4" applyFont="1" applyFill="1" applyBorder="1" applyAlignment="1" applyProtection="1">
      <alignment vertical="center" shrinkToFit="1"/>
      <protection locked="0"/>
    </xf>
    <xf numFmtId="38" fontId="4" fillId="0" borderId="42" xfId="4" applyFont="1" applyFill="1" applyBorder="1" applyAlignment="1" applyProtection="1">
      <alignment vertical="center" shrinkToFit="1"/>
      <protection locked="0"/>
    </xf>
    <xf numFmtId="38" fontId="4" fillId="0" borderId="170" xfId="4" applyFont="1" applyFill="1" applyBorder="1" applyAlignment="1" applyProtection="1">
      <alignment vertical="center" shrinkToFit="1"/>
      <protection locked="0"/>
    </xf>
    <xf numFmtId="38" fontId="4" fillId="0" borderId="14" xfId="4" applyFont="1" applyFill="1" applyBorder="1" applyAlignment="1" applyProtection="1">
      <alignment vertical="center" shrinkToFit="1"/>
      <protection locked="0"/>
    </xf>
    <xf numFmtId="0" fontId="4" fillId="10" borderId="77" xfId="0" applyFont="1" applyFill="1" applyBorder="1" applyAlignment="1">
      <alignment horizontal="right" vertical="center" shrinkToFit="1"/>
    </xf>
    <xf numFmtId="0" fontId="4" fillId="14" borderId="119" xfId="0" applyFont="1" applyFill="1" applyBorder="1" applyAlignment="1">
      <alignment horizontal="right" vertical="center" shrinkToFit="1"/>
    </xf>
    <xf numFmtId="0" fontId="4" fillId="14" borderId="77" xfId="0" applyFont="1" applyFill="1" applyBorder="1" applyAlignment="1">
      <alignment horizontal="right" vertical="center" shrinkToFit="1"/>
    </xf>
    <xf numFmtId="182" fontId="0" fillId="10" borderId="6" xfId="5" applyNumberFormat="1" applyFont="1" applyFill="1" applyBorder="1" applyAlignment="1">
      <alignment vertical="center"/>
    </xf>
    <xf numFmtId="182" fontId="0" fillId="10" borderId="43" xfId="5" applyNumberFormat="1" applyFont="1" applyFill="1" applyBorder="1" applyAlignment="1">
      <alignment vertical="center" shrinkToFit="1"/>
    </xf>
    <xf numFmtId="0" fontId="0" fillId="10" borderId="12" xfId="0" applyFill="1" applyBorder="1" applyAlignment="1">
      <alignment horizontal="left" vertical="center"/>
    </xf>
    <xf numFmtId="0" fontId="0" fillId="10" borderId="70" xfId="0" applyFill="1" applyBorder="1" applyAlignment="1">
      <alignment horizontal="left" vertical="center"/>
    </xf>
    <xf numFmtId="0" fontId="0" fillId="10" borderId="42" xfId="0" applyFill="1" applyBorder="1" applyAlignment="1">
      <alignment horizontal="left" vertical="center"/>
    </xf>
    <xf numFmtId="0" fontId="0" fillId="10" borderId="129" xfId="0" applyFill="1" applyBorder="1" applyAlignment="1">
      <alignment horizontal="left" vertical="center"/>
    </xf>
    <xf numFmtId="182" fontId="0" fillId="10" borderId="64" xfId="5" applyNumberFormat="1" applyFont="1" applyFill="1" applyBorder="1" applyAlignment="1">
      <alignment vertical="center" shrinkToFit="1"/>
    </xf>
    <xf numFmtId="182" fontId="0" fillId="10" borderId="63" xfId="5" applyNumberFormat="1" applyFont="1" applyFill="1" applyBorder="1" applyAlignment="1">
      <alignment vertical="center" shrinkToFit="1"/>
    </xf>
    <xf numFmtId="182" fontId="1" fillId="9" borderId="5" xfId="5" applyNumberFormat="1" applyFont="1" applyFill="1" applyBorder="1" applyAlignment="1">
      <alignment vertical="center"/>
    </xf>
    <xf numFmtId="0" fontId="12" fillId="0" borderId="0" xfId="0" applyFont="1" applyAlignment="1">
      <alignment vertical="top" wrapText="1" shrinkToFit="1"/>
    </xf>
    <xf numFmtId="0" fontId="0" fillId="0" borderId="129" xfId="0" applyBorder="1" applyAlignment="1">
      <alignment horizontal="left" vertical="center"/>
    </xf>
    <xf numFmtId="0" fontId="0" fillId="0" borderId="12" xfId="0" applyBorder="1" applyAlignment="1">
      <alignment vertical="center"/>
    </xf>
    <xf numFmtId="182" fontId="0" fillId="0" borderId="4" xfId="5" applyNumberFormat="1" applyFont="1" applyFill="1" applyBorder="1" applyAlignment="1">
      <alignment vertical="center" shrinkToFit="1"/>
    </xf>
    <xf numFmtId="0" fontId="8" fillId="9" borderId="54" xfId="0" applyFont="1" applyFill="1" applyBorder="1" applyAlignment="1">
      <alignment vertical="center"/>
    </xf>
    <xf numFmtId="182" fontId="0" fillId="2" borderId="44"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73" xfId="5" applyNumberFormat="1" applyFont="1" applyFill="1" applyBorder="1" applyAlignment="1">
      <alignment vertical="center" shrinkToFit="1"/>
    </xf>
    <xf numFmtId="0" fontId="3" fillId="4" borderId="4" xfId="0" applyFont="1" applyFill="1" applyBorder="1" applyAlignment="1">
      <alignment horizontal="center" vertical="center"/>
    </xf>
    <xf numFmtId="0" fontId="0" fillId="0" borderId="15" xfId="0" applyBorder="1" applyAlignment="1" applyProtection="1">
      <alignment horizontal="center" vertical="center" shrinkToFit="1"/>
      <protection locked="0"/>
    </xf>
    <xf numFmtId="0" fontId="0" fillId="0" borderId="66" xfId="0" applyBorder="1" applyAlignment="1" applyProtection="1">
      <alignment vertical="center"/>
      <protection locked="0"/>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182" fontId="4" fillId="0" borderId="94" xfId="0" applyNumberFormat="1" applyFont="1" applyBorder="1" applyAlignment="1" applyProtection="1">
      <alignment vertical="center" shrinkToFit="1"/>
      <protection locked="0"/>
    </xf>
    <xf numFmtId="182" fontId="4" fillId="0" borderId="160" xfId="0" applyNumberFormat="1" applyFont="1" applyBorder="1" applyAlignment="1" applyProtection="1">
      <alignment vertical="center" shrinkToFit="1"/>
      <protection locked="0"/>
    </xf>
    <xf numFmtId="182" fontId="4" fillId="0" borderId="165" xfId="0" applyNumberFormat="1" applyFont="1" applyBorder="1" applyAlignment="1" applyProtection="1">
      <alignment vertical="center" shrinkToFit="1"/>
      <protection locked="0"/>
    </xf>
    <xf numFmtId="182" fontId="4" fillId="0" borderId="173" xfId="0" applyNumberFormat="1" applyFont="1" applyBorder="1" applyAlignment="1" applyProtection="1">
      <alignment vertical="center" shrinkToFit="1"/>
      <protection locked="0"/>
    </xf>
    <xf numFmtId="182" fontId="4" fillId="0" borderId="83" xfId="0" applyNumberFormat="1" applyFont="1" applyBorder="1" applyAlignment="1" applyProtection="1">
      <alignment vertical="center" shrinkToFit="1"/>
      <protection locked="0"/>
    </xf>
    <xf numFmtId="182" fontId="4" fillId="0" borderId="167" xfId="0" applyNumberFormat="1" applyFont="1" applyBorder="1" applyAlignment="1" applyProtection="1">
      <alignment vertical="center" shrinkToFit="1"/>
      <protection locked="0"/>
    </xf>
    <xf numFmtId="182" fontId="4" fillId="0" borderId="168" xfId="0" applyNumberFormat="1" applyFont="1" applyBorder="1" applyAlignment="1" applyProtection="1">
      <alignment vertical="center" shrinkToFit="1"/>
      <protection locked="0"/>
    </xf>
    <xf numFmtId="182" fontId="4" fillId="0" borderId="87" xfId="0" applyNumberFormat="1" applyFont="1" applyBorder="1" applyAlignment="1" applyProtection="1">
      <alignment vertical="center" shrinkToFit="1"/>
      <protection locked="0"/>
    </xf>
    <xf numFmtId="182" fontId="4" fillId="0" borderId="163" xfId="0" applyNumberFormat="1" applyFont="1" applyBorder="1" applyAlignment="1" applyProtection="1">
      <alignment vertical="center" shrinkToFit="1"/>
      <protection locked="0"/>
    </xf>
    <xf numFmtId="182" fontId="1" fillId="2" borderId="15" xfId="5" applyNumberFormat="1" applyFont="1" applyFill="1" applyBorder="1" applyAlignment="1" applyProtection="1">
      <alignment vertical="center" shrinkToFit="1"/>
      <protection locked="0"/>
    </xf>
    <xf numFmtId="182" fontId="1" fillId="2" borderId="24"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2" borderId="24" xfId="5" applyNumberFormat="1" applyFont="1" applyFill="1" applyBorder="1" applyAlignment="1">
      <alignment vertical="center"/>
    </xf>
    <xf numFmtId="182" fontId="1" fillId="0" borderId="67" xfId="5" applyNumberFormat="1" applyFont="1" applyFill="1" applyBorder="1" applyAlignment="1">
      <alignment vertical="center" shrinkToFit="1"/>
    </xf>
    <xf numFmtId="182" fontId="1" fillId="2" borderId="23" xfId="5" applyNumberFormat="1" applyFont="1" applyFill="1" applyBorder="1" applyAlignment="1">
      <alignment vertical="center" shrinkToFit="1"/>
    </xf>
    <xf numFmtId="182" fontId="1" fillId="2" borderId="40" xfId="5" applyNumberFormat="1" applyFont="1" applyFill="1" applyBorder="1" applyAlignment="1">
      <alignment vertical="center" shrinkToFit="1"/>
    </xf>
    <xf numFmtId="182" fontId="1" fillId="0" borderId="42" xfId="5" applyNumberFormat="1" applyFont="1" applyFill="1" applyBorder="1" applyAlignment="1">
      <alignment vertical="center" shrinkToFit="1"/>
    </xf>
    <xf numFmtId="182" fontId="1" fillId="0" borderId="60" xfId="5" applyNumberFormat="1" applyFont="1" applyFill="1" applyBorder="1" applyAlignment="1">
      <alignment vertical="center" shrinkToFit="1"/>
    </xf>
    <xf numFmtId="182" fontId="1" fillId="2" borderId="42" xfId="5" applyNumberFormat="1" applyFont="1" applyFill="1" applyBorder="1" applyAlignment="1">
      <alignment vertical="center" shrinkToFit="1"/>
    </xf>
    <xf numFmtId="182" fontId="1" fillId="0" borderId="21" xfId="5" applyNumberFormat="1" applyFont="1" applyFill="1" applyBorder="1" applyAlignment="1">
      <alignment vertical="center" shrinkToFit="1"/>
    </xf>
    <xf numFmtId="0" fontId="17" fillId="0" borderId="107" xfId="0" applyFont="1" applyBorder="1" applyAlignment="1" applyProtection="1">
      <alignment horizontal="center" vertical="center" wrapText="1"/>
      <protection locked="0"/>
    </xf>
    <xf numFmtId="38" fontId="4" fillId="0" borderId="164" xfId="4" applyFont="1" applyFill="1" applyBorder="1" applyAlignment="1" applyProtection="1">
      <alignment vertical="center" shrinkToFit="1"/>
      <protection locked="0"/>
    </xf>
    <xf numFmtId="0" fontId="4" fillId="0" borderId="77" xfId="0" applyFont="1" applyFill="1" applyBorder="1" applyAlignment="1">
      <alignment horizontal="right" vertical="center" shrinkToFit="1"/>
    </xf>
    <xf numFmtId="0" fontId="4" fillId="0" borderId="17" xfId="0" applyFont="1" applyFill="1" applyBorder="1" applyAlignment="1">
      <alignment horizontal="right" vertical="center" shrinkToFit="1"/>
    </xf>
    <xf numFmtId="0" fontId="4" fillId="0" borderId="0" xfId="0" applyFont="1" applyBorder="1" applyAlignment="1">
      <alignment horizontal="left" vertical="center" wrapText="1" shrinkToFit="1"/>
    </xf>
    <xf numFmtId="182" fontId="4" fillId="0" borderId="0" xfId="0" applyNumberFormat="1" applyFont="1" applyBorder="1" applyAlignment="1" applyProtection="1">
      <alignment vertical="center" shrinkToFit="1"/>
      <protection locked="0"/>
    </xf>
    <xf numFmtId="0" fontId="4" fillId="0" borderId="0" xfId="0" applyFont="1" applyBorder="1" applyAlignment="1">
      <alignment horizontal="left" vertical="center" shrinkToFit="1"/>
    </xf>
    <xf numFmtId="0" fontId="4" fillId="10" borderId="91" xfId="0" applyFont="1" applyFill="1" applyBorder="1" applyAlignment="1">
      <alignment horizontal="right" vertical="center" shrinkToFit="1"/>
    </xf>
    <xf numFmtId="38" fontId="4" fillId="0" borderId="92"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38" fontId="4" fillId="0" borderId="153" xfId="4" applyFont="1" applyFill="1" applyBorder="1" applyAlignment="1" applyProtection="1">
      <alignment vertical="center" shrinkToFit="1"/>
      <protection locked="0"/>
    </xf>
    <xf numFmtId="38" fontId="4" fillId="0" borderId="172" xfId="4" applyFont="1" applyFill="1" applyBorder="1" applyAlignment="1" applyProtection="1">
      <alignment vertical="center" shrinkToFit="1"/>
      <protection locked="0"/>
    </xf>
    <xf numFmtId="0" fontId="4" fillId="0" borderId="93" xfId="0" applyFont="1" applyBorder="1" applyAlignment="1">
      <alignment horizontal="right" vertical="center" shrinkToFit="1"/>
    </xf>
    <xf numFmtId="0" fontId="4" fillId="0" borderId="0" xfId="0" applyFont="1" applyBorder="1" applyAlignment="1">
      <alignment horizontal="center" vertical="center" textRotation="255"/>
    </xf>
    <xf numFmtId="38" fontId="4" fillId="0" borderId="0" xfId="4" applyFont="1" applyFill="1" applyBorder="1" applyAlignment="1" applyProtection="1">
      <alignment vertical="center" shrinkToFit="1"/>
      <protection locked="0"/>
    </xf>
    <xf numFmtId="0" fontId="5" fillId="0" borderId="0" xfId="0" applyFont="1" applyBorder="1" applyAlignment="1" applyProtection="1">
      <alignment horizontal="left" vertical="center" wrapText="1"/>
      <protection locked="0"/>
    </xf>
    <xf numFmtId="0" fontId="4" fillId="0" borderId="0" xfId="0" applyFont="1" applyBorder="1" applyAlignment="1">
      <alignment horizontal="right" vertical="center" shrinkToFit="1"/>
    </xf>
    <xf numFmtId="0" fontId="4" fillId="0" borderId="0" xfId="0" applyFont="1" applyBorder="1" applyAlignment="1" applyProtection="1">
      <alignment horizontal="left" vertical="center" wrapText="1" shrinkToFit="1"/>
      <protection locked="0"/>
    </xf>
    <xf numFmtId="182" fontId="1" fillId="10" borderId="60" xfId="5" applyNumberFormat="1" applyFont="1" applyFill="1" applyBorder="1" applyAlignment="1">
      <alignment vertical="center"/>
    </xf>
    <xf numFmtId="0" fontId="4"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5" xfId="0" applyFont="1" applyFill="1" applyBorder="1" applyAlignment="1">
      <alignment horizontal="center" vertical="center"/>
    </xf>
    <xf numFmtId="49" fontId="4" fillId="0" borderId="5" xfId="0" applyNumberFormat="1" applyFont="1" applyFill="1" applyBorder="1" applyAlignment="1">
      <alignment horizontal="center"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2"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10"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109"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38" fontId="4" fillId="0" borderId="169" xfId="4" applyFont="1" applyFill="1" applyBorder="1" applyAlignment="1" applyProtection="1">
      <alignment vertical="center" shrinkToFit="1"/>
      <protection locked="0"/>
    </xf>
    <xf numFmtId="182" fontId="0" fillId="0" borderId="87" xfId="5" applyNumberFormat="1" applyFont="1" applyFill="1" applyBorder="1" applyAlignment="1">
      <alignment vertical="center"/>
    </xf>
    <xf numFmtId="182" fontId="0" fillId="0" borderId="83" xfId="5" applyNumberFormat="1" applyFont="1" applyFill="1" applyBorder="1" applyAlignment="1">
      <alignment vertical="center"/>
    </xf>
    <xf numFmtId="182" fontId="0" fillId="0" borderId="88"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9" xfId="5" applyNumberFormat="1" applyFont="1" applyFill="1" applyBorder="1" applyAlignment="1">
      <alignment vertical="center" shrinkToFit="1"/>
    </xf>
    <xf numFmtId="182" fontId="0" fillId="0" borderId="87" xfId="5" applyNumberFormat="1" applyFont="1" applyFill="1" applyBorder="1" applyAlignment="1">
      <alignment vertical="center" shrinkToFit="1"/>
    </xf>
    <xf numFmtId="182" fontId="0" fillId="0" borderId="89" xfId="5"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184" xfId="5" applyNumberFormat="1" applyFont="1" applyFill="1" applyBorder="1" applyAlignment="1">
      <alignment vertical="center"/>
    </xf>
    <xf numFmtId="182" fontId="0" fillId="0" borderId="84" xfId="5" applyNumberFormat="1" applyFont="1" applyFill="1" applyBorder="1" applyAlignment="1">
      <alignment vertical="center"/>
    </xf>
    <xf numFmtId="182" fontId="0" fillId="0" borderId="172" xfId="5" applyNumberFormat="1" applyFont="1" applyFill="1" applyBorder="1" applyAlignment="1">
      <alignment vertical="center"/>
    </xf>
    <xf numFmtId="182" fontId="0" fillId="0" borderId="90"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5"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2"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7" fontId="0" fillId="0" borderId="85"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7" fontId="0" fillId="0" borderId="86"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2"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7" fontId="0" fillId="0" borderId="90" xfId="1" applyNumberFormat="1" applyFont="1" applyFill="1" applyBorder="1" applyAlignment="1">
      <alignment vertical="center"/>
    </xf>
    <xf numFmtId="182" fontId="0" fillId="9" borderId="85" xfId="5" applyNumberFormat="1" applyFont="1" applyFill="1" applyBorder="1" applyAlignment="1">
      <alignment vertical="center" shrinkToFit="1"/>
    </xf>
    <xf numFmtId="182" fontId="0" fillId="9" borderId="86" xfId="5" applyNumberFormat="1" applyFont="1" applyFill="1" applyBorder="1" applyAlignment="1">
      <alignment vertical="center"/>
    </xf>
    <xf numFmtId="182" fontId="0" fillId="9" borderId="86" xfId="5" applyNumberFormat="1" applyFont="1" applyFill="1" applyBorder="1" applyAlignment="1">
      <alignment vertical="center" shrinkToFit="1"/>
    </xf>
    <xf numFmtId="182" fontId="0" fillId="9" borderId="90" xfId="5" applyNumberFormat="1" applyFont="1" applyFill="1" applyBorder="1" applyAlignment="1">
      <alignment vertical="center" shrinkToFit="1"/>
    </xf>
    <xf numFmtId="182" fontId="0" fillId="9" borderId="54" xfId="5" applyNumberFormat="1" applyFont="1" applyFill="1" applyBorder="1" applyAlignment="1">
      <alignment vertical="center"/>
    </xf>
    <xf numFmtId="182" fontId="0" fillId="9" borderId="16" xfId="5" applyNumberFormat="1" applyFont="1" applyFill="1" applyBorder="1" applyAlignment="1">
      <alignment vertical="center"/>
    </xf>
    <xf numFmtId="182" fontId="22" fillId="9" borderId="88" xfId="5" applyNumberFormat="1" applyFont="1" applyFill="1" applyBorder="1" applyAlignment="1">
      <alignment vertical="center" shrinkToFit="1"/>
    </xf>
    <xf numFmtId="182" fontId="0" fillId="9" borderId="54" xfId="5" applyNumberFormat="1" applyFont="1" applyFill="1" applyBorder="1" applyAlignment="1">
      <alignment vertical="center" shrinkToFit="1"/>
    </xf>
    <xf numFmtId="182" fontId="0" fillId="9" borderId="16" xfId="5" applyNumberFormat="1" applyFont="1" applyFill="1" applyBorder="1" applyAlignment="1">
      <alignment vertical="center" shrinkToFit="1"/>
    </xf>
    <xf numFmtId="182" fontId="0" fillId="9" borderId="37" xfId="5" applyNumberFormat="1" applyFont="1" applyFill="1" applyBorder="1" applyAlignment="1">
      <alignment vertical="center"/>
    </xf>
    <xf numFmtId="182" fontId="0" fillId="9" borderId="11" xfId="5" applyNumberFormat="1" applyFont="1" applyFill="1" applyBorder="1" applyAlignment="1">
      <alignment vertical="center" shrinkToFit="1"/>
    </xf>
    <xf numFmtId="0" fontId="0" fillId="0" borderId="0" xfId="0" applyBorder="1" applyAlignment="1">
      <alignment horizontal="center" vertical="center" shrinkToFit="1"/>
    </xf>
    <xf numFmtId="0" fontId="0" fillId="0" borderId="0" xfId="0" applyBorder="1"/>
    <xf numFmtId="0" fontId="6" fillId="0" borderId="0" xfId="0" applyFont="1" applyBorder="1" applyAlignment="1" applyProtection="1">
      <alignment horizontal="center" vertical="center"/>
      <protection locked="0"/>
    </xf>
    <xf numFmtId="184" fontId="0" fillId="0" borderId="0" xfId="0" applyNumberFormat="1" applyBorder="1" applyAlignment="1" applyProtection="1">
      <alignment horizontal="center" vertical="center" wrapText="1" shrinkToFit="1"/>
      <protection locked="0"/>
    </xf>
    <xf numFmtId="182" fontId="6" fillId="0" borderId="19" xfId="0" applyNumberFormat="1" applyFont="1" applyBorder="1" applyAlignment="1">
      <alignment horizontal="right" vertical="center" shrinkToFit="1"/>
    </xf>
    <xf numFmtId="182" fontId="6" fillId="0" borderId="0" xfId="0" applyNumberFormat="1" applyFont="1" applyAlignment="1">
      <alignment horizontal="right" vertical="center" shrinkToFit="1"/>
    </xf>
    <xf numFmtId="0" fontId="0" fillId="0" borderId="0" xfId="0" applyFont="1" applyAlignment="1">
      <alignment vertical="center"/>
    </xf>
    <xf numFmtId="0" fontId="0" fillId="0" borderId="19" xfId="0" applyFont="1" applyBorder="1" applyAlignment="1">
      <alignment vertical="center"/>
    </xf>
    <xf numFmtId="0" fontId="0" fillId="2" borderId="58"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0" borderId="0" xfId="0" applyFont="1" applyAlignment="1">
      <alignment vertical="center" shrinkToFit="1"/>
    </xf>
    <xf numFmtId="0" fontId="0" fillId="2" borderId="68" xfId="0" applyFont="1" applyFill="1" applyBorder="1" applyAlignment="1">
      <alignment horizontal="center" vertical="center" shrinkToFit="1"/>
    </xf>
    <xf numFmtId="0" fontId="0" fillId="2" borderId="50" xfId="0" applyFont="1" applyFill="1" applyBorder="1" applyAlignment="1">
      <alignment horizontal="center" vertical="center" shrinkToFit="1"/>
    </xf>
    <xf numFmtId="0" fontId="0" fillId="2" borderId="160" xfId="0" applyFont="1" applyFill="1" applyBorder="1" applyAlignment="1">
      <alignment horizontal="center" vertical="center" shrinkToFit="1"/>
    </xf>
    <xf numFmtId="0" fontId="0" fillId="2" borderId="165" xfId="0" applyFont="1" applyFill="1" applyBorder="1" applyAlignment="1">
      <alignment horizontal="center" vertical="center" shrinkToFit="1"/>
    </xf>
    <xf numFmtId="0" fontId="0" fillId="2" borderId="89" xfId="0" applyFont="1" applyFill="1" applyBorder="1" applyAlignment="1">
      <alignment horizontal="center" vertical="center" shrinkToFit="1"/>
    </xf>
    <xf numFmtId="0" fontId="0" fillId="0" borderId="0" xfId="0" applyFont="1" applyBorder="1" applyAlignment="1" applyProtection="1">
      <alignment horizontal="left" vertical="center" shrinkToFit="1"/>
      <protection locked="0"/>
    </xf>
    <xf numFmtId="0" fontId="0" fillId="0" borderId="8" xfId="0" applyFont="1" applyBorder="1" applyAlignment="1">
      <alignment horizontal="center" vertical="center"/>
    </xf>
    <xf numFmtId="0" fontId="0" fillId="0" borderId="8" xfId="0" applyFont="1" applyBorder="1" applyAlignment="1">
      <alignment vertical="center"/>
    </xf>
    <xf numFmtId="0" fontId="0" fillId="0" borderId="0" xfId="0" applyFont="1" applyAlignment="1">
      <alignment horizontal="left" vertical="center"/>
    </xf>
    <xf numFmtId="0" fontId="0" fillId="0" borderId="19" xfId="0" applyFont="1" applyBorder="1" applyAlignment="1">
      <alignment horizontal="center" vertical="center"/>
    </xf>
    <xf numFmtId="0" fontId="0" fillId="2" borderId="106" xfId="0" applyFont="1" applyFill="1" applyBorder="1" applyAlignment="1">
      <alignment horizontal="center" vertical="center" shrinkToFit="1"/>
    </xf>
    <xf numFmtId="38" fontId="0" fillId="0" borderId="22" xfId="0" applyNumberFormat="1" applyFont="1" applyBorder="1" applyAlignment="1">
      <alignment vertical="center"/>
    </xf>
    <xf numFmtId="38" fontId="0" fillId="0" borderId="51" xfId="0" applyNumberFormat="1" applyFont="1" applyBorder="1" applyAlignment="1">
      <alignment vertical="center"/>
    </xf>
    <xf numFmtId="38" fontId="0" fillId="0" borderId="130" xfId="0" applyNumberFormat="1" applyFont="1" applyBorder="1" applyAlignment="1">
      <alignment vertical="center"/>
    </xf>
    <xf numFmtId="38" fontId="0" fillId="0" borderId="82" xfId="0" applyNumberFormat="1" applyFont="1" applyBorder="1" applyAlignment="1">
      <alignment vertical="center"/>
    </xf>
    <xf numFmtId="38" fontId="0" fillId="0" borderId="47" xfId="0" applyNumberFormat="1" applyFont="1" applyBorder="1" applyAlignment="1">
      <alignment vertical="center"/>
    </xf>
    <xf numFmtId="38" fontId="0" fillId="0" borderId="116" xfId="0" applyNumberFormat="1" applyFont="1" applyBorder="1" applyAlignment="1">
      <alignment vertical="center"/>
    </xf>
    <xf numFmtId="0" fontId="0" fillId="0" borderId="10" xfId="0" applyBorder="1" applyAlignment="1" applyProtection="1">
      <alignment horizontal="center" vertical="center" shrinkToFit="1"/>
      <protection locked="0"/>
    </xf>
    <xf numFmtId="182" fontId="6" fillId="9" borderId="79" xfId="0" applyNumberFormat="1" applyFont="1" applyFill="1" applyBorder="1" applyAlignment="1">
      <alignment vertical="center" shrinkToFit="1"/>
    </xf>
    <xf numFmtId="182" fontId="6" fillId="9" borderId="80" xfId="0" applyNumberFormat="1" applyFont="1" applyFill="1" applyBorder="1" applyAlignment="1">
      <alignment vertical="center" shrinkToFit="1"/>
    </xf>
    <xf numFmtId="182" fontId="6" fillId="9" borderId="158" xfId="0" applyNumberFormat="1" applyFont="1" applyFill="1" applyBorder="1" applyAlignment="1">
      <alignment vertical="center" shrinkToFit="1"/>
    </xf>
    <xf numFmtId="182" fontId="6" fillId="9" borderId="171" xfId="0" applyNumberFormat="1" applyFont="1" applyFill="1" applyBorder="1" applyAlignment="1">
      <alignment vertical="center" shrinkToFit="1"/>
    </xf>
    <xf numFmtId="182" fontId="6" fillId="9" borderId="174" xfId="0" applyNumberFormat="1" applyFont="1" applyFill="1" applyBorder="1" applyAlignment="1">
      <alignment vertical="center" shrinkToFit="1"/>
    </xf>
    <xf numFmtId="182" fontId="0" fillId="0" borderId="92" xfId="5" applyNumberFormat="1" applyFont="1" applyFill="1" applyBorder="1" applyAlignment="1">
      <alignment vertical="center" shrinkToFit="1"/>
    </xf>
    <xf numFmtId="182" fontId="0" fillId="0" borderId="194" xfId="5" applyNumberFormat="1" applyFont="1" applyFill="1" applyBorder="1" applyAlignment="1">
      <alignment vertical="center" shrinkToFit="1"/>
    </xf>
    <xf numFmtId="182" fontId="0" fillId="0" borderId="128" xfId="5" applyNumberFormat="1" applyFont="1" applyFill="1" applyBorder="1" applyAlignment="1">
      <alignment vertical="center" shrinkToFit="1"/>
    </xf>
    <xf numFmtId="0" fontId="0" fillId="0" borderId="10" xfId="0" applyBorder="1" applyAlignment="1" applyProtection="1">
      <alignment horizontal="center" vertical="center"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0" borderId="52"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9" xfId="0" applyNumberFormat="1" applyFont="1" applyFill="1" applyBorder="1" applyAlignment="1">
      <alignment horizontal="right" vertical="center"/>
    </xf>
    <xf numFmtId="179" fontId="6" fillId="0" borderId="101" xfId="0" applyNumberFormat="1" applyFont="1" applyFill="1" applyBorder="1" applyAlignment="1">
      <alignment horizontal="right" vertical="center"/>
    </xf>
    <xf numFmtId="179" fontId="6" fillId="0" borderId="181" xfId="0" applyNumberFormat="1" applyFont="1" applyFill="1" applyBorder="1" applyAlignment="1">
      <alignment horizontal="right" vertical="center"/>
    </xf>
    <xf numFmtId="179" fontId="6" fillId="0" borderId="105" xfId="0" applyNumberFormat="1" applyFont="1" applyFill="1" applyBorder="1" applyAlignment="1">
      <alignment horizontal="right" vertical="center"/>
    </xf>
    <xf numFmtId="0" fontId="0" fillId="2" borderId="19" xfId="0" applyFill="1" applyBorder="1" applyAlignment="1">
      <alignment horizontal="center" vertical="center" shrinkToFit="1"/>
    </xf>
    <xf numFmtId="179" fontId="6" fillId="0" borderId="31" xfId="0" applyNumberFormat="1" applyFont="1" applyFill="1" applyBorder="1" applyAlignment="1">
      <alignment horizontal="right" vertical="center"/>
    </xf>
    <xf numFmtId="179" fontId="6" fillId="0" borderId="39"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179" fontId="6" fillId="0" borderId="107"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15" xfId="0" applyFill="1" applyBorder="1" applyAlignment="1">
      <alignment horizontal="center" vertical="center"/>
    </xf>
    <xf numFmtId="0" fontId="0" fillId="2" borderId="116"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80" xfId="0" applyNumberFormat="1" applyFont="1" applyFill="1" applyBorder="1" applyAlignment="1">
      <alignment vertical="center"/>
    </xf>
    <xf numFmtId="179" fontId="6" fillId="0" borderId="117" xfId="0" applyNumberFormat="1" applyFont="1" applyFill="1" applyBorder="1" applyAlignment="1">
      <alignment vertical="center"/>
    </xf>
    <xf numFmtId="179" fontId="6" fillId="0" borderId="28" xfId="0" applyNumberFormat="1" applyFont="1" applyFill="1" applyBorder="1" applyAlignment="1">
      <alignment horizontal="right" vertical="center"/>
    </xf>
    <xf numFmtId="179" fontId="6" fillId="0" borderId="57" xfId="0" applyNumberFormat="1" applyFont="1" applyFill="1" applyBorder="1" applyAlignment="1">
      <alignment horizontal="right" vertical="center"/>
    </xf>
    <xf numFmtId="0" fontId="0" fillId="2" borderId="108" xfId="0" applyFill="1" applyBorder="1" applyAlignment="1">
      <alignment horizontal="center" vertical="center" shrinkToFit="1"/>
    </xf>
    <xf numFmtId="0" fontId="0" fillId="2" borderId="109"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3" xfId="0" applyNumberFormat="1" applyFont="1" applyFill="1" applyBorder="1" applyAlignment="1">
      <alignment vertical="center"/>
    </xf>
    <xf numFmtId="179" fontId="6" fillId="0" borderId="183"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7"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Fill="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0" borderId="78" xfId="0" applyNumberFormat="1" applyFont="1" applyFill="1" applyBorder="1" applyAlignment="1">
      <alignment horizontal="right" vertical="center"/>
    </xf>
    <xf numFmtId="179" fontId="6" fillId="0" borderId="51" xfId="0" applyNumberFormat="1" applyFont="1" applyFill="1" applyBorder="1" applyAlignment="1">
      <alignment horizontal="right" vertical="center"/>
    </xf>
    <xf numFmtId="0" fontId="0" fillId="0" borderId="107" xfId="0" applyBorder="1" applyAlignment="1">
      <alignment horizontal="center" vertical="center"/>
    </xf>
    <xf numFmtId="0" fontId="0" fillId="2" borderId="80"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117"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20"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176" fontId="6" fillId="0" borderId="121"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8" xfId="0" applyFill="1" applyBorder="1" applyAlignment="1" applyProtection="1">
      <alignment vertical="center"/>
      <protection locked="0"/>
    </xf>
    <xf numFmtId="179" fontId="10" fillId="0" borderId="122" xfId="0" applyNumberFormat="1" applyFont="1" applyBorder="1" applyAlignment="1">
      <alignment horizontal="center" vertical="center" shrinkToFit="1"/>
    </xf>
    <xf numFmtId="180" fontId="6" fillId="0" borderId="118" xfId="0" applyNumberFormat="1" applyFont="1" applyFill="1" applyBorder="1" applyAlignment="1" applyProtection="1">
      <alignment horizontal="right" vertical="center"/>
      <protection locked="0"/>
    </xf>
    <xf numFmtId="180" fontId="6" fillId="0" borderId="122" xfId="0" applyNumberFormat="1" applyFont="1" applyFill="1" applyBorder="1" applyAlignment="1" applyProtection="1">
      <alignment horizontal="right" vertical="center"/>
      <protection locked="0"/>
    </xf>
    <xf numFmtId="0" fontId="0" fillId="0" borderId="53" xfId="0" applyFill="1" applyBorder="1" applyAlignment="1" applyProtection="1">
      <alignment vertical="center"/>
      <protection locked="0"/>
    </xf>
    <xf numFmtId="0" fontId="0" fillId="0" borderId="53" xfId="0" applyFill="1" applyBorder="1" applyAlignment="1" applyProtection="1">
      <alignment vertical="center" shrinkToFit="1"/>
      <protection locked="0"/>
    </xf>
    <xf numFmtId="180" fontId="6" fillId="0" borderId="53" xfId="0" applyNumberFormat="1" applyFont="1" applyFill="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102"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5" xfId="0" applyBorder="1" applyAlignment="1">
      <alignment horizontal="center" vertical="center" justifyLastLine="1" shrinkToFit="1"/>
    </xf>
    <xf numFmtId="0" fontId="0" fillId="0" borderId="102" xfId="0" applyBorder="1" applyAlignment="1">
      <alignment horizontal="center" vertical="center" justifyLastLine="1" shrinkToFit="1"/>
    </xf>
    <xf numFmtId="0" fontId="0" fillId="0" borderId="116"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23" xfId="0" applyFill="1"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9"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176" fontId="6" fillId="0" borderId="124" xfId="0" applyNumberFormat="1" applyFont="1" applyFill="1" applyBorder="1" applyAlignment="1">
      <alignment horizontal="center" vertical="center"/>
    </xf>
    <xf numFmtId="176" fontId="6" fillId="0" borderId="122" xfId="0" applyNumberFormat="1" applyFont="1" applyFill="1" applyBorder="1" applyAlignment="1">
      <alignment horizontal="center" vertical="center"/>
    </xf>
    <xf numFmtId="176" fontId="6" fillId="0" borderId="125"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12" fillId="0" borderId="30" xfId="0" applyFont="1" applyBorder="1" applyAlignment="1" applyProtection="1">
      <alignment horizontal="left" vertical="center" wrapText="1" shrinkToFit="1"/>
      <protection locked="0"/>
    </xf>
    <xf numFmtId="0" fontId="12" fillId="0" borderId="51" xfId="0" applyFont="1" applyBorder="1" applyAlignment="1" applyProtection="1">
      <alignment horizontal="left" vertical="center" wrapText="1"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7"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30" xfId="0" applyNumberFormat="1" applyFont="1" applyFill="1" applyBorder="1" applyAlignment="1">
      <alignment horizontal="right" vertical="center"/>
    </xf>
    <xf numFmtId="179" fontId="6" fillId="0" borderId="130" xfId="0" applyNumberFormat="1" applyFont="1" applyFill="1" applyBorder="1" applyAlignment="1">
      <alignment horizontal="right" vertical="center"/>
    </xf>
    <xf numFmtId="0" fontId="0" fillId="0" borderId="28"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49" fontId="0" fillId="0" borderId="53" xfId="0" applyNumberFormat="1" applyFill="1" applyBorder="1" applyAlignment="1">
      <alignment vertical="center" shrinkToFit="1"/>
    </xf>
    <xf numFmtId="179" fontId="6" fillId="0" borderId="115" xfId="0" applyNumberFormat="1" applyFont="1" applyFill="1" applyBorder="1" applyAlignment="1">
      <alignment horizontal="right" vertical="center"/>
    </xf>
    <xf numFmtId="179" fontId="6" fillId="0" borderId="116" xfId="0" applyNumberFormat="1" applyFont="1" applyFill="1" applyBorder="1" applyAlignment="1">
      <alignment horizontal="right" vertical="center"/>
    </xf>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0" borderId="46" xfId="0" applyNumberFormat="1" applyFont="1" applyFill="1" applyBorder="1" applyAlignment="1">
      <alignment horizontal="right" vertical="center"/>
    </xf>
    <xf numFmtId="179" fontId="6" fillId="0" borderId="47" xfId="0" applyNumberFormat="1" applyFont="1" applyFill="1" applyBorder="1" applyAlignment="1">
      <alignment horizontal="right" vertical="center"/>
    </xf>
    <xf numFmtId="180" fontId="6" fillId="0" borderId="28" xfId="4" applyNumberFormat="1" applyFont="1" applyFill="1" applyBorder="1" applyAlignment="1">
      <alignment horizontal="right" vertical="center" shrinkToFit="1"/>
    </xf>
    <xf numFmtId="180" fontId="6" fillId="0" borderId="53" xfId="4" applyNumberFormat="1" applyFont="1" applyFill="1" applyBorder="1" applyAlignment="1">
      <alignment horizontal="right" vertical="center" shrinkToFit="1"/>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141"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6" xfId="0" applyFont="1" applyBorder="1" applyAlignment="1" applyProtection="1">
      <alignment horizontal="left" vertical="center" wrapText="1" shrinkToFit="1"/>
      <protection locked="0"/>
    </xf>
    <xf numFmtId="0" fontId="0" fillId="0" borderId="132" xfId="0" applyBorder="1" applyAlignment="1">
      <alignment horizontal="center" vertical="center" shrinkToFit="1"/>
    </xf>
    <xf numFmtId="0" fontId="0" fillId="0" borderId="75" xfId="0" applyBorder="1" applyAlignment="1">
      <alignment horizontal="center" vertical="center" shrinkToFit="1"/>
    </xf>
    <xf numFmtId="176" fontId="6" fillId="0" borderId="74"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93"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44" xfId="0" applyFill="1" applyBorder="1" applyAlignment="1">
      <alignment horizontal="center" vertical="center" shrinkToFit="1"/>
    </xf>
    <xf numFmtId="0" fontId="0" fillId="2" borderId="145" xfId="0" applyFill="1" applyBorder="1" applyAlignment="1">
      <alignment horizontal="center" vertical="center" shrinkToFit="1"/>
    </xf>
    <xf numFmtId="0" fontId="0" fillId="2" borderId="143" xfId="0" applyFill="1" applyBorder="1" applyAlignment="1">
      <alignment horizontal="center" vertical="center" shrinkToFit="1"/>
    </xf>
    <xf numFmtId="49" fontId="0" fillId="0" borderId="141" xfId="0" applyNumberFormat="1" applyBorder="1" applyAlignment="1" applyProtection="1">
      <alignment horizontal="left" vertical="center" shrinkToFit="1"/>
      <protection locked="0"/>
    </xf>
    <xf numFmtId="38" fontId="6" fillId="0" borderId="146" xfId="4" applyFont="1" applyFill="1" applyBorder="1" applyAlignment="1" applyProtection="1">
      <alignment horizontal="righ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40" xfId="4" applyFont="1" applyFill="1" applyBorder="1" applyAlignment="1" applyProtection="1">
      <alignment horizontal="right" vertical="center" shrinkToFit="1"/>
      <protection locked="0"/>
    </xf>
    <xf numFmtId="38" fontId="6" fillId="0" borderId="147" xfId="4" applyFont="1" applyFill="1" applyBorder="1" applyAlignment="1" applyProtection="1">
      <alignment horizontal="right" vertical="center" shrinkToFit="1"/>
      <protection locked="0"/>
    </xf>
    <xf numFmtId="38" fontId="6" fillId="0" borderId="148" xfId="4" applyFont="1" applyFill="1" applyBorder="1" applyAlignment="1" applyProtection="1">
      <alignment horizontal="right" vertical="center" shrinkToFit="1"/>
      <protection locked="0"/>
    </xf>
    <xf numFmtId="38" fontId="6" fillId="0" borderId="175" xfId="4" applyFont="1" applyFill="1" applyBorder="1" applyAlignment="1" applyProtection="1">
      <alignment horizontal="right" vertical="center" shrinkToFit="1"/>
      <protection locked="0"/>
    </xf>
    <xf numFmtId="38" fontId="6" fillId="0" borderId="149" xfId="4" applyFont="1" applyFill="1" applyBorder="1" applyAlignment="1" applyProtection="1">
      <alignment horizontal="right" vertical="center" shrinkToFit="1"/>
      <protection locked="0"/>
    </xf>
    <xf numFmtId="0" fontId="12" fillId="0" borderId="45" xfId="0" applyFont="1" applyBorder="1" applyAlignment="1" applyProtection="1">
      <alignment horizontal="left" vertical="center" wrapText="1" shrinkToFit="1"/>
      <protection locked="0"/>
    </xf>
    <xf numFmtId="0" fontId="12" fillId="0" borderId="119" xfId="0" applyFont="1" applyBorder="1" applyAlignment="1" applyProtection="1">
      <alignment horizontal="left" vertical="center" wrapText="1" shrinkToFit="1"/>
      <protection locked="0"/>
    </xf>
    <xf numFmtId="0" fontId="12" fillId="0" borderId="43" xfId="0" applyFont="1" applyBorder="1" applyAlignment="1" applyProtection="1">
      <alignment horizontal="left" vertical="center" wrapText="1" shrinkToFit="1"/>
      <protection locked="0"/>
    </xf>
    <xf numFmtId="0" fontId="12" fillId="0" borderId="76" xfId="0" applyFont="1" applyBorder="1" applyAlignment="1" applyProtection="1">
      <alignment horizontal="left" vertical="center" wrapText="1" shrinkToFit="1"/>
      <protection locked="0"/>
    </xf>
    <xf numFmtId="176" fontId="6" fillId="0" borderId="150"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49" fontId="0" fillId="0" borderId="128" xfId="0" applyNumberFormat="1" applyBorder="1" applyAlignment="1" applyProtection="1">
      <alignment horizontal="left" vertical="center" shrinkToFit="1"/>
      <protection locked="0"/>
    </xf>
    <xf numFmtId="38" fontId="6" fillId="0" borderId="92" xfId="4" applyFont="1" applyFill="1" applyBorder="1" applyAlignment="1" applyProtection="1">
      <alignment horizontal="right" vertical="center" wrapText="1" shrinkToFit="1"/>
      <protection locked="0"/>
    </xf>
    <xf numFmtId="38" fontId="6" fillId="0" borderId="152"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52" xfId="4" applyFont="1" applyFill="1" applyBorder="1" applyAlignment="1" applyProtection="1">
      <alignment horizontal="right" vertical="center"/>
      <protection locked="0"/>
    </xf>
    <xf numFmtId="38" fontId="6" fillId="0" borderId="153" xfId="4" applyFont="1" applyFill="1" applyBorder="1" applyAlignment="1" applyProtection="1">
      <alignment horizontal="right" vertical="center"/>
      <protection locked="0"/>
    </xf>
    <xf numFmtId="38" fontId="6" fillId="0" borderId="154" xfId="4" applyFont="1" applyFill="1" applyBorder="1" applyAlignment="1" applyProtection="1">
      <alignment horizontal="right" vertical="center"/>
      <protection locked="0"/>
    </xf>
    <xf numFmtId="38" fontId="6" fillId="0" borderId="169" xfId="4" applyFont="1" applyFill="1" applyBorder="1" applyAlignment="1" applyProtection="1">
      <alignment horizontal="right" vertical="center"/>
      <protection locked="0"/>
    </xf>
    <xf numFmtId="38" fontId="6" fillId="0" borderId="92"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12" fillId="0" borderId="52" xfId="0" applyFont="1" applyBorder="1" applyAlignment="1" applyProtection="1">
      <alignment horizontal="left" vertical="center" wrapText="1" shrinkToFit="1"/>
      <protection locked="0"/>
    </xf>
    <xf numFmtId="0" fontId="12" fillId="0" borderId="53" xfId="0" applyFont="1" applyBorder="1" applyAlignment="1" applyProtection="1">
      <alignment horizontal="left" vertical="center" wrapText="1" shrinkToFit="1"/>
      <protection locked="0"/>
    </xf>
    <xf numFmtId="0" fontId="12" fillId="0" borderId="57" xfId="0" applyFont="1" applyBorder="1" applyAlignment="1" applyProtection="1">
      <alignment horizontal="left" vertical="center" wrapText="1" shrinkToFit="1"/>
      <protection locked="0"/>
    </xf>
    <xf numFmtId="0" fontId="12" fillId="0" borderId="181" xfId="0" applyFont="1" applyBorder="1" applyAlignment="1" applyProtection="1">
      <alignment horizontal="left" vertical="center" wrapText="1" shrinkToFit="1"/>
      <protection locked="0"/>
    </xf>
    <xf numFmtId="0" fontId="12" fillId="0" borderId="182" xfId="0" applyFont="1" applyBorder="1" applyAlignment="1" applyProtection="1">
      <alignment horizontal="left" vertical="center" wrapText="1" shrinkToFit="1"/>
      <protection locked="0"/>
    </xf>
    <xf numFmtId="0" fontId="12" fillId="0" borderId="183" xfId="0" applyFont="1" applyBorder="1" applyAlignment="1" applyProtection="1">
      <alignment horizontal="left" vertical="center" wrapText="1" shrinkToFit="1"/>
      <protection locked="0"/>
    </xf>
    <xf numFmtId="0" fontId="0" fillId="0" borderId="134" xfId="0" applyBorder="1" applyAlignment="1">
      <alignment horizontal="center" vertical="center" shrinkToFit="1"/>
    </xf>
    <xf numFmtId="0" fontId="0" fillId="0" borderId="135" xfId="0" applyBorder="1" applyAlignment="1">
      <alignment horizontal="center" vertical="center" shrinkToFit="1"/>
    </xf>
    <xf numFmtId="176" fontId="6" fillId="0" borderId="155" xfId="0" applyNumberFormat="1" applyFont="1" applyFill="1" applyBorder="1" applyAlignment="1">
      <alignment horizontal="right" vertical="center" shrinkToFit="1"/>
    </xf>
    <xf numFmtId="176" fontId="6" fillId="0" borderId="113" xfId="0" applyNumberFormat="1" applyFont="1" applyFill="1" applyBorder="1" applyAlignment="1">
      <alignment horizontal="right" vertical="center" shrinkToFit="1"/>
    </xf>
    <xf numFmtId="176" fontId="6" fillId="0" borderId="114" xfId="0" applyNumberFormat="1" applyFont="1" applyFill="1" applyBorder="1" applyAlignment="1">
      <alignment horizontal="right" vertical="center" shrinkToFit="1"/>
    </xf>
    <xf numFmtId="176" fontId="6" fillId="0" borderId="156" xfId="0" applyNumberFormat="1" applyFont="1" applyFill="1" applyBorder="1" applyAlignment="1">
      <alignment horizontal="right" vertical="center" shrinkToFit="1"/>
    </xf>
    <xf numFmtId="176" fontId="6" fillId="0" borderId="157"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176" fontId="6" fillId="0" borderId="136" xfId="0" applyNumberFormat="1" applyFont="1" applyFill="1" applyBorder="1" applyAlignment="1">
      <alignment horizontal="right" vertical="center" shrinkToFit="1"/>
    </xf>
    <xf numFmtId="49" fontId="0" fillId="0" borderId="128" xfId="0" applyNumberForma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53" xfId="4" applyFont="1" applyFill="1" applyBorder="1" applyAlignment="1" applyProtection="1">
      <alignment horizontal="right" vertical="center" wrapText="1" shrinkToFit="1"/>
      <protection locked="0"/>
    </xf>
    <xf numFmtId="38" fontId="6" fillId="0" borderId="154" xfId="4" applyFont="1" applyFill="1" applyBorder="1" applyAlignment="1" applyProtection="1">
      <alignment horizontal="right" vertical="center" wrapText="1" shrinkToFit="1"/>
      <protection locked="0"/>
    </xf>
    <xf numFmtId="38" fontId="6" fillId="0" borderId="169" xfId="4" applyFont="1" applyFill="1" applyBorder="1" applyAlignment="1" applyProtection="1">
      <alignment horizontal="right" vertical="center" wrapText="1" shrinkToFit="1"/>
      <protection locked="0"/>
    </xf>
    <xf numFmtId="38" fontId="6" fillId="0" borderId="91"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7"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1"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6" xfId="0" applyFill="1" applyBorder="1" applyAlignment="1">
      <alignment horizontal="center" vertical="center"/>
    </xf>
    <xf numFmtId="0" fontId="0" fillId="6" borderId="177" xfId="0" applyFill="1" applyBorder="1" applyAlignment="1">
      <alignment horizontal="center" vertical="center"/>
    </xf>
    <xf numFmtId="0" fontId="0" fillId="6" borderId="178" xfId="0" applyFill="1" applyBorder="1" applyAlignment="1">
      <alignment horizontal="center" vertical="center"/>
    </xf>
    <xf numFmtId="0" fontId="0" fillId="6" borderId="115" xfId="0" applyFill="1" applyBorder="1" applyAlignment="1">
      <alignment horizontal="center" vertical="center"/>
    </xf>
    <xf numFmtId="0" fontId="0" fillId="6" borderId="102"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4" applyFont="1" applyBorder="1" applyAlignment="1">
      <alignment horizontal="right" vertical="center" shrinkToFit="1"/>
    </xf>
    <xf numFmtId="38" fontId="6" fillId="0" borderId="101"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158" xfId="4" applyFont="1" applyBorder="1" applyAlignment="1">
      <alignment horizontal="right" vertical="center" shrinkToFit="1"/>
    </xf>
    <xf numFmtId="38" fontId="6" fillId="0" borderId="159" xfId="4" applyFont="1" applyBorder="1" applyAlignment="1">
      <alignment horizontal="right" vertical="center" shrinkToFit="1"/>
    </xf>
    <xf numFmtId="38" fontId="6" fillId="0" borderId="171" xfId="4" applyFont="1" applyBorder="1" applyAlignment="1">
      <alignment horizontal="right" vertical="center" shrinkToFit="1"/>
    </xf>
    <xf numFmtId="38" fontId="6" fillId="0" borderId="117" xfId="4"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0" fillId="0" borderId="20" xfId="0" applyBorder="1" applyAlignment="1">
      <alignment horizontal="left" vertical="center"/>
    </xf>
    <xf numFmtId="0" fontId="0" fillId="0" borderId="8" xfId="0" applyBorder="1" applyAlignment="1">
      <alignment horizontal="left" vertical="center"/>
    </xf>
    <xf numFmtId="0" fontId="0" fillId="0" borderId="97" xfId="0"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186" xfId="0" applyFont="1" applyBorder="1" applyAlignment="1">
      <alignment horizontal="left" vertical="center"/>
    </xf>
    <xf numFmtId="0" fontId="4" fillId="0" borderId="18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20" xfId="0" applyFont="1" applyBorder="1" applyAlignment="1">
      <alignment horizontal="left" vertical="center" shrinkToFit="1"/>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185" xfId="0" applyFont="1" applyBorder="1" applyAlignment="1">
      <alignment horizontal="left" vertical="center"/>
    </xf>
    <xf numFmtId="0" fontId="4" fillId="0" borderId="170"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4" fillId="0" borderId="42" xfId="0" applyFont="1" applyBorder="1" applyAlignment="1">
      <alignment horizontal="left" vertical="center" shrinkToFit="1"/>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5" xfId="0" applyFont="1"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85" xfId="0" applyFont="1" applyBorder="1" applyAlignment="1" applyProtection="1">
      <alignment horizontal="left" vertical="center" shrinkToFit="1"/>
      <protection locked="0"/>
    </xf>
    <xf numFmtId="0" fontId="4" fillId="0" borderId="4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85" xfId="0" applyFont="1" applyBorder="1" applyAlignment="1" applyProtection="1">
      <alignment horizontal="center" vertical="center"/>
      <protection locked="0"/>
    </xf>
    <xf numFmtId="0" fontId="4" fillId="0" borderId="170" xfId="0" applyFont="1" applyBorder="1" applyAlignment="1">
      <alignment horizontal="center" vertical="center" shrinkToFit="1"/>
    </xf>
    <xf numFmtId="0" fontId="4" fillId="0" borderId="0" xfId="0" applyFont="1" applyAlignment="1">
      <alignment horizontal="center" vertical="center" shrinkToFit="1"/>
    </xf>
    <xf numFmtId="0" fontId="4" fillId="0" borderId="32"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4" fillId="0" borderId="188" xfId="0" applyFont="1" applyBorder="1" applyAlignment="1" applyProtection="1">
      <alignment vertical="center"/>
      <protection locked="0"/>
    </xf>
    <xf numFmtId="0" fontId="4" fillId="0" borderId="143" xfId="0" applyFont="1" applyBorder="1" applyAlignment="1">
      <alignment vertical="center" shrinkToFit="1"/>
    </xf>
    <xf numFmtId="0" fontId="4" fillId="0" borderId="19" xfId="0" applyFont="1" applyBorder="1" applyAlignment="1">
      <alignment vertical="center" shrinkToFit="1"/>
    </xf>
    <xf numFmtId="0" fontId="4" fillId="0" borderId="48" xfId="0" applyFont="1" applyBorder="1" applyAlignment="1">
      <alignment vertical="center" shrinkToFit="1"/>
    </xf>
    <xf numFmtId="0" fontId="4" fillId="0" borderId="50" xfId="0" applyFont="1" applyBorder="1" applyAlignment="1">
      <alignment vertical="center" shrinkToFi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4" fillId="0" borderId="4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85" xfId="0" applyFont="1" applyBorder="1" applyAlignment="1" applyProtection="1">
      <alignment vertical="center"/>
      <protection locked="0"/>
    </xf>
    <xf numFmtId="0" fontId="4" fillId="0" borderId="170"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4" fillId="0" borderId="164" xfId="0" applyFont="1" applyBorder="1" applyAlignment="1">
      <alignment horizontal="left" vertical="center"/>
    </xf>
    <xf numFmtId="0" fontId="4" fillId="0" borderId="179" xfId="0" applyFont="1" applyBorder="1" applyAlignment="1">
      <alignment horizontal="left" vertical="center"/>
    </xf>
    <xf numFmtId="0" fontId="4" fillId="0" borderId="179" xfId="0" applyFont="1" applyBorder="1" applyAlignment="1">
      <alignment horizontal="left" vertical="center" shrinkToFit="1"/>
    </xf>
    <xf numFmtId="0" fontId="4" fillId="0" borderId="180" xfId="0" applyFont="1" applyBorder="1" applyAlignment="1">
      <alignment horizontal="left" vertical="center" shrinkToFit="1"/>
    </xf>
    <xf numFmtId="0" fontId="0" fillId="0" borderId="164" xfId="0" applyBorder="1" applyAlignment="1">
      <alignment horizontal="left" vertical="center"/>
    </xf>
    <xf numFmtId="0" fontId="0" fillId="0" borderId="179" xfId="0" applyBorder="1" applyAlignment="1">
      <alignment horizontal="left" vertical="center"/>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179" xfId="0" applyFont="1" applyBorder="1" applyAlignment="1">
      <alignment horizontal="center" vertical="center" shrinkToFit="1"/>
    </xf>
    <xf numFmtId="0" fontId="4" fillId="0" borderId="180" xfId="0" applyFont="1" applyBorder="1" applyAlignment="1">
      <alignment horizontal="center" vertical="center" shrinkToFit="1"/>
    </xf>
    <xf numFmtId="0" fontId="4" fillId="0" borderId="185" xfId="0" applyFont="1" applyBorder="1" applyAlignment="1">
      <alignment horizontal="left" vertical="center" shrinkToFit="1"/>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85" xfId="0" applyFont="1" applyBorder="1" applyAlignment="1" applyProtection="1">
      <alignment horizontal="center" vertical="center" shrinkToFit="1"/>
      <protection locked="0"/>
    </xf>
    <xf numFmtId="0" fontId="4" fillId="0" borderId="185" xfId="0" applyFont="1" applyBorder="1" applyAlignment="1">
      <alignment horizontal="center" vertical="center" shrinkToFit="1"/>
    </xf>
    <xf numFmtId="0" fontId="0" fillId="0" borderId="42" xfId="0" applyBorder="1" applyAlignment="1">
      <alignment horizontal="left" vertical="center"/>
    </xf>
    <xf numFmtId="0" fontId="0" fillId="0" borderId="0" xfId="0" applyAlignment="1">
      <alignment horizontal="left" vertical="center"/>
    </xf>
    <xf numFmtId="0" fontId="0" fillId="0" borderId="185" xfId="0" applyBorder="1" applyAlignment="1">
      <alignment horizontal="left" vertical="center"/>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42" xfId="0" applyBorder="1" applyAlignment="1" applyProtection="1">
      <alignment horizontal="left" vertical="top" wrapText="1"/>
      <protection locked="0"/>
    </xf>
    <xf numFmtId="0" fontId="0" fillId="0" borderId="42"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4" fillId="0" borderId="42" xfId="0" applyFont="1" applyBorder="1" applyAlignment="1">
      <alignment vertical="center" shrinkToFit="1"/>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42" xfId="0" applyBorder="1" applyAlignment="1">
      <alignment horizontal="left" vertical="top"/>
    </xf>
    <xf numFmtId="0" fontId="0" fillId="0" borderId="185" xfId="0" applyBorder="1" applyAlignment="1">
      <alignment horizontal="left" vertical="top"/>
    </xf>
    <xf numFmtId="0" fontId="24" fillId="0" borderId="42" xfId="0" applyFont="1" applyBorder="1" applyAlignment="1" applyProtection="1">
      <alignment horizontal="left" vertical="center" wrapText="1"/>
      <protection locked="0"/>
    </xf>
    <xf numFmtId="0" fontId="24" fillId="0" borderId="0" xfId="0" applyFont="1" applyAlignment="1" applyProtection="1">
      <alignment horizontal="left" vertical="center"/>
      <protection locked="0"/>
    </xf>
    <xf numFmtId="0" fontId="24" fillId="0" borderId="32" xfId="0" applyFont="1" applyBorder="1" applyAlignment="1" applyProtection="1">
      <alignment horizontal="left" vertical="center"/>
      <protection locked="0"/>
    </xf>
    <xf numFmtId="0" fontId="4" fillId="0" borderId="5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45" xfId="0" applyFont="1" applyBorder="1" applyAlignment="1">
      <alignment horizontal="center" vertical="center" shrinkToFit="1"/>
    </xf>
    <xf numFmtId="0" fontId="4" fillId="0" borderId="18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2" xfId="0" applyFont="1" applyBorder="1" applyAlignment="1" applyProtection="1">
      <alignment horizontal="left" vertical="center"/>
      <protection locked="0"/>
    </xf>
    <xf numFmtId="0" fontId="4" fillId="10" borderId="60" xfId="0" applyFont="1" applyFill="1" applyBorder="1" applyAlignment="1">
      <alignment horizontal="left" vertical="center" shrinkToFit="1"/>
    </xf>
    <xf numFmtId="0" fontId="4" fillId="10" borderId="127" xfId="0" applyFont="1" applyFill="1" applyBorder="1" applyAlignment="1">
      <alignment horizontal="left" vertical="center" shrinkToFit="1"/>
    </xf>
    <xf numFmtId="0" fontId="5" fillId="0" borderId="59" xfId="0" applyFont="1" applyBorder="1" applyAlignment="1" applyProtection="1">
      <alignment horizontal="left" vertical="center" wrapText="1"/>
      <protection locked="0"/>
    </xf>
    <xf numFmtId="0" fontId="5" fillId="0" borderId="127"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protection locked="0"/>
    </xf>
    <xf numFmtId="0" fontId="0" fillId="0" borderId="19" xfId="0" applyFont="1" applyBorder="1" applyAlignment="1">
      <alignment horizontal="right" vertical="center"/>
    </xf>
    <xf numFmtId="0" fontId="0" fillId="2" borderId="34"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2"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4" fillId="0" borderId="94" xfId="0" applyFont="1" applyBorder="1" applyAlignment="1">
      <alignment horizontal="left" vertical="center" wrapText="1" shrinkToFit="1"/>
    </xf>
    <xf numFmtId="0" fontId="4" fillId="0" borderId="126" xfId="0" applyFont="1" applyBorder="1" applyAlignment="1">
      <alignment horizontal="left" vertical="center" wrapText="1" shrinkToFit="1"/>
    </xf>
    <xf numFmtId="0" fontId="5" fillId="0" borderId="18" xfId="0" applyFont="1" applyBorder="1" applyAlignment="1" applyProtection="1">
      <alignment horizontal="left" vertical="center" wrapText="1" shrinkToFit="1"/>
      <protection locked="0"/>
    </xf>
    <xf numFmtId="0" fontId="5" fillId="0" borderId="19" xfId="0" applyFont="1" applyBorder="1" applyAlignment="1">
      <alignment horizontal="left" vertical="center" shrinkToFit="1"/>
    </xf>
    <xf numFmtId="0" fontId="5" fillId="0" borderId="26" xfId="0" applyFont="1" applyBorder="1" applyAlignment="1">
      <alignment horizontal="left" vertical="center" shrinkToFit="1"/>
    </xf>
    <xf numFmtId="0" fontId="0" fillId="2" borderId="82" xfId="0" applyFont="1" applyFill="1" applyBorder="1" applyAlignment="1">
      <alignment horizontal="left" vertical="center" shrinkToFit="1"/>
    </xf>
    <xf numFmtId="0" fontId="0" fillId="2" borderId="13"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31" xfId="0" applyFont="1" applyFill="1" applyBorder="1" applyAlignment="1">
      <alignment horizontal="left" vertical="center"/>
    </xf>
    <xf numFmtId="0" fontId="0" fillId="2" borderId="9" xfId="0" applyFont="1" applyFill="1" applyBorder="1" applyAlignment="1">
      <alignment horizontal="left" vertical="center"/>
    </xf>
    <xf numFmtId="0" fontId="0" fillId="2" borderId="107" xfId="0" applyFont="1" applyFill="1" applyBorder="1" applyAlignment="1">
      <alignment horizontal="left" vertical="center"/>
    </xf>
    <xf numFmtId="0" fontId="4" fillId="0" borderId="37"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66" xfId="0" applyFont="1" applyBorder="1" applyAlignment="1" applyProtection="1">
      <alignment horizontal="left" vertical="center"/>
      <protection locked="0"/>
    </xf>
    <xf numFmtId="0" fontId="0" fillId="2" borderId="78" xfId="0" applyFont="1" applyFill="1" applyBorder="1" applyAlignment="1">
      <alignment horizontal="left" vertical="center" shrinkToFit="1"/>
    </xf>
    <xf numFmtId="0" fontId="0" fillId="2" borderId="81" xfId="0" applyFont="1" applyFill="1" applyBorder="1" applyAlignment="1">
      <alignment horizontal="left" vertical="center" shrinkToFit="1"/>
    </xf>
    <xf numFmtId="0" fontId="0" fillId="2" borderId="130" xfId="0" applyFont="1"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10"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14" borderId="45" xfId="0" applyFont="1" applyFill="1" applyBorder="1" applyAlignment="1">
      <alignment horizontal="left" vertical="center" shrinkToFit="1"/>
    </xf>
    <xf numFmtId="0" fontId="4" fillId="0" borderId="45" xfId="0" applyFont="1" applyBorder="1" applyAlignment="1">
      <alignment horizontal="left" vertical="center" shrinkToFit="1"/>
    </xf>
    <xf numFmtId="0" fontId="4" fillId="0" borderId="3" xfId="0" applyFont="1" applyBorder="1" applyAlignment="1" applyProtection="1">
      <alignment horizontal="left" vertical="center" wrapText="1" shrinkToFit="1"/>
      <protection locked="0"/>
    </xf>
    <xf numFmtId="0" fontId="4" fillId="0" borderId="119" xfId="0" applyFont="1" applyBorder="1" applyAlignment="1">
      <alignment horizontal="left" vertical="center" shrinkToFit="1"/>
    </xf>
    <xf numFmtId="0" fontId="4" fillId="14" borderId="127" xfId="0" applyFont="1" applyFill="1" applyBorder="1" applyAlignment="1">
      <alignment horizontal="left" vertical="center" shrinkToFit="1"/>
    </xf>
    <xf numFmtId="0" fontId="4" fillId="0" borderId="127" xfId="0" applyFont="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77" xfId="0" applyFont="1" applyBorder="1" applyAlignment="1">
      <alignment horizontal="left" vertical="center" shrinkToFit="1"/>
    </xf>
    <xf numFmtId="0" fontId="4" fillId="0" borderId="127" xfId="0" applyFont="1" applyBorder="1" applyAlignment="1">
      <alignment vertical="center" shrinkToFit="1"/>
    </xf>
    <xf numFmtId="0" fontId="0" fillId="2" borderId="79" xfId="0" applyFont="1" applyFill="1" applyBorder="1" applyAlignment="1">
      <alignment horizontal="center" vertical="center"/>
    </xf>
    <xf numFmtId="0" fontId="0" fillId="2" borderId="104" xfId="0" applyFont="1" applyFill="1" applyBorder="1" applyAlignment="1">
      <alignment horizontal="center" vertical="center"/>
    </xf>
    <xf numFmtId="0" fontId="0" fillId="2" borderId="117" xfId="0" applyFont="1" applyFill="1" applyBorder="1" applyAlignment="1">
      <alignment horizontal="center" vertical="center"/>
    </xf>
    <xf numFmtId="0" fontId="0" fillId="0" borderId="131" xfId="0" applyFont="1" applyBorder="1" applyAlignment="1">
      <alignment horizontal="left" vertical="center"/>
    </xf>
    <xf numFmtId="0" fontId="0" fillId="0" borderId="99" xfId="0" applyFont="1" applyBorder="1" applyAlignment="1">
      <alignment horizontal="left" vertical="center"/>
    </xf>
    <xf numFmtId="0" fontId="0" fillId="0" borderId="100" xfId="0" applyFont="1" applyBorder="1" applyAlignment="1">
      <alignment horizontal="left" vertical="center"/>
    </xf>
    <xf numFmtId="0" fontId="4" fillId="0" borderId="60" xfId="0" applyFont="1" applyFill="1" applyBorder="1" applyAlignment="1">
      <alignment horizontal="left" vertical="center" shrinkToFit="1"/>
    </xf>
    <xf numFmtId="0" fontId="4" fillId="0" borderId="127" xfId="0" applyFont="1" applyFill="1" applyBorder="1" applyAlignment="1">
      <alignment horizontal="left" vertical="center" shrinkToFit="1"/>
    </xf>
    <xf numFmtId="0" fontId="5" fillId="0" borderId="64"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63" xfId="0" applyFont="1" applyBorder="1" applyAlignment="1" applyProtection="1">
      <alignment horizontal="left" vertical="center" wrapText="1"/>
      <protection locked="0"/>
    </xf>
    <xf numFmtId="0" fontId="4" fillId="0" borderId="42"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10" borderId="60" xfId="0" applyFont="1" applyFill="1" applyBorder="1" applyAlignment="1">
      <alignment vertical="center" shrinkToFit="1"/>
    </xf>
    <xf numFmtId="0" fontId="4" fillId="10" borderId="127" xfId="0" applyFont="1" applyFill="1" applyBorder="1" applyAlignment="1">
      <alignment vertical="center" shrinkToFit="1"/>
    </xf>
    <xf numFmtId="0" fontId="5" fillId="0" borderId="59" xfId="0" applyFont="1" applyBorder="1" applyAlignment="1">
      <alignment horizontal="left" vertical="center" wrapText="1"/>
    </xf>
    <xf numFmtId="0" fontId="5" fillId="0" borderId="127" xfId="0" applyFont="1" applyBorder="1" applyAlignment="1">
      <alignment horizontal="left" vertical="center" wrapText="1"/>
    </xf>
    <xf numFmtId="0" fontId="5" fillId="0" borderId="77" xfId="0" applyFont="1" applyBorder="1" applyAlignment="1">
      <alignment horizontal="left" vertical="center" wrapText="1"/>
    </xf>
    <xf numFmtId="0" fontId="5" fillId="0" borderId="190" xfId="0" applyFont="1" applyBorder="1" applyAlignment="1" applyProtection="1">
      <alignment horizontal="left" vertical="center" wrapText="1"/>
      <protection locked="0"/>
    </xf>
    <xf numFmtId="0" fontId="5" fillId="0" borderId="191" xfId="0" applyFont="1" applyBorder="1" applyAlignment="1" applyProtection="1">
      <alignment horizontal="left" vertical="center" wrapText="1"/>
      <protection locked="0"/>
    </xf>
    <xf numFmtId="0" fontId="5" fillId="0" borderId="192" xfId="0" applyFont="1" applyBorder="1" applyAlignment="1" applyProtection="1">
      <alignment horizontal="left" vertical="center" wrapText="1"/>
      <protection locked="0"/>
    </xf>
    <xf numFmtId="0" fontId="0" fillId="2" borderId="78" xfId="0" applyFont="1" applyFill="1" applyBorder="1" applyAlignment="1">
      <alignment horizontal="left" vertical="center"/>
    </xf>
    <xf numFmtId="0" fontId="0" fillId="2" borderId="81" xfId="0" applyFont="1" applyFill="1" applyBorder="1" applyAlignment="1">
      <alignment horizontal="left" vertical="center"/>
    </xf>
    <xf numFmtId="0" fontId="0" fillId="2" borderId="130" xfId="0" applyFont="1" applyFill="1" applyBorder="1" applyAlignment="1">
      <alignment horizontal="left" vertical="center"/>
    </xf>
    <xf numFmtId="0" fontId="0" fillId="0" borderId="22" xfId="0" applyFont="1" applyBorder="1" applyAlignment="1">
      <alignment horizontal="left" vertical="center"/>
    </xf>
    <xf numFmtId="0" fontId="0" fillId="0" borderId="15" xfId="0" applyFont="1" applyBorder="1" applyAlignment="1">
      <alignment horizontal="left" vertical="center"/>
    </xf>
    <xf numFmtId="0" fontId="0" fillId="0" borderId="23" xfId="0" applyFont="1" applyBorder="1" applyAlignment="1">
      <alignment horizontal="left" vertical="center"/>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10" borderId="61" xfId="0" applyFont="1" applyFill="1" applyBorder="1" applyAlignment="1">
      <alignment horizontal="left" vertical="center" wrapText="1" shrinkToFit="1"/>
    </xf>
    <xf numFmtId="0" fontId="4" fillId="10" borderId="128" xfId="0" applyFont="1" applyFill="1" applyBorder="1" applyAlignment="1">
      <alignment horizontal="left" vertical="center" shrinkToFit="1"/>
    </xf>
    <xf numFmtId="0" fontId="5" fillId="0" borderId="92" xfId="0" applyFont="1" applyBorder="1" applyAlignment="1" applyProtection="1">
      <alignment horizontal="left" vertical="center" wrapText="1"/>
      <protection locked="0"/>
    </xf>
    <xf numFmtId="0" fontId="5" fillId="0" borderId="128" xfId="0" applyFont="1" applyBorder="1" applyAlignment="1" applyProtection="1">
      <alignment horizontal="left" vertical="center" wrapText="1"/>
      <protection locked="0"/>
    </xf>
    <xf numFmtId="0" fontId="5" fillId="0" borderId="91"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182" fontId="0" fillId="0" borderId="22" xfId="0" applyNumberFormat="1" applyFont="1" applyBorder="1" applyAlignment="1">
      <alignment horizontal="left" vertical="center"/>
    </xf>
    <xf numFmtId="182" fontId="0" fillId="0" borderId="15" xfId="0" applyNumberFormat="1" applyFont="1" applyBorder="1" applyAlignment="1">
      <alignment horizontal="left" vertical="center"/>
    </xf>
    <xf numFmtId="182" fontId="0" fillId="0" borderId="23" xfId="0" applyNumberFormat="1" applyFon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8" xfId="0" applyFont="1" applyBorder="1" applyAlignment="1">
      <alignment horizontal="center" vertical="center" textRotation="255"/>
    </xf>
    <xf numFmtId="0" fontId="0" fillId="0" borderId="21" xfId="0" applyFont="1" applyBorder="1" applyAlignment="1" applyProtection="1">
      <alignment horizontal="left" vertical="center" shrinkToFit="1"/>
      <protection locked="0"/>
    </xf>
    <xf numFmtId="0" fontId="0" fillId="0" borderId="45" xfId="0" applyFont="1" applyBorder="1" applyAlignment="1" applyProtection="1">
      <alignment horizontal="left" vertical="center" shrinkToFit="1"/>
      <protection locked="0"/>
    </xf>
    <xf numFmtId="0" fontId="0" fillId="0" borderId="119" xfId="0" applyFont="1" applyBorder="1" applyAlignment="1" applyProtection="1">
      <alignment horizontal="left" vertical="center" shrinkToFit="1"/>
      <protection locked="0"/>
    </xf>
    <xf numFmtId="0" fontId="5" fillId="0" borderId="56"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0" fillId="0" borderId="60" xfId="0" applyFont="1" applyBorder="1" applyAlignment="1" applyProtection="1">
      <alignment horizontal="left" vertical="center" shrinkToFit="1"/>
      <protection locked="0"/>
    </xf>
    <xf numFmtId="0" fontId="0" fillId="0" borderId="127" xfId="0" applyFont="1" applyBorder="1" applyAlignment="1" applyProtection="1">
      <alignment horizontal="left" vertical="center" shrinkToFit="1"/>
      <protection locked="0"/>
    </xf>
    <xf numFmtId="0" fontId="0" fillId="0" borderId="77" xfId="0" applyFont="1" applyBorder="1" applyAlignment="1" applyProtection="1">
      <alignment horizontal="left" vertical="center" shrinkToFit="1"/>
      <protection locked="0"/>
    </xf>
    <xf numFmtId="0" fontId="0" fillId="0" borderId="50"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26" xfId="0" applyFont="1" applyBorder="1" applyAlignment="1" applyProtection="1">
      <alignment horizontal="left" vertical="center" shrinkToFit="1"/>
      <protection locked="0"/>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2" fontId="0" fillId="0"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9" borderId="78" xfId="0" applyFill="1" applyBorder="1" applyAlignment="1">
      <alignment horizontal="center" vertical="center"/>
    </xf>
    <xf numFmtId="0" fontId="0" fillId="9" borderId="81" xfId="0" applyFill="1" applyBorder="1" applyAlignment="1">
      <alignment horizontal="center" vertical="center"/>
    </xf>
    <xf numFmtId="0" fontId="0" fillId="9" borderId="130" xfId="0" applyFill="1" applyBorder="1" applyAlignment="1">
      <alignment horizontal="center" vertical="center"/>
    </xf>
    <xf numFmtId="0" fontId="0" fillId="2" borderId="78"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51" xfId="0" applyFill="1" applyBorder="1" applyAlignment="1">
      <alignment horizontal="left" vertical="center" shrinkToFit="1"/>
    </xf>
    <xf numFmtId="0" fontId="12" fillId="0" borderId="33" xfId="0" applyFont="1" applyBorder="1" applyAlignment="1">
      <alignment vertical="top" wrapText="1" shrinkToFit="1"/>
    </xf>
    <xf numFmtId="0" fontId="12" fillId="0" borderId="14" xfId="0" applyFont="1" applyBorder="1" applyAlignment="1">
      <alignment vertical="top" shrinkToFit="1"/>
    </xf>
    <xf numFmtId="0" fontId="12" fillId="0" borderId="89"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182" fontId="0" fillId="0" borderId="13" xfId="0" applyNumberFormat="1" applyFill="1" applyBorder="1" applyAlignment="1">
      <alignment vertical="center"/>
    </xf>
    <xf numFmtId="182" fontId="0" fillId="0" borderId="115"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8" fillId="2" borderId="46" xfId="0" applyFont="1" applyFill="1" applyBorder="1" applyAlignment="1">
      <alignment horizontal="left" vertical="center"/>
    </xf>
    <xf numFmtId="0" fontId="8" fillId="2" borderId="102" xfId="0" applyFont="1" applyFill="1" applyBorder="1" applyAlignment="1">
      <alignment horizontal="left" vertical="center"/>
    </xf>
    <xf numFmtId="0" fontId="8" fillId="2" borderId="116" xfId="0" applyFont="1" applyFill="1" applyBorder="1" applyAlignment="1">
      <alignment horizontal="left" vertical="center"/>
    </xf>
    <xf numFmtId="0" fontId="0" fillId="9" borderId="46" xfId="0" applyFill="1" applyBorder="1" applyAlignment="1">
      <alignment horizontal="center" vertical="center"/>
    </xf>
    <xf numFmtId="0" fontId="0" fillId="9" borderId="102" xfId="0" applyFill="1" applyBorder="1" applyAlignment="1">
      <alignment horizontal="center" vertical="center"/>
    </xf>
    <xf numFmtId="0" fontId="0" fillId="9" borderId="116" xfId="0" applyFill="1" applyBorder="1" applyAlignment="1">
      <alignment horizontal="center" vertical="center"/>
    </xf>
    <xf numFmtId="0" fontId="0" fillId="2" borderId="46" xfId="0" applyFill="1" applyBorder="1" applyAlignment="1">
      <alignment horizontal="left" vertical="center" shrinkToFit="1"/>
    </xf>
    <xf numFmtId="0" fontId="0" fillId="2" borderId="102" xfId="0" applyFill="1" applyBorder="1" applyAlignment="1">
      <alignment horizontal="left" vertical="center" shrinkToFit="1"/>
    </xf>
    <xf numFmtId="0" fontId="0" fillId="2" borderId="47" xfId="0"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7"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1" xfId="0" applyFont="1" applyFill="1" applyBorder="1" applyAlignment="1">
      <alignment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2"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8" xfId="0" applyFont="1" applyFill="1" applyBorder="1" applyAlignment="1">
      <alignment vertical="center" shrinkToFit="1"/>
    </xf>
    <xf numFmtId="0" fontId="8" fillId="9" borderId="9" xfId="0" applyFont="1" applyFill="1" applyBorder="1" applyAlignment="1">
      <alignment horizontal="left" vertical="center"/>
    </xf>
    <xf numFmtId="0" fontId="8" fillId="9" borderId="52" xfId="0" applyFont="1" applyFill="1" applyBorder="1" applyAlignment="1">
      <alignment horizontal="left" vertical="center"/>
    </xf>
    <xf numFmtId="0" fontId="8" fillId="9" borderId="53" xfId="0" applyFont="1" applyFill="1" applyBorder="1" applyAlignment="1">
      <alignment horizontal="left" vertical="center"/>
    </xf>
    <xf numFmtId="0" fontId="8" fillId="9" borderId="57" xfId="0" applyFont="1" applyFill="1" applyBorder="1" applyAlignment="1">
      <alignment horizontal="left" vertical="center"/>
    </xf>
    <xf numFmtId="0" fontId="12" fillId="0" borderId="3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89" xfId="0" applyFont="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6"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0" fontId="6" fillId="13" borderId="10" xfId="0"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184" fontId="6" fillId="13" borderId="12" xfId="0" applyNumberFormat="1" applyFont="1" applyFill="1" applyBorder="1" applyAlignment="1" applyProtection="1">
      <alignment horizontal="center" vertical="center" shrinkToFit="1"/>
      <protection locked="0"/>
    </xf>
    <xf numFmtId="184" fontId="6" fillId="13" borderId="13"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shrinkToFit="1"/>
      <protection locked="0"/>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184" fontId="6" fillId="0" borderId="10"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12"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16"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184" fontId="6" fillId="13" borderId="10" xfId="0" applyNumberFormat="1" applyFont="1" applyFill="1" applyBorder="1" applyAlignment="1" applyProtection="1">
      <alignment horizontal="center" vertical="center" shrinkToFit="1"/>
      <protection locked="0"/>
    </xf>
    <xf numFmtId="184" fontId="6" fillId="0" borderId="40" xfId="0" applyNumberFormat="1" applyFont="1" applyBorder="1" applyAlignment="1">
      <alignment horizontal="left" vertical="center" wrapText="1"/>
    </xf>
    <xf numFmtId="184" fontId="6" fillId="0" borderId="115"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184" fontId="6" fillId="0" borderId="55"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184" fontId="6" fillId="0" borderId="6"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7"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0" xfId="0" applyAlignment="1"/>
    <xf numFmtId="0" fontId="0" fillId="4" borderId="14" xfId="0" applyFill="1" applyBorder="1" applyAlignment="1">
      <alignment horizontal="center"/>
    </xf>
    <xf numFmtId="0" fontId="0" fillId="4" borderId="89" xfId="0" applyFill="1" applyBorder="1" applyAlignment="1">
      <alignment horizontal="center"/>
    </xf>
    <xf numFmtId="3" fontId="8" fillId="0" borderId="115" xfId="0" applyNumberFormat="1" applyFont="1" applyBorder="1" applyAlignment="1" applyProtection="1">
      <alignment horizontal="center" vertical="center" shrinkToFit="1"/>
      <protection locked="0"/>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6" fillId="13" borderId="15" xfId="0" quotePrefix="1" applyNumberFormat="1" applyFont="1" applyFill="1" applyBorder="1" applyAlignment="1">
      <alignment horizontal="center" vertical="center" wrapText="1" shrinkToFit="1"/>
    </xf>
    <xf numFmtId="182" fontId="6" fillId="13" borderId="13"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0" fontId="6" fillId="13" borderId="15"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27" xfId="0" applyFont="1" applyBorder="1" applyAlignment="1">
      <alignment horizontal="center" vertical="center" shrinkToFit="1"/>
    </xf>
    <xf numFmtId="189" fontId="6" fillId="0" borderId="10"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89" xfId="0" applyFont="1" applyBorder="1" applyAlignment="1">
      <alignment horizontal="center" vertical="center" wrapTex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189" fontId="6" fillId="13" borderId="10" xfId="0" applyNumberFormat="1" applyFont="1" applyFill="1" applyBorder="1" applyAlignment="1">
      <alignment horizontal="center" vertical="center" wrapText="1" shrinkToFit="1"/>
    </xf>
    <xf numFmtId="0" fontId="0" fillId="0" borderId="0" xfId="0" applyBorder="1" applyAlignment="1">
      <alignment horizontal="center" vertical="center" shrinkToFit="1"/>
    </xf>
    <xf numFmtId="0" fontId="8" fillId="11" borderId="78"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184" fontId="6" fillId="0" borderId="21" xfId="0" applyNumberFormat="1" applyFont="1" applyBorder="1" applyAlignment="1">
      <alignment horizontal="left" vertical="center" wrapText="1"/>
    </xf>
    <xf numFmtId="184" fontId="6" fillId="0" borderId="35" xfId="0" applyNumberFormat="1" applyFont="1" applyBorder="1" applyAlignment="1">
      <alignment horizontal="left" vertical="center" wrapText="1"/>
    </xf>
    <xf numFmtId="184" fontId="6" fillId="0" borderId="42"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5" xfId="0" applyNumberFormat="1" applyFont="1" applyBorder="1" applyAlignment="1" applyProtection="1">
      <alignment horizontal="center" vertical="center" wrapText="1" shrinkToFit="1"/>
      <protection locked="0"/>
    </xf>
    <xf numFmtId="0" fontId="3" fillId="4" borderId="4" xfId="0" applyFont="1" applyFill="1" applyBorder="1" applyAlignment="1">
      <alignment horizontal="center" vertical="center"/>
    </xf>
    <xf numFmtId="0" fontId="8" fillId="0" borderId="87"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48" xfId="0" applyNumberFormat="1" applyFont="1" applyBorder="1" applyAlignment="1">
      <alignment horizontal="left" vertical="center" wrapTex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7"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7"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7" xfId="0" applyFont="1" applyFill="1" applyBorder="1" applyAlignment="1">
      <alignment horizontal="center" vertical="center" shrinkToFit="1"/>
    </xf>
    <xf numFmtId="0" fontId="23" fillId="0" borderId="31"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7"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84" fontId="17" fillId="4" borderId="58" xfId="0" applyNumberFormat="1" applyFont="1" applyFill="1" applyBorder="1" applyAlignment="1" applyProtection="1">
      <alignment horizontal="left" vertical="center"/>
      <protection locked="0"/>
    </xf>
    <xf numFmtId="184" fontId="17" fillId="4" borderId="96" xfId="0" applyNumberFormat="1" applyFont="1" applyFill="1" applyBorder="1" applyAlignment="1" applyProtection="1">
      <alignment horizontal="left" vertical="center"/>
      <protection locked="0"/>
    </xf>
    <xf numFmtId="184" fontId="17" fillId="4" borderId="106" xfId="0" applyNumberFormat="1" applyFont="1" applyFill="1" applyBorder="1" applyAlignment="1" applyProtection="1">
      <alignment horizontal="left" vertical="center"/>
      <protection locked="0"/>
    </xf>
    <xf numFmtId="0" fontId="6" fillId="0" borderId="78"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81" xfId="0" applyFont="1" applyBorder="1" applyAlignment="1" applyProtection="1">
      <alignment horizontal="left" vertical="center" wrapText="1" shrinkToFit="1"/>
      <protection locked="0"/>
    </xf>
    <xf numFmtId="0" fontId="0" fillId="0" borderId="102"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15"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82" xfId="0" applyNumberFormat="1" applyFont="1" applyBorder="1" applyAlignment="1" applyProtection="1">
      <alignment horizontal="center" vertical="center" shrinkToFit="1"/>
      <protection locked="0"/>
    </xf>
    <xf numFmtId="184" fontId="0" fillId="4" borderId="14" xfId="0" applyNumberFormat="1" applyFill="1" applyBorder="1" applyAlignment="1" applyProtection="1">
      <alignment horizontal="center"/>
      <protection locked="0"/>
    </xf>
    <xf numFmtId="184" fontId="0" fillId="4" borderId="89" xfId="0" applyNumberFormat="1" applyFill="1" applyBorder="1" applyAlignment="1" applyProtection="1">
      <alignment horizontal="center"/>
      <protection locked="0"/>
    </xf>
    <xf numFmtId="182" fontId="6" fillId="0" borderId="23"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130" xfId="0" applyNumberFormat="1" applyFont="1" applyBorder="1" applyAlignment="1" applyProtection="1">
      <alignment horizontal="left" vertical="center" wrapText="1" shrinkToFit="1"/>
      <protection locked="0"/>
    </xf>
    <xf numFmtId="186" fontId="6" fillId="0" borderId="116" xfId="0" applyNumberFormat="1" applyFont="1" applyBorder="1" applyAlignment="1" applyProtection="1">
      <alignment horizontal="left" vertical="center" wrapText="1" shrinkToFit="1"/>
      <protection locked="0"/>
    </xf>
    <xf numFmtId="182" fontId="6" fillId="13" borderId="15" xfId="0" applyNumberFormat="1" applyFont="1" applyFill="1" applyBorder="1" applyAlignment="1" applyProtection="1">
      <alignment horizontal="center" vertical="center" shrinkToFit="1"/>
      <protection locked="0"/>
    </xf>
    <xf numFmtId="182" fontId="6" fillId="13" borderId="13"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horizontal="left" vertical="center" wrapText="1"/>
      <protection locked="0"/>
    </xf>
    <xf numFmtId="38" fontId="6" fillId="13" borderId="10" xfId="4"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wrapText="1" shrinkToFit="1"/>
      <protection locked="0"/>
    </xf>
    <xf numFmtId="38" fontId="6" fillId="0" borderId="5" xfId="4" applyFont="1" applyBorder="1" applyAlignment="1" applyProtection="1">
      <alignment horizontal="center" vertical="center"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185" fontId="6" fillId="0" borderId="86" xfId="0" applyNumberFormat="1" applyFont="1" applyBorder="1" applyAlignment="1" applyProtection="1">
      <alignment horizontal="left" vertical="center" wrapText="1" shrinkToFit="1"/>
      <protection locked="0"/>
    </xf>
    <xf numFmtId="38" fontId="6" fillId="0" borderId="10" xfId="4" applyFont="1" applyBorder="1" applyAlignment="1" applyProtection="1">
      <alignment horizontal="center" vertical="center" shrinkToFit="1"/>
      <protection locked="0"/>
    </xf>
    <xf numFmtId="184" fontId="6" fillId="10" borderId="46" xfId="0" applyNumberFormat="1" applyFont="1" applyFill="1" applyBorder="1" applyAlignment="1" applyProtection="1">
      <alignment horizontal="left" vertical="center" wrapText="1"/>
      <protection locked="0"/>
    </xf>
    <xf numFmtId="184" fontId="6" fillId="10" borderId="102" xfId="0" applyNumberFormat="1" applyFont="1" applyFill="1" applyBorder="1" applyAlignment="1" applyProtection="1">
      <alignment horizontal="left" vertical="center" wrapText="1"/>
      <protection locked="0"/>
    </xf>
    <xf numFmtId="184" fontId="6" fillId="10" borderId="116"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7"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9" xfId="0" applyNumberFormat="1" applyFont="1" applyFill="1" applyBorder="1" applyAlignment="1" applyProtection="1">
      <alignment horizontal="center" vertical="center"/>
      <protection locked="0"/>
    </xf>
    <xf numFmtId="181" fontId="6" fillId="0" borderId="28" xfId="0" applyNumberFormat="1" applyFont="1" applyBorder="1" applyAlignment="1" applyProtection="1">
      <alignment horizontal="center" vertical="center" wrapText="1" shrinkToFit="1"/>
      <protection locked="0"/>
    </xf>
    <xf numFmtId="188" fontId="6" fillId="13" borderId="10" xfId="4" applyNumberFormat="1" applyFont="1" applyFill="1" applyBorder="1" applyAlignment="1" applyProtection="1">
      <alignment horizontal="center" vertical="center" shrinkToFit="1"/>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179" fontId="6" fillId="13" borderId="10" xfId="0" applyNumberFormat="1" applyFont="1" applyFill="1" applyBorder="1" applyAlignment="1" applyProtection="1">
      <alignment horizontal="center" vertical="center" shrinkToFit="1"/>
      <protection locked="0"/>
    </xf>
    <xf numFmtId="0" fontId="6" fillId="0" borderId="52" xfId="0" applyFont="1" applyBorder="1" applyAlignment="1">
      <alignment horizontal="center" vertical="center" shrinkToFit="1"/>
    </xf>
    <xf numFmtId="38" fontId="6" fillId="0" borderId="15" xfId="4" applyFont="1" applyBorder="1" applyAlignment="1" applyProtection="1">
      <alignment horizontal="center" vertical="center" shrinkToFit="1"/>
      <protection locked="0"/>
    </xf>
    <xf numFmtId="38" fontId="6" fillId="0" borderId="13" xfId="4" applyFont="1" applyBorder="1" applyAlignment="1" applyProtection="1">
      <alignment horizontal="center" vertical="center" shrinkToFit="1"/>
      <protection locked="0"/>
    </xf>
    <xf numFmtId="184" fontId="6" fillId="13" borderId="10" xfId="0" applyNumberFormat="1" applyFont="1" applyFill="1" applyBorder="1" applyAlignment="1" applyProtection="1">
      <alignment horizontal="center" vertical="center" wrapText="1" shrinkToFit="1"/>
      <protection locked="0"/>
    </xf>
    <xf numFmtId="184" fontId="6" fillId="13" borderId="13"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27" xfId="0" applyNumberFormat="1" applyFont="1" applyBorder="1" applyAlignment="1" applyProtection="1">
      <alignment horizontal="center" vertical="center" wrapText="1" shrinkToFit="1"/>
      <protection locked="0"/>
    </xf>
    <xf numFmtId="184" fontId="6" fillId="0" borderId="62" xfId="0" applyNumberFormat="1" applyFont="1" applyBorder="1" applyAlignment="1" applyProtection="1">
      <alignment horizontal="center" vertical="center" wrapText="1" shrinkToFit="1"/>
      <protection locked="0"/>
    </xf>
    <xf numFmtId="184" fontId="6" fillId="0" borderId="55" xfId="0" applyNumberFormat="1" applyFont="1" applyBorder="1" applyAlignment="1" applyProtection="1">
      <alignment horizontal="center" vertical="center" wrapText="1"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4" fontId="6" fillId="13" borderId="44" xfId="0" applyNumberFormat="1" applyFont="1" applyFill="1" applyBorder="1" applyAlignment="1" applyProtection="1">
      <alignment horizontal="center" vertical="center" wrapText="1" shrinkToFi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7" xfId="0" applyNumberFormat="1" applyFont="1" applyFill="1" applyBorder="1" applyAlignment="1" applyProtection="1">
      <alignment horizontal="center" vertical="center"/>
      <protection locked="0"/>
    </xf>
    <xf numFmtId="184" fontId="15" fillId="9" borderId="78" xfId="0" applyNumberFormat="1" applyFont="1" applyFill="1" applyBorder="1" applyAlignment="1" applyProtection="1">
      <alignment horizontal="center" vertical="center" wrapText="1"/>
      <protection locked="0"/>
    </xf>
    <xf numFmtId="184" fontId="15" fillId="9" borderId="130" xfId="0" applyNumberFormat="1" applyFont="1" applyFill="1" applyBorder="1" applyAlignment="1" applyProtection="1">
      <alignment horizontal="center" vertical="center"/>
      <protection locked="0"/>
    </xf>
    <xf numFmtId="184" fontId="6" fillId="10" borderId="34" xfId="0" applyNumberFormat="1" applyFont="1" applyFill="1" applyBorder="1" applyAlignment="1" applyProtection="1">
      <alignment horizontal="left" vertical="center" wrapText="1"/>
      <protection locked="0"/>
    </xf>
    <xf numFmtId="184" fontId="6" fillId="10" borderId="8" xfId="0" applyNumberFormat="1" applyFont="1" applyFill="1" applyBorder="1" applyAlignment="1" applyProtection="1">
      <alignment horizontal="left" vertical="center"/>
      <protection locked="0"/>
    </xf>
    <xf numFmtId="184" fontId="6" fillId="10" borderId="25"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0" xfId="0" applyNumberFormat="1" applyFont="1" applyFill="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6" xfId="0" applyNumberFormat="1" applyFont="1" applyFill="1" applyBorder="1" applyAlignment="1" applyProtection="1">
      <alignment horizontal="left" vertical="center"/>
      <protection locked="0"/>
    </xf>
    <xf numFmtId="184" fontId="15" fillId="9" borderId="85" xfId="0" applyNumberFormat="1" applyFont="1" applyFill="1" applyBorder="1" applyAlignment="1" applyProtection="1">
      <alignment horizontal="center" vertical="center" shrinkToFit="1"/>
      <protection locked="0"/>
    </xf>
    <xf numFmtId="184" fontId="15" fillId="9" borderId="86" xfId="0" applyNumberFormat="1" applyFont="1" applyFill="1" applyBorder="1" applyAlignment="1" applyProtection="1">
      <alignment horizontal="center" vertical="center" shrinkToFit="1"/>
      <protection locked="0"/>
    </xf>
    <xf numFmtId="184" fontId="6" fillId="10" borderId="52" xfId="0" applyNumberFormat="1" applyFont="1" applyFill="1" applyBorder="1" applyAlignment="1" applyProtection="1">
      <alignment horizontal="left" vertical="center" wrapText="1"/>
      <protection locked="0"/>
    </xf>
    <xf numFmtId="184" fontId="6" fillId="10" borderId="53" xfId="0" applyNumberFormat="1" applyFont="1" applyFill="1" applyBorder="1" applyAlignment="1" applyProtection="1">
      <alignment horizontal="left" vertical="center"/>
      <protection locked="0"/>
    </xf>
    <xf numFmtId="184" fontId="6" fillId="10"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6" xfId="0" applyNumberFormat="1" applyFont="1" applyFill="1" applyBorder="1" applyAlignment="1" applyProtection="1">
      <alignment horizontal="center" vertical="center" wrapText="1"/>
      <protection locked="0"/>
    </xf>
    <xf numFmtId="184" fontId="6" fillId="0" borderId="12" xfId="0" applyNumberFormat="1" applyFont="1" applyBorder="1" applyAlignment="1" applyProtection="1">
      <alignment horizontal="left" vertical="center" wrapText="1"/>
      <protection locked="0"/>
    </xf>
    <xf numFmtId="184" fontId="6" fillId="0" borderId="44"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56"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left" vertical="center" wrapText="1"/>
      <protection locked="0"/>
    </xf>
    <xf numFmtId="184" fontId="6" fillId="0" borderId="40" xfId="0" applyNumberFormat="1" applyFont="1" applyBorder="1" applyAlignment="1" applyProtection="1">
      <alignment horizontal="center" vertical="center" shrinkToFit="1"/>
      <protection locked="0"/>
    </xf>
    <xf numFmtId="184" fontId="6" fillId="0" borderId="115" xfId="0" applyNumberFormat="1" applyFont="1" applyBorder="1" applyAlignment="1" applyProtection="1">
      <alignment horizontal="center" vertical="center" shrinkToFit="1"/>
      <protection locked="0"/>
    </xf>
    <xf numFmtId="184" fontId="6" fillId="0" borderId="82" xfId="0" applyNumberFormat="1" applyFont="1" applyBorder="1" applyAlignment="1" applyProtection="1">
      <alignment horizontal="center" vertical="center" wrapText="1" shrinkToFit="1"/>
      <protection locked="0"/>
    </xf>
    <xf numFmtId="184" fontId="20" fillId="0" borderId="0" xfId="0" applyNumberFormat="1" applyFont="1" applyAlignment="1" applyProtection="1">
      <alignment horizontal="left"/>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184" fontId="6" fillId="0" borderId="35" xfId="0" applyNumberFormat="1" applyFont="1" applyBorder="1" applyAlignment="1" applyProtection="1">
      <alignment horizontal="left" vertical="center" wrapText="1"/>
      <protection locked="0"/>
    </xf>
    <xf numFmtId="184" fontId="6" fillId="0" borderId="32" xfId="0" applyNumberFormat="1" applyFont="1" applyBorder="1" applyAlignment="1" applyProtection="1">
      <alignment horizontal="left" vertical="center" wrapText="1"/>
      <protection locked="0"/>
    </xf>
    <xf numFmtId="184" fontId="6" fillId="0" borderId="48" xfId="0" applyNumberFormat="1" applyFont="1" applyBorder="1" applyAlignment="1" applyProtection="1">
      <alignment horizontal="left" vertical="center" wrapText="1"/>
      <protection locked="0"/>
    </xf>
    <xf numFmtId="184" fontId="6" fillId="0" borderId="3" xfId="0" applyNumberFormat="1" applyFont="1" applyBorder="1" applyAlignment="1" applyProtection="1">
      <alignment horizontal="left" vertical="center" wrapText="1"/>
      <protection locked="0"/>
    </xf>
    <xf numFmtId="184" fontId="6" fillId="0" borderId="4" xfId="0" applyNumberFormat="1" applyFont="1" applyBorder="1" applyAlignment="1" applyProtection="1">
      <alignment horizontal="left" vertical="center" wrapText="1"/>
      <protection locked="0"/>
    </xf>
    <xf numFmtId="184" fontId="6" fillId="0" borderId="18" xfId="0" applyNumberFormat="1" applyFont="1" applyBorder="1" applyAlignment="1" applyProtection="1">
      <alignment horizontal="left"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0" fontId="0" fillId="0" borderId="139" xfId="0" applyBorder="1" applyAlignment="1" applyProtection="1">
      <alignment horizontal="center" vertical="center" wrapText="1"/>
      <protection locked="0"/>
    </xf>
    <xf numFmtId="181" fontId="6" fillId="0" borderId="5" xfId="0" applyNumberFormat="1" applyFont="1" applyBorder="1" applyAlignment="1" applyProtection="1">
      <alignment horizontal="center" vertical="center" shrinkToFit="1"/>
      <protection locked="0"/>
    </xf>
    <xf numFmtId="38" fontId="6" fillId="0" borderId="10" xfId="4" applyFont="1" applyBorder="1" applyAlignment="1" applyProtection="1">
      <alignment horizontal="center" vertical="center" wrapText="1" shrinkToFit="1"/>
      <protection locked="0"/>
    </xf>
    <xf numFmtId="184" fontId="6" fillId="0" borderId="28" xfId="0" applyNumberFormat="1" applyFont="1" applyBorder="1" applyAlignment="1" applyProtection="1">
      <alignment horizontal="center" vertical="center" shrinkToFit="1"/>
      <protection locked="0"/>
    </xf>
    <xf numFmtId="184" fontId="6" fillId="13" borderId="12"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336176</xdr:colOff>
      <xdr:row>44</xdr:row>
      <xdr:rowOff>129168</xdr:rowOff>
    </xdr:to>
    <xdr:pic>
      <xdr:nvPicPr>
        <xdr:cNvPr id="5" name="図 4">
          <a:extLst>
            <a:ext uri="{FF2B5EF4-FFF2-40B4-BE49-F238E27FC236}">
              <a16:creationId xmlns:a16="http://schemas.microsoft.com/office/drawing/2014/main" id="{206A456B-CE04-475E-8514-52170C9596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23176" cy="7525050"/>
        </a:xfrm>
        <a:prstGeom prst="rect">
          <a:avLst/>
        </a:prstGeom>
      </xdr:spPr>
    </xdr:pic>
    <xdr:clientData/>
  </xdr:twoCellAnchor>
  <xdr:twoCellAnchor editAs="oneCell">
    <xdr:from>
      <xdr:col>0</xdr:col>
      <xdr:colOff>0</xdr:colOff>
      <xdr:row>47</xdr:row>
      <xdr:rowOff>9209</xdr:rowOff>
    </xdr:from>
    <xdr:to>
      <xdr:col>17</xdr:col>
      <xdr:colOff>430171</xdr:colOff>
      <xdr:row>88</xdr:row>
      <xdr:rowOff>135699</xdr:rowOff>
    </xdr:to>
    <xdr:pic>
      <xdr:nvPicPr>
        <xdr:cNvPr id="7" name="図 6">
          <a:extLst>
            <a:ext uri="{FF2B5EF4-FFF2-40B4-BE49-F238E27FC236}">
              <a16:creationId xmlns:a16="http://schemas.microsoft.com/office/drawing/2014/main" id="{76740528-E22D-4793-9BA6-684A08D377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858853"/>
          <a:ext cx="10722390" cy="6974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135428</xdr:colOff>
      <xdr:row>31</xdr:row>
      <xdr:rowOff>61709</xdr:rowOff>
    </xdr:from>
    <xdr:to>
      <xdr:col>9</xdr:col>
      <xdr:colOff>154478</xdr:colOff>
      <xdr:row>31</xdr:row>
      <xdr:rowOff>61709</xdr:rowOff>
    </xdr:to>
    <xdr:cxnSp macro="">
      <xdr:nvCxnSpPr>
        <xdr:cNvPr id="2" name="直線コネクタ 45">
          <a:extLst>
            <a:ext uri="{FF2B5EF4-FFF2-40B4-BE49-F238E27FC236}">
              <a16:creationId xmlns:a16="http://schemas.microsoft.com/office/drawing/2014/main" id="{2F84FCD3-8823-4308-9E1C-585B45630E28}"/>
            </a:ext>
          </a:extLst>
        </xdr:cNvPr>
        <xdr:cNvCxnSpPr>
          <a:cxnSpLocks/>
        </xdr:cNvCxnSpPr>
      </xdr:nvCxnSpPr>
      <xdr:spPr bwMode="auto">
        <a:xfrm>
          <a:off x="7486996" y="5118618"/>
          <a:ext cx="27016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3" name="正方形/長方形 2">
          <a:extLst>
            <a:ext uri="{FF2B5EF4-FFF2-40B4-BE49-F238E27FC236}">
              <a16:creationId xmlns:a16="http://schemas.microsoft.com/office/drawing/2014/main" id="{FA294A85-1EAE-4E3D-86CC-535AA405D545}"/>
            </a:ext>
          </a:extLst>
        </xdr:cNvPr>
        <xdr:cNvSpPr/>
      </xdr:nvSpPr>
      <xdr:spPr>
        <a:xfrm>
          <a:off x="76200" y="109538"/>
          <a:ext cx="2425065" cy="48387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885825</xdr:colOff>
      <xdr:row>26</xdr:row>
      <xdr:rowOff>54898</xdr:rowOff>
    </xdr:from>
    <xdr:to>
      <xdr:col>4</xdr:col>
      <xdr:colOff>152400</xdr:colOff>
      <xdr:row>26</xdr:row>
      <xdr:rowOff>54898</xdr:rowOff>
    </xdr:to>
    <xdr:cxnSp macro="">
      <xdr:nvCxnSpPr>
        <xdr:cNvPr id="4" name="直線コネクタ 40">
          <a:extLst>
            <a:ext uri="{FF2B5EF4-FFF2-40B4-BE49-F238E27FC236}">
              <a16:creationId xmlns:a16="http://schemas.microsoft.com/office/drawing/2014/main" id="{40A7F4EA-49F4-468E-B904-7780E4C350E9}"/>
            </a:ext>
          </a:extLst>
        </xdr:cNvPr>
        <xdr:cNvCxnSpPr>
          <a:cxnSpLocks/>
        </xdr:cNvCxnSpPr>
      </xdr:nvCxnSpPr>
      <xdr:spPr bwMode="auto">
        <a:xfrm>
          <a:off x="3140075" y="4341148"/>
          <a:ext cx="33813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149575</xdr:colOff>
      <xdr:row>16</xdr:row>
      <xdr:rowOff>81248</xdr:rowOff>
    </xdr:from>
    <xdr:to>
      <xdr:col>5</xdr:col>
      <xdr:colOff>54325</xdr:colOff>
      <xdr:row>16</xdr:row>
      <xdr:rowOff>81248</xdr:rowOff>
    </xdr:to>
    <xdr:cxnSp macro="">
      <xdr:nvCxnSpPr>
        <xdr:cNvPr id="5" name="直線コネクタ 45">
          <a:extLst>
            <a:ext uri="{FF2B5EF4-FFF2-40B4-BE49-F238E27FC236}">
              <a16:creationId xmlns:a16="http://schemas.microsoft.com/office/drawing/2014/main" id="{6B1DD689-AE90-4E05-9D96-6DB93435C050}"/>
            </a:ext>
          </a:extLst>
        </xdr:cNvPr>
        <xdr:cNvCxnSpPr>
          <a:cxnSpLocks/>
        </xdr:cNvCxnSpPr>
      </xdr:nvCxnSpPr>
      <xdr:spPr bwMode="auto">
        <a:xfrm>
          <a:off x="3490652" y="2738479"/>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149796</xdr:colOff>
      <xdr:row>16</xdr:row>
      <xdr:rowOff>71642</xdr:rowOff>
    </xdr:from>
    <xdr:to>
      <xdr:col>4</xdr:col>
      <xdr:colOff>149796</xdr:colOff>
      <xdr:row>38</xdr:row>
      <xdr:rowOff>26117</xdr:rowOff>
    </xdr:to>
    <xdr:cxnSp macro="">
      <xdr:nvCxnSpPr>
        <xdr:cNvPr id="6" name="直線コネクタ 32">
          <a:extLst>
            <a:ext uri="{FF2B5EF4-FFF2-40B4-BE49-F238E27FC236}">
              <a16:creationId xmlns:a16="http://schemas.microsoft.com/office/drawing/2014/main" id="{B460F823-8741-4E06-A80E-4CA04E3D967E}"/>
            </a:ext>
          </a:extLst>
        </xdr:cNvPr>
        <xdr:cNvCxnSpPr>
          <a:cxnSpLocks/>
        </xdr:cNvCxnSpPr>
      </xdr:nvCxnSpPr>
      <xdr:spPr bwMode="auto">
        <a:xfrm flipH="1" flipV="1">
          <a:off x="3475609" y="2691017"/>
          <a:ext cx="0" cy="36216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144607</xdr:colOff>
      <xdr:row>38</xdr:row>
      <xdr:rowOff>17819</xdr:rowOff>
    </xdr:from>
    <xdr:to>
      <xdr:col>5</xdr:col>
      <xdr:colOff>73493</xdr:colOff>
      <xdr:row>38</xdr:row>
      <xdr:rowOff>17819</xdr:rowOff>
    </xdr:to>
    <xdr:cxnSp macro="">
      <xdr:nvCxnSpPr>
        <xdr:cNvPr id="7" name="直線コネクタ 45">
          <a:extLst>
            <a:ext uri="{FF2B5EF4-FFF2-40B4-BE49-F238E27FC236}">
              <a16:creationId xmlns:a16="http://schemas.microsoft.com/office/drawing/2014/main" id="{E5D285A4-FA74-46E9-8A7E-BF4B4A1C7C45}"/>
            </a:ext>
          </a:extLst>
        </xdr:cNvPr>
        <xdr:cNvCxnSpPr>
          <a:cxnSpLocks/>
        </xdr:cNvCxnSpPr>
      </xdr:nvCxnSpPr>
      <xdr:spPr bwMode="auto">
        <a:xfrm>
          <a:off x="3477952" y="6369981"/>
          <a:ext cx="1818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1194954</xdr:colOff>
      <xdr:row>38</xdr:row>
      <xdr:rowOff>19050</xdr:rowOff>
    </xdr:from>
    <xdr:to>
      <xdr:col>9</xdr:col>
      <xdr:colOff>84272</xdr:colOff>
      <xdr:row>38</xdr:row>
      <xdr:rowOff>19050</xdr:rowOff>
    </xdr:to>
    <xdr:cxnSp macro="">
      <xdr:nvCxnSpPr>
        <xdr:cNvPr id="8" name="直線コネクタ 45">
          <a:extLst>
            <a:ext uri="{FF2B5EF4-FFF2-40B4-BE49-F238E27FC236}">
              <a16:creationId xmlns:a16="http://schemas.microsoft.com/office/drawing/2014/main" id="{981DF881-B522-4CC5-AC00-AC10A9A72755}"/>
            </a:ext>
          </a:extLst>
        </xdr:cNvPr>
        <xdr:cNvCxnSpPr>
          <a:cxnSpLocks/>
        </xdr:cNvCxnSpPr>
      </xdr:nvCxnSpPr>
      <xdr:spPr bwMode="auto">
        <a:xfrm>
          <a:off x="7290954" y="6227618"/>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59532</xdr:colOff>
      <xdr:row>33</xdr:row>
      <xdr:rowOff>11905</xdr:rowOff>
    </xdr:from>
    <xdr:to>
      <xdr:col>7</xdr:col>
      <xdr:colOff>1205996</xdr:colOff>
      <xdr:row>42</xdr:row>
      <xdr:rowOff>124520</xdr:rowOff>
    </xdr:to>
    <xdr:sp macro="" textlink="">
      <xdr:nvSpPr>
        <xdr:cNvPr id="9" name="正方形/長方形 8">
          <a:extLst>
            <a:ext uri="{FF2B5EF4-FFF2-40B4-BE49-F238E27FC236}">
              <a16:creationId xmlns:a16="http://schemas.microsoft.com/office/drawing/2014/main" id="{5A43804A-F741-40A0-91A5-E8179AB24446}"/>
            </a:ext>
          </a:extLst>
        </xdr:cNvPr>
        <xdr:cNvSpPr>
          <a:spLocks/>
        </xdr:cNvSpPr>
      </xdr:nvSpPr>
      <xdr:spPr>
        <a:xfrm>
          <a:off x="3644396" y="5397860"/>
          <a:ext cx="3657600" cy="1593319"/>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２　財務基盤の安定による健全な法人運営</a:t>
          </a:r>
        </a:p>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支援企業の成長に繋がるサービスの展開　 </a:t>
          </a:r>
        </a:p>
      </xdr:txBody>
    </xdr:sp>
    <xdr:clientData/>
  </xdr:twoCellAnchor>
  <xdr:twoCellAnchor>
    <xdr:from>
      <xdr:col>9</xdr:col>
      <xdr:colOff>70758</xdr:colOff>
      <xdr:row>35</xdr:row>
      <xdr:rowOff>129886</xdr:rowOff>
    </xdr:from>
    <xdr:to>
      <xdr:col>11</xdr:col>
      <xdr:colOff>1274616</xdr:colOff>
      <xdr:row>42</xdr:row>
      <xdr:rowOff>79074</xdr:rowOff>
    </xdr:to>
    <xdr:sp macro="" textlink="">
      <xdr:nvSpPr>
        <xdr:cNvPr id="10" name="正方形/長方形 9">
          <a:extLst>
            <a:ext uri="{FF2B5EF4-FFF2-40B4-BE49-F238E27FC236}">
              <a16:creationId xmlns:a16="http://schemas.microsoft.com/office/drawing/2014/main" id="{D7B1C8D6-4DCA-4755-86D2-C1092E882357}"/>
            </a:ext>
          </a:extLst>
        </xdr:cNvPr>
        <xdr:cNvSpPr>
          <a:spLocks/>
        </xdr:cNvSpPr>
      </xdr:nvSpPr>
      <xdr:spPr>
        <a:xfrm>
          <a:off x="7666946" y="5916324"/>
          <a:ext cx="4037545" cy="11160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法人の正味財産の維持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・一般正味財産増減額</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【△278,847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7</xdr:col>
      <xdr:colOff>1204825</xdr:colOff>
      <xdr:row>16</xdr:row>
      <xdr:rowOff>62342</xdr:rowOff>
    </xdr:from>
    <xdr:to>
      <xdr:col>9</xdr:col>
      <xdr:colOff>130143</xdr:colOff>
      <xdr:row>16</xdr:row>
      <xdr:rowOff>62342</xdr:rowOff>
    </xdr:to>
    <xdr:cxnSp macro="">
      <xdr:nvCxnSpPr>
        <xdr:cNvPr id="11" name="直線コネクタ 45">
          <a:extLst>
            <a:ext uri="{FF2B5EF4-FFF2-40B4-BE49-F238E27FC236}">
              <a16:creationId xmlns:a16="http://schemas.microsoft.com/office/drawing/2014/main" id="{1CB6FFE8-8B71-4695-88FC-ABC06108CEF0}"/>
            </a:ext>
          </a:extLst>
        </xdr:cNvPr>
        <xdr:cNvCxnSpPr>
          <a:cxnSpLocks/>
        </xdr:cNvCxnSpPr>
      </xdr:nvCxnSpPr>
      <xdr:spPr bwMode="auto">
        <a:xfrm flipV="1">
          <a:off x="7300825" y="2651410"/>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72960</xdr:colOff>
      <xdr:row>6</xdr:row>
      <xdr:rowOff>73601</xdr:rowOff>
    </xdr:from>
    <xdr:to>
      <xdr:col>11</xdr:col>
      <xdr:colOff>1278473</xdr:colOff>
      <xdr:row>27</xdr:row>
      <xdr:rowOff>129886</xdr:rowOff>
    </xdr:to>
    <xdr:sp macro="" textlink="">
      <xdr:nvSpPr>
        <xdr:cNvPr id="12" name="正方形/長方形 11">
          <a:extLst>
            <a:ext uri="{FF2B5EF4-FFF2-40B4-BE49-F238E27FC236}">
              <a16:creationId xmlns:a16="http://schemas.microsoft.com/office/drawing/2014/main" id="{70EEAED2-CF7A-4740-AE1E-7C4517B9A9F5}"/>
            </a:ext>
          </a:extLst>
        </xdr:cNvPr>
        <xdr:cNvSpPr>
          <a:spLocks/>
        </xdr:cNvSpPr>
      </xdr:nvSpPr>
      <xdr:spPr>
        <a:xfrm>
          <a:off x="7669148" y="1026101"/>
          <a:ext cx="4039200" cy="3556723"/>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中小企業支援サービスの向上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・事業利用による支援企業の成果</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売上・営業利益・雇用者数の改善（</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府内</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値に上乗せした売上高変化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損益変化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16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、従業員数変化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20(R2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→府内</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値に上乗せする売上高変化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37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損益変化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、従業員数変化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17(R6)】</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・経営力強化件数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【1,482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)→7,684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・マッチング仲介件数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【6,837</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)→36,335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・国際ビジネス支援（海外取引相談、商談等）件数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【1,039</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)→7,900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・創業件数</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・事業承継相談件数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・設備貸与事業額</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【16.0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71438</xdr:colOff>
      <xdr:row>28</xdr:row>
      <xdr:rowOff>71436</xdr:rowOff>
    </xdr:from>
    <xdr:to>
      <xdr:col>11</xdr:col>
      <xdr:colOff>1275296</xdr:colOff>
      <xdr:row>35</xdr:row>
      <xdr:rowOff>20623</xdr:rowOff>
    </xdr:to>
    <xdr:sp macro="" textlink="">
      <xdr:nvSpPr>
        <xdr:cNvPr id="13" name="正方形/長方形 12">
          <a:extLst>
            <a:ext uri="{FF2B5EF4-FFF2-40B4-BE49-F238E27FC236}">
              <a16:creationId xmlns:a16="http://schemas.microsoft.com/office/drawing/2014/main" id="{35D29F23-D509-4AAD-A3DD-301AFFD16CE9}"/>
            </a:ext>
          </a:extLst>
        </xdr:cNvPr>
        <xdr:cNvSpPr>
          <a:spLocks/>
        </xdr:cNvSpPr>
      </xdr:nvSpPr>
      <xdr:spPr>
        <a:xfrm>
          <a:off x="7667626" y="4691061"/>
          <a:ext cx="4037545" cy="11160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中小企業の支援サービスの活用促進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・マスメディア掲載件数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58080</xdr:colOff>
      <xdr:row>8</xdr:row>
      <xdr:rowOff>154782</xdr:rowOff>
    </xdr:from>
    <xdr:to>
      <xdr:col>7</xdr:col>
      <xdr:colOff>1204353</xdr:colOff>
      <xdr:row>24</xdr:row>
      <xdr:rowOff>162940</xdr:rowOff>
    </xdr:to>
    <xdr:sp macro="" textlink="">
      <xdr:nvSpPr>
        <xdr:cNvPr id="15" name="正方形/長方形 14">
          <a:extLst>
            <a:ext uri="{FF2B5EF4-FFF2-40B4-BE49-F238E27FC236}">
              <a16:creationId xmlns:a16="http://schemas.microsoft.com/office/drawing/2014/main" id="{DB13787F-EAAF-4EBA-A4E9-46AE3A75ED5F}"/>
            </a:ext>
          </a:extLst>
        </xdr:cNvPr>
        <xdr:cNvSpPr>
          <a:spLocks/>
        </xdr:cNvSpPr>
      </xdr:nvSpPr>
      <xdr:spPr>
        <a:xfrm>
          <a:off x="3642944" y="1427668"/>
          <a:ext cx="3657409" cy="2640522"/>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　大阪府・大阪市の中小企業支援事業の実施</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機関として、社会経済情勢や中小企業ニーズ</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に適応した効果的な支援サービスの提供</a:t>
          </a: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支援企業の成長に繋がるサービスの展開</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国際ビジネス支援の推進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創業・ベンチャー支援の推進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事業承継支援の推進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設備貸与事業による資金支援の推進</a:t>
          </a:r>
        </a:p>
        <a:p>
          <a:pPr marL="171450" marR="0" lvl="0" indent="-171450" algn="l"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効果的な周知広報による支援サービスの</a:t>
          </a:r>
          <a:br>
            <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rPr>
          </a:b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活用促進　</a:t>
          </a:r>
        </a:p>
      </xdr:txBody>
    </xdr:sp>
    <xdr:clientData/>
  </xdr:twoCellAnchor>
  <xdr:twoCellAnchor>
    <xdr:from>
      <xdr:col>1</xdr:col>
      <xdr:colOff>59529</xdr:colOff>
      <xdr:row>9</xdr:row>
      <xdr:rowOff>134819</xdr:rowOff>
    </xdr:from>
    <xdr:to>
      <xdr:col>3</xdr:col>
      <xdr:colOff>1021771</xdr:colOff>
      <xdr:row>40</xdr:row>
      <xdr:rowOff>153873</xdr:rowOff>
    </xdr:to>
    <xdr:sp macro="" textlink="">
      <xdr:nvSpPr>
        <xdr:cNvPr id="16" name="正方形/長方形 15">
          <a:extLst>
            <a:ext uri="{FF2B5EF4-FFF2-40B4-BE49-F238E27FC236}">
              <a16:creationId xmlns:a16="http://schemas.microsoft.com/office/drawing/2014/main" id="{2790FA51-276A-4BE3-AA64-C58C7526A843}"/>
            </a:ext>
          </a:extLst>
        </xdr:cNvPr>
        <xdr:cNvSpPr>
          <a:spLocks/>
        </xdr:cNvSpPr>
      </xdr:nvSpPr>
      <xdr:spPr>
        <a:xfrm>
          <a:off x="172097" y="1572228"/>
          <a:ext cx="3109697" cy="51192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○大阪府・大阪市の中小企業支援事業の実施機関として、府市と一体となって、国際化支援、創業・ベンチャー支援、事業承継支援を機能強化の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本柱に、中小企業のニーズに対応した様々な支援サービスを効率的・効果的に提供</a:t>
          </a:r>
        </a:p>
        <a:p>
          <a:pPr marL="153035" marR="0" lvl="0" indent="-153035" algn="just"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旧</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大阪産業振興機構及び旧</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大阪府・大阪市の施策</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中小企業等の支援機能の強化</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大阪の未来を築く新たな産業の創出、</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企業等の起業支援、内外からの投資促進</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大阪の強みを活かし、イノベーションが次々と生まれる好循環づくり</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中小企業振興と経済成長の担い手の育成</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8</xdr:col>
      <xdr:colOff>129885</xdr:colOff>
      <xdr:row>16</xdr:row>
      <xdr:rowOff>51958</xdr:rowOff>
    </xdr:from>
    <xdr:to>
      <xdr:col>8</xdr:col>
      <xdr:colOff>129885</xdr:colOff>
      <xdr:row>31</xdr:row>
      <xdr:rowOff>68117</xdr:rowOff>
    </xdr:to>
    <xdr:cxnSp macro="">
      <xdr:nvCxnSpPr>
        <xdr:cNvPr id="17" name="直線コネクタ 32">
          <a:extLst>
            <a:ext uri="{FF2B5EF4-FFF2-40B4-BE49-F238E27FC236}">
              <a16:creationId xmlns:a16="http://schemas.microsoft.com/office/drawing/2014/main" id="{B52849A1-6228-4E6F-A55F-2F11055E479D}"/>
            </a:ext>
          </a:extLst>
        </xdr:cNvPr>
        <xdr:cNvCxnSpPr>
          <a:cxnSpLocks/>
        </xdr:cNvCxnSpPr>
      </xdr:nvCxnSpPr>
      <xdr:spPr bwMode="auto">
        <a:xfrm flipH="1" flipV="1">
          <a:off x="7351567" y="2641026"/>
          <a:ext cx="0" cy="24840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1" zoomScaleNormal="100" zoomScaleSheetLayoutView="81" workbookViewId="0">
      <selection activeCell="W15" sqref="W15"/>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91" t="s">
        <v>0</v>
      </c>
      <c r="B1" s="591"/>
      <c r="C1" s="591"/>
      <c r="D1" s="591"/>
      <c r="E1" s="591"/>
      <c r="F1" s="591"/>
      <c r="G1" s="591"/>
      <c r="H1" s="591"/>
      <c r="I1" s="591"/>
      <c r="J1" s="591"/>
      <c r="K1" s="2"/>
      <c r="M1" s="2" t="s">
        <v>4</v>
      </c>
      <c r="N1" s="2"/>
      <c r="O1" s="4" t="s">
        <v>4</v>
      </c>
    </row>
    <row r="2" spans="1:22" ht="12.75" customHeight="1" thickTop="1" x14ac:dyDescent="0.2">
      <c r="A2" s="235"/>
      <c r="B2" s="235"/>
      <c r="C2" s="235"/>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580" t="s">
        <v>10</v>
      </c>
      <c r="M3" s="580"/>
      <c r="N3" s="580"/>
      <c r="O3" s="580"/>
      <c r="Q3" s="1" t="s">
        <v>11</v>
      </c>
    </row>
    <row r="4" spans="1:22" ht="20.100000000000001" customHeight="1" thickBot="1" x14ac:dyDescent="0.25">
      <c r="A4" s="581" t="s">
        <v>12</v>
      </c>
      <c r="B4" s="582"/>
      <c r="C4" s="583"/>
      <c r="D4" s="572" t="s">
        <v>13</v>
      </c>
      <c r="E4" s="572"/>
      <c r="F4" s="572"/>
      <c r="G4" s="572"/>
      <c r="H4" s="572"/>
      <c r="I4" s="528" t="s">
        <v>14</v>
      </c>
      <c r="J4" s="528"/>
      <c r="K4" s="571" t="s">
        <v>15</v>
      </c>
      <c r="L4" s="572"/>
      <c r="M4" s="572"/>
      <c r="N4" s="572"/>
      <c r="O4" s="573"/>
      <c r="Q4" s="170" t="s">
        <v>1</v>
      </c>
      <c r="R4" s="171" t="s">
        <v>2</v>
      </c>
      <c r="S4" s="627" t="s">
        <v>16</v>
      </c>
      <c r="T4" s="480"/>
      <c r="U4" s="268" t="s">
        <v>17</v>
      </c>
      <c r="V4" s="12" t="s">
        <v>18</v>
      </c>
    </row>
    <row r="5" spans="1:22" ht="20.100000000000001" customHeight="1" x14ac:dyDescent="0.2">
      <c r="A5" s="587" t="s">
        <v>3</v>
      </c>
      <c r="B5" s="588"/>
      <c r="C5" s="589"/>
      <c r="D5" s="562" t="s">
        <v>19</v>
      </c>
      <c r="E5" s="586"/>
      <c r="F5" s="586"/>
      <c r="G5" s="586"/>
      <c r="H5" s="563"/>
      <c r="I5" s="489" t="s">
        <v>20</v>
      </c>
      <c r="J5" s="489"/>
      <c r="K5" s="584" t="s">
        <v>21</v>
      </c>
      <c r="L5" s="584"/>
      <c r="M5" s="584"/>
      <c r="N5" s="584"/>
      <c r="O5" s="585"/>
      <c r="Q5" s="311" t="s">
        <v>22</v>
      </c>
      <c r="R5" s="309" t="s">
        <v>23</v>
      </c>
      <c r="S5" s="628" t="s">
        <v>446</v>
      </c>
      <c r="T5" s="629"/>
      <c r="U5" s="172" t="s">
        <v>24</v>
      </c>
      <c r="V5" s="173"/>
    </row>
    <row r="6" spans="1:22" ht="20.100000000000001" customHeight="1" x14ac:dyDescent="0.2">
      <c r="A6" s="611" t="s">
        <v>25</v>
      </c>
      <c r="B6" s="612"/>
      <c r="C6" s="613"/>
      <c r="D6" s="609" t="s">
        <v>26</v>
      </c>
      <c r="E6" s="609"/>
      <c r="F6" s="609"/>
      <c r="G6" s="609"/>
      <c r="H6" s="609"/>
      <c r="I6" s="610" t="s">
        <v>27</v>
      </c>
      <c r="J6" s="610"/>
      <c r="K6" s="577" t="s">
        <v>445</v>
      </c>
      <c r="L6" s="578"/>
      <c r="M6" s="578"/>
      <c r="N6" s="578"/>
      <c r="O6" s="579"/>
      <c r="Q6" s="312" t="s">
        <v>28</v>
      </c>
      <c r="R6" s="281" t="s">
        <v>29</v>
      </c>
      <c r="S6" s="560"/>
      <c r="T6" s="561"/>
      <c r="U6" s="144" t="s">
        <v>24</v>
      </c>
      <c r="V6" s="174" t="s">
        <v>30</v>
      </c>
    </row>
    <row r="7" spans="1:22" ht="19.5" customHeight="1" x14ac:dyDescent="0.2">
      <c r="A7" s="603" t="s">
        <v>31</v>
      </c>
      <c r="B7" s="604"/>
      <c r="C7" s="605"/>
      <c r="D7" s="615" t="s">
        <v>32</v>
      </c>
      <c r="E7" s="616"/>
      <c r="F7" s="616"/>
      <c r="G7" s="616"/>
      <c r="H7" s="616"/>
      <c r="I7" s="616"/>
      <c r="J7" s="616"/>
      <c r="K7" s="616"/>
      <c r="L7" s="616"/>
      <c r="M7" s="616"/>
      <c r="N7" s="616"/>
      <c r="O7" s="617"/>
      <c r="Q7" s="312" t="s">
        <v>33</v>
      </c>
      <c r="R7" s="281" t="s">
        <v>34</v>
      </c>
      <c r="S7" s="560" t="s">
        <v>35</v>
      </c>
      <c r="T7" s="561"/>
      <c r="U7" s="144" t="s">
        <v>24</v>
      </c>
      <c r="V7" s="174" t="s">
        <v>30</v>
      </c>
    </row>
    <row r="8" spans="1:22" ht="19.5" customHeight="1" x14ac:dyDescent="0.2">
      <c r="A8" s="606"/>
      <c r="B8" s="607"/>
      <c r="C8" s="608"/>
      <c r="D8" s="618"/>
      <c r="E8" s="619"/>
      <c r="F8" s="619"/>
      <c r="G8" s="619"/>
      <c r="H8" s="619"/>
      <c r="I8" s="619"/>
      <c r="J8" s="619"/>
      <c r="K8" s="619"/>
      <c r="L8" s="619"/>
      <c r="M8" s="619"/>
      <c r="N8" s="619"/>
      <c r="O8" s="620"/>
      <c r="Q8" s="312" t="s">
        <v>33</v>
      </c>
      <c r="R8" s="281" t="s">
        <v>36</v>
      </c>
      <c r="S8" s="560" t="s">
        <v>37</v>
      </c>
      <c r="T8" s="561"/>
      <c r="U8" s="144" t="s">
        <v>24</v>
      </c>
      <c r="V8" s="174" t="s">
        <v>30</v>
      </c>
    </row>
    <row r="9" spans="1:22" ht="19.5" customHeight="1" x14ac:dyDescent="0.2">
      <c r="A9" s="606"/>
      <c r="B9" s="607"/>
      <c r="C9" s="608"/>
      <c r="D9" s="621"/>
      <c r="E9" s="622"/>
      <c r="F9" s="622"/>
      <c r="G9" s="622"/>
      <c r="H9" s="622"/>
      <c r="I9" s="622"/>
      <c r="J9" s="622"/>
      <c r="K9" s="622"/>
      <c r="L9" s="622"/>
      <c r="M9" s="622"/>
      <c r="N9" s="622"/>
      <c r="O9" s="623"/>
      <c r="Q9" s="312" t="s">
        <v>33</v>
      </c>
      <c r="R9" s="281" t="s">
        <v>38</v>
      </c>
      <c r="S9" s="560" t="s">
        <v>39</v>
      </c>
      <c r="T9" s="561"/>
      <c r="U9" s="144" t="s">
        <v>24</v>
      </c>
      <c r="V9" s="174" t="s">
        <v>30</v>
      </c>
    </row>
    <row r="10" spans="1:22" ht="19.5" customHeight="1" thickBot="1" x14ac:dyDescent="0.25">
      <c r="A10" s="597" t="s">
        <v>40</v>
      </c>
      <c r="B10" s="598"/>
      <c r="C10" s="598"/>
      <c r="D10" s="598"/>
      <c r="E10" s="598"/>
      <c r="F10" s="598"/>
      <c r="G10" s="598"/>
      <c r="H10" s="599"/>
      <c r="I10" s="600" t="s">
        <v>41</v>
      </c>
      <c r="J10" s="601"/>
      <c r="K10" s="601"/>
      <c r="L10" s="601"/>
      <c r="M10" s="601"/>
      <c r="N10" s="601"/>
      <c r="O10" s="602"/>
      <c r="Q10" s="312" t="s">
        <v>42</v>
      </c>
      <c r="R10" s="281" t="s">
        <v>43</v>
      </c>
      <c r="S10" s="560" t="s">
        <v>44</v>
      </c>
      <c r="T10" s="561"/>
      <c r="U10" s="144" t="s">
        <v>24</v>
      </c>
      <c r="V10" s="174" t="s">
        <v>30</v>
      </c>
    </row>
    <row r="11" spans="1:22" ht="20.100000000000001" customHeight="1" thickBot="1" x14ac:dyDescent="0.25">
      <c r="A11" s="532" t="s">
        <v>45</v>
      </c>
      <c r="B11" s="533"/>
      <c r="C11" s="533"/>
      <c r="D11" s="533"/>
      <c r="E11" s="534"/>
      <c r="F11" s="614" t="s">
        <v>46</v>
      </c>
      <c r="G11" s="614"/>
      <c r="H11" s="614"/>
      <c r="I11" s="614"/>
      <c r="J11" s="593">
        <v>15000</v>
      </c>
      <c r="K11" s="593"/>
      <c r="L11" s="354" t="s">
        <v>47</v>
      </c>
      <c r="M11" s="624">
        <v>5.9025373040357612E-3</v>
      </c>
      <c r="N11" s="625"/>
      <c r="O11" s="626"/>
      <c r="Q11" s="312" t="s">
        <v>42</v>
      </c>
      <c r="R11" s="477" t="s">
        <v>50</v>
      </c>
      <c r="S11" s="560" t="s">
        <v>51</v>
      </c>
      <c r="T11" s="561"/>
      <c r="U11" s="144" t="s">
        <v>24</v>
      </c>
      <c r="V11" s="174"/>
    </row>
    <row r="12" spans="1:22" ht="20.100000000000001" customHeight="1" thickTop="1" x14ac:dyDescent="0.2">
      <c r="A12" s="535"/>
      <c r="B12" s="536"/>
      <c r="C12" s="536"/>
      <c r="D12" s="536"/>
      <c r="E12" s="537"/>
      <c r="F12" s="590" t="s">
        <v>49</v>
      </c>
      <c r="G12" s="590"/>
      <c r="H12" s="590"/>
      <c r="I12" s="590"/>
      <c r="J12" s="592">
        <v>35000</v>
      </c>
      <c r="K12" s="592"/>
      <c r="L12" s="355" t="s">
        <v>47</v>
      </c>
      <c r="M12" s="574">
        <v>1.377258704275011E-2</v>
      </c>
      <c r="N12" s="575"/>
      <c r="O12" s="576"/>
      <c r="Q12" s="312" t="s">
        <v>42</v>
      </c>
      <c r="R12" s="477" t="s">
        <v>53</v>
      </c>
      <c r="S12" s="560" t="s">
        <v>54</v>
      </c>
      <c r="T12" s="561"/>
      <c r="U12" s="144" t="s">
        <v>24</v>
      </c>
      <c r="V12" s="174"/>
    </row>
    <row r="13" spans="1:22" ht="20.100000000000001" customHeight="1" x14ac:dyDescent="0.2">
      <c r="A13" s="535"/>
      <c r="B13" s="536"/>
      <c r="C13" s="536"/>
      <c r="D13" s="536"/>
      <c r="E13" s="537"/>
      <c r="F13" s="594" t="s">
        <v>52</v>
      </c>
      <c r="G13" s="594"/>
      <c r="H13" s="594"/>
      <c r="I13" s="594"/>
      <c r="J13" s="596">
        <v>18100</v>
      </c>
      <c r="K13" s="596"/>
      <c r="L13" s="356" t="s">
        <v>47</v>
      </c>
      <c r="M13" s="547">
        <v>7.1223950135364854E-3</v>
      </c>
      <c r="N13" s="548"/>
      <c r="O13" s="549"/>
      <c r="Q13" s="312" t="s">
        <v>42</v>
      </c>
      <c r="R13" s="477" t="s">
        <v>48</v>
      </c>
      <c r="S13" s="639" t="s">
        <v>447</v>
      </c>
      <c r="T13" s="640"/>
      <c r="U13" s="144" t="s">
        <v>24</v>
      </c>
      <c r="V13" s="174"/>
    </row>
    <row r="14" spans="1:22" ht="20.100000000000001" customHeight="1" x14ac:dyDescent="0.2">
      <c r="A14" s="535"/>
      <c r="B14" s="536"/>
      <c r="C14" s="536"/>
      <c r="D14" s="536"/>
      <c r="E14" s="537"/>
      <c r="F14" s="595" t="s">
        <v>55</v>
      </c>
      <c r="G14" s="595"/>
      <c r="H14" s="595"/>
      <c r="I14" s="595"/>
      <c r="J14" s="596">
        <v>1000</v>
      </c>
      <c r="K14" s="596"/>
      <c r="L14" s="356" t="s">
        <v>47</v>
      </c>
      <c r="M14" s="547">
        <v>3.9350248693571744E-4</v>
      </c>
      <c r="N14" s="548"/>
      <c r="O14" s="549"/>
      <c r="Q14" s="312" t="s">
        <v>42</v>
      </c>
      <c r="R14" s="468" t="s">
        <v>468</v>
      </c>
      <c r="S14" s="560" t="s">
        <v>56</v>
      </c>
      <c r="T14" s="561"/>
      <c r="U14" s="144" t="s">
        <v>24</v>
      </c>
      <c r="V14" s="174"/>
    </row>
    <row r="15" spans="1:22" ht="20.100000000000001" customHeight="1" x14ac:dyDescent="0.2">
      <c r="A15" s="538"/>
      <c r="B15" s="539"/>
      <c r="C15" s="539"/>
      <c r="D15" s="539"/>
      <c r="E15" s="540"/>
      <c r="F15" s="641" t="s">
        <v>57</v>
      </c>
      <c r="G15" s="641"/>
      <c r="H15" s="641"/>
      <c r="I15" s="641"/>
      <c r="J15" s="555">
        <v>2472180</v>
      </c>
      <c r="K15" s="555"/>
      <c r="L15" s="357" t="s">
        <v>47</v>
      </c>
      <c r="M15" s="502">
        <v>0.97280897815274192</v>
      </c>
      <c r="N15" s="503"/>
      <c r="O15" s="504"/>
      <c r="Q15" s="312" t="s">
        <v>58</v>
      </c>
      <c r="R15" s="281" t="s">
        <v>59</v>
      </c>
      <c r="S15" s="560" t="s">
        <v>60</v>
      </c>
      <c r="T15" s="561"/>
      <c r="U15" s="144" t="s">
        <v>61</v>
      </c>
      <c r="V15" s="174"/>
    </row>
    <row r="16" spans="1:22" ht="19.5" customHeight="1" x14ac:dyDescent="0.2">
      <c r="A16" s="505" t="s">
        <v>62</v>
      </c>
      <c r="B16" s="506"/>
      <c r="C16" s="506"/>
      <c r="D16" s="506"/>
      <c r="E16" s="507"/>
      <c r="F16" s="558">
        <v>2541280</v>
      </c>
      <c r="G16" s="559"/>
      <c r="H16" s="559"/>
      <c r="I16" s="559"/>
      <c r="J16" s="559"/>
      <c r="K16" s="559"/>
      <c r="L16" s="358" t="s">
        <v>47</v>
      </c>
      <c r="M16" s="635"/>
      <c r="N16" s="635"/>
      <c r="O16" s="636"/>
      <c r="Q16" s="312" t="s">
        <v>58</v>
      </c>
      <c r="R16" s="281" t="s">
        <v>63</v>
      </c>
      <c r="S16" s="560" t="s">
        <v>64</v>
      </c>
      <c r="T16" s="561"/>
      <c r="U16" s="175" t="s">
        <v>61</v>
      </c>
      <c r="V16" s="176" t="s">
        <v>65</v>
      </c>
    </row>
    <row r="17" spans="1:22" ht="19.5" customHeight="1" x14ac:dyDescent="0.2">
      <c r="A17" s="505" t="s">
        <v>66</v>
      </c>
      <c r="B17" s="506"/>
      <c r="C17" s="506"/>
      <c r="D17" s="506"/>
      <c r="E17" s="507"/>
      <c r="F17" s="649">
        <v>1956000</v>
      </c>
      <c r="G17" s="650"/>
      <c r="H17" s="650"/>
      <c r="I17" s="650"/>
      <c r="J17" s="650"/>
      <c r="K17" s="650"/>
      <c r="L17" s="358" t="s">
        <v>47</v>
      </c>
      <c r="M17" s="556">
        <v>0.76969086444626333</v>
      </c>
      <c r="N17" s="556"/>
      <c r="O17" s="557"/>
      <c r="Q17" s="178"/>
      <c r="R17" s="179"/>
      <c r="S17" s="645"/>
      <c r="T17" s="646"/>
      <c r="U17" s="175"/>
      <c r="V17" s="176"/>
    </row>
    <row r="18" spans="1:22" ht="19.5" customHeight="1" thickBot="1" x14ac:dyDescent="0.25">
      <c r="A18" s="553" t="s">
        <v>18</v>
      </c>
      <c r="B18" s="554"/>
      <c r="C18" s="554"/>
      <c r="D18" s="543" t="s">
        <v>67</v>
      </c>
      <c r="E18" s="544"/>
      <c r="F18" s="644">
        <v>2541280</v>
      </c>
      <c r="G18" s="644"/>
      <c r="H18" s="530" t="s">
        <v>47</v>
      </c>
      <c r="I18" s="531"/>
      <c r="J18" s="545"/>
      <c r="K18" s="512"/>
      <c r="L18" s="512"/>
      <c r="M18" s="512"/>
      <c r="N18" s="512"/>
      <c r="O18" s="546"/>
      <c r="Q18" s="282"/>
      <c r="R18" s="477"/>
      <c r="S18" s="639"/>
      <c r="T18" s="640"/>
      <c r="U18" s="175"/>
      <c r="V18" s="176"/>
    </row>
    <row r="19" spans="1:22" ht="19.5" customHeight="1" x14ac:dyDescent="0.2">
      <c r="A19" s="30"/>
      <c r="B19" s="30"/>
      <c r="C19" s="30"/>
      <c r="D19" s="25"/>
      <c r="E19" s="25"/>
      <c r="F19" s="26"/>
      <c r="G19" s="26"/>
      <c r="H19" s="177"/>
      <c r="I19" s="177"/>
      <c r="J19" s="27"/>
      <c r="K19" s="27"/>
      <c r="L19" s="28"/>
      <c r="M19" s="29"/>
      <c r="N19" s="29"/>
      <c r="O19" s="29"/>
      <c r="Q19" s="282"/>
      <c r="R19" s="281"/>
      <c r="S19" s="562"/>
      <c r="T19" s="563"/>
      <c r="U19" s="175"/>
      <c r="V19" s="176"/>
    </row>
    <row r="20" spans="1:22" ht="19.5" customHeight="1" thickBot="1" x14ac:dyDescent="0.25">
      <c r="A20" s="136" t="s">
        <v>6</v>
      </c>
      <c r="B20" s="136"/>
      <c r="C20" s="136"/>
      <c r="D20" s="137"/>
      <c r="E20" s="137"/>
      <c r="F20" s="137"/>
      <c r="G20" s="137"/>
      <c r="H20" s="137"/>
      <c r="I20" s="137"/>
      <c r="J20" s="137"/>
      <c r="K20" s="138" t="s">
        <v>68</v>
      </c>
      <c r="L20" s="564" t="s">
        <v>69</v>
      </c>
      <c r="M20" s="564"/>
      <c r="N20" s="564"/>
      <c r="O20" s="564"/>
      <c r="Q20" s="282"/>
      <c r="R20" s="281"/>
      <c r="S20" s="562"/>
      <c r="T20" s="563"/>
      <c r="U20" s="175"/>
      <c r="V20" s="176"/>
    </row>
    <row r="21" spans="1:22" ht="19.5" customHeight="1" x14ac:dyDescent="0.2">
      <c r="A21" s="139"/>
      <c r="B21" s="140"/>
      <c r="C21" s="140"/>
      <c r="D21" s="141" t="s">
        <v>4</v>
      </c>
      <c r="E21" s="550" t="s">
        <v>70</v>
      </c>
      <c r="F21" s="551"/>
      <c r="G21" s="552"/>
      <c r="H21" s="550" t="s">
        <v>71</v>
      </c>
      <c r="I21" s="551"/>
      <c r="J21" s="551"/>
      <c r="K21" s="552"/>
      <c r="L21" s="550" t="s">
        <v>72</v>
      </c>
      <c r="M21" s="551"/>
      <c r="N21" s="551"/>
      <c r="O21" s="552"/>
      <c r="Q21" s="178"/>
      <c r="R21" s="179"/>
      <c r="S21" s="560" t="s">
        <v>4</v>
      </c>
      <c r="T21" s="561"/>
      <c r="U21" s="175"/>
      <c r="V21" s="176"/>
    </row>
    <row r="22" spans="1:22" ht="19.5" customHeight="1" thickBot="1" x14ac:dyDescent="0.25">
      <c r="A22" s="135" t="s">
        <v>4</v>
      </c>
      <c r="B22" s="131"/>
      <c r="C22" s="131"/>
      <c r="D22" s="131"/>
      <c r="E22" s="132"/>
      <c r="F22" s="133" t="s">
        <v>73</v>
      </c>
      <c r="G22" s="134" t="s">
        <v>74</v>
      </c>
      <c r="H22" s="519"/>
      <c r="I22" s="520"/>
      <c r="J22" s="133" t="s">
        <v>73</v>
      </c>
      <c r="K22" s="134" t="s">
        <v>74</v>
      </c>
      <c r="L22" s="132"/>
      <c r="M22" s="133" t="s">
        <v>73</v>
      </c>
      <c r="N22" s="508" t="s">
        <v>74</v>
      </c>
      <c r="O22" s="509"/>
      <c r="Q22" s="178"/>
      <c r="R22" s="179"/>
      <c r="S22" s="560"/>
      <c r="T22" s="561"/>
      <c r="U22" s="175"/>
      <c r="V22" s="176"/>
    </row>
    <row r="23" spans="1:22" ht="19.5" customHeight="1" x14ac:dyDescent="0.2">
      <c r="A23" s="630" t="s">
        <v>75</v>
      </c>
      <c r="B23" s="142"/>
      <c r="C23" s="632" t="s">
        <v>76</v>
      </c>
      <c r="D23" s="632"/>
      <c r="E23" s="359">
        <v>5</v>
      </c>
      <c r="F23" s="360">
        <v>1</v>
      </c>
      <c r="G23" s="361">
        <v>0</v>
      </c>
      <c r="H23" s="565">
        <v>5</v>
      </c>
      <c r="I23" s="566"/>
      <c r="J23" s="362">
        <v>1</v>
      </c>
      <c r="K23" s="363">
        <v>0</v>
      </c>
      <c r="L23" s="364">
        <v>5</v>
      </c>
      <c r="M23" s="364">
        <v>1</v>
      </c>
      <c r="N23" s="637">
        <v>0</v>
      </c>
      <c r="O23" s="638"/>
      <c r="Q23" s="178"/>
      <c r="R23" s="179"/>
      <c r="S23" s="560"/>
      <c r="T23" s="561"/>
      <c r="U23" s="175"/>
      <c r="V23" s="176"/>
    </row>
    <row r="24" spans="1:22" ht="19.5" customHeight="1" thickBot="1" x14ac:dyDescent="0.25">
      <c r="A24" s="631"/>
      <c r="B24" s="143"/>
      <c r="C24" s="527" t="s">
        <v>77</v>
      </c>
      <c r="D24" s="527"/>
      <c r="E24" s="365">
        <v>7</v>
      </c>
      <c r="F24" s="366">
        <v>0</v>
      </c>
      <c r="G24" s="367">
        <v>0</v>
      </c>
      <c r="H24" s="647">
        <v>7</v>
      </c>
      <c r="I24" s="648"/>
      <c r="J24" s="366">
        <v>0</v>
      </c>
      <c r="K24" s="368">
        <v>0</v>
      </c>
      <c r="L24" s="369">
        <v>7</v>
      </c>
      <c r="M24" s="369">
        <v>0</v>
      </c>
      <c r="N24" s="642">
        <v>0</v>
      </c>
      <c r="O24" s="643"/>
      <c r="Q24" s="178"/>
      <c r="R24" s="179"/>
      <c r="S24" s="560" t="s">
        <v>4</v>
      </c>
      <c r="T24" s="561"/>
      <c r="U24" s="175"/>
      <c r="V24" s="176"/>
    </row>
    <row r="25" spans="1:22" ht="19.5" customHeight="1" x14ac:dyDescent="0.2">
      <c r="A25" s="486" t="s">
        <v>78</v>
      </c>
      <c r="B25" s="633" t="s">
        <v>79</v>
      </c>
      <c r="C25" s="528" t="s">
        <v>80</v>
      </c>
      <c r="D25" s="529"/>
      <c r="E25" s="370">
        <v>4</v>
      </c>
      <c r="F25" s="371"/>
      <c r="G25" s="372">
        <v>1</v>
      </c>
      <c r="H25" s="565">
        <v>3</v>
      </c>
      <c r="I25" s="566"/>
      <c r="J25" s="371"/>
      <c r="K25" s="373">
        <v>0</v>
      </c>
      <c r="L25" s="370">
        <v>3</v>
      </c>
      <c r="M25" s="371"/>
      <c r="N25" s="637">
        <v>0</v>
      </c>
      <c r="O25" s="638"/>
      <c r="Q25" s="125" t="s">
        <v>81</v>
      </c>
      <c r="R25" s="180"/>
      <c r="S25" s="180"/>
      <c r="T25" s="181"/>
      <c r="U25" s="182"/>
      <c r="V25" s="183"/>
    </row>
    <row r="26" spans="1:22" ht="19.5" customHeight="1" x14ac:dyDescent="0.2">
      <c r="A26" s="487"/>
      <c r="B26" s="634"/>
      <c r="C26" s="489" t="s">
        <v>82</v>
      </c>
      <c r="D26" s="490"/>
      <c r="E26" s="374">
        <v>33</v>
      </c>
      <c r="F26" s="375">
        <v>4</v>
      </c>
      <c r="G26" s="372">
        <v>1</v>
      </c>
      <c r="H26" s="491">
        <v>37</v>
      </c>
      <c r="I26" s="492"/>
      <c r="J26" s="375">
        <v>4</v>
      </c>
      <c r="K26" s="373">
        <v>1</v>
      </c>
      <c r="L26" s="374">
        <v>37</v>
      </c>
      <c r="M26" s="375">
        <v>4</v>
      </c>
      <c r="N26" s="515">
        <v>0</v>
      </c>
      <c r="O26" s="516"/>
      <c r="Q26" s="184" t="s">
        <v>83</v>
      </c>
      <c r="R26" s="66" t="s">
        <v>84</v>
      </c>
      <c r="S26" s="185">
        <v>3</v>
      </c>
      <c r="T26" s="145" t="s">
        <v>85</v>
      </c>
      <c r="U26" s="17"/>
      <c r="V26" s="186"/>
    </row>
    <row r="27" spans="1:22" ht="19.5" customHeight="1" x14ac:dyDescent="0.2">
      <c r="A27" s="487"/>
      <c r="B27" s="521" t="s">
        <v>86</v>
      </c>
      <c r="C27" s="489" t="s">
        <v>80</v>
      </c>
      <c r="D27" s="490"/>
      <c r="E27" s="374">
        <v>12</v>
      </c>
      <c r="F27" s="376"/>
      <c r="G27" s="372">
        <v>0</v>
      </c>
      <c r="H27" s="491">
        <v>11</v>
      </c>
      <c r="I27" s="492"/>
      <c r="J27" s="376"/>
      <c r="K27" s="373">
        <v>1</v>
      </c>
      <c r="L27" s="374">
        <v>10</v>
      </c>
      <c r="M27" s="376"/>
      <c r="N27" s="515">
        <v>1</v>
      </c>
      <c r="O27" s="516"/>
      <c r="Q27" s="184"/>
      <c r="R27" s="66" t="s">
        <v>87</v>
      </c>
      <c r="S27" s="185">
        <v>2</v>
      </c>
      <c r="T27" s="145" t="s">
        <v>88</v>
      </c>
      <c r="U27" s="17"/>
      <c r="V27" s="186"/>
    </row>
    <row r="28" spans="1:22" ht="19.5" customHeight="1" thickBot="1" x14ac:dyDescent="0.25">
      <c r="A28" s="487"/>
      <c r="B28" s="522"/>
      <c r="C28" s="517" t="s">
        <v>82</v>
      </c>
      <c r="D28" s="518"/>
      <c r="E28" s="377">
        <v>110</v>
      </c>
      <c r="F28" s="378">
        <v>14</v>
      </c>
      <c r="G28" s="379">
        <v>0</v>
      </c>
      <c r="H28" s="495">
        <v>110</v>
      </c>
      <c r="I28" s="496"/>
      <c r="J28" s="378">
        <v>16</v>
      </c>
      <c r="K28" s="380">
        <v>0</v>
      </c>
      <c r="L28" s="377">
        <v>116</v>
      </c>
      <c r="M28" s="378">
        <v>16</v>
      </c>
      <c r="N28" s="523">
        <v>0</v>
      </c>
      <c r="O28" s="524"/>
      <c r="Q28" s="184" t="s">
        <v>89</v>
      </c>
      <c r="R28" s="66" t="s">
        <v>84</v>
      </c>
      <c r="S28" s="187">
        <v>2</v>
      </c>
      <c r="T28" s="1" t="s">
        <v>90</v>
      </c>
      <c r="U28" s="17"/>
      <c r="V28" s="186"/>
    </row>
    <row r="29" spans="1:22" ht="19.5" customHeight="1" thickTop="1" thickBot="1" x14ac:dyDescent="0.25">
      <c r="A29" s="487"/>
      <c r="B29" s="568" t="s">
        <v>91</v>
      </c>
      <c r="C29" s="569"/>
      <c r="D29" s="570"/>
      <c r="E29" s="381">
        <v>159</v>
      </c>
      <c r="F29" s="382">
        <v>18</v>
      </c>
      <c r="G29" s="383">
        <v>2</v>
      </c>
      <c r="H29" s="493">
        <v>161</v>
      </c>
      <c r="I29" s="494"/>
      <c r="J29" s="382">
        <v>20</v>
      </c>
      <c r="K29" s="384">
        <v>2</v>
      </c>
      <c r="L29" s="381">
        <v>166</v>
      </c>
      <c r="M29" s="381">
        <v>20</v>
      </c>
      <c r="N29" s="513">
        <v>1</v>
      </c>
      <c r="O29" s="514"/>
      <c r="Q29" s="184"/>
      <c r="R29" s="66" t="s">
        <v>87</v>
      </c>
      <c r="S29" s="187">
        <v>4</v>
      </c>
      <c r="T29" s="1" t="s">
        <v>90</v>
      </c>
      <c r="U29" s="17"/>
      <c r="V29" s="186"/>
    </row>
    <row r="30" spans="1:22" ht="19.5" customHeight="1" thickBot="1" x14ac:dyDescent="0.25">
      <c r="A30" s="488"/>
      <c r="B30" s="497" t="s">
        <v>92</v>
      </c>
      <c r="C30" s="497"/>
      <c r="D30" s="497"/>
      <c r="E30" s="385">
        <v>4</v>
      </c>
      <c r="F30" s="386"/>
      <c r="G30" s="387">
        <v>0</v>
      </c>
      <c r="H30" s="498">
        <v>6</v>
      </c>
      <c r="I30" s="499"/>
      <c r="J30" s="386"/>
      <c r="K30" s="388">
        <v>0</v>
      </c>
      <c r="L30" s="389">
        <v>4</v>
      </c>
      <c r="M30" s="386"/>
      <c r="N30" s="500">
        <v>0</v>
      </c>
      <c r="O30" s="501"/>
      <c r="Q30" s="184" t="s">
        <v>93</v>
      </c>
      <c r="R30" s="66"/>
      <c r="S30" s="525" t="s">
        <v>94</v>
      </c>
      <c r="T30" s="525"/>
      <c r="U30" s="525"/>
      <c r="V30" s="186"/>
    </row>
    <row r="31" spans="1:22" ht="19.5" customHeight="1" thickBot="1" x14ac:dyDescent="0.25">
      <c r="A31" s="510" t="s">
        <v>95</v>
      </c>
      <c r="B31" s="510"/>
      <c r="C31" s="510"/>
      <c r="D31" s="390">
        <v>14</v>
      </c>
      <c r="E31" s="19" t="s">
        <v>96</v>
      </c>
      <c r="F31" s="511" t="s">
        <v>97</v>
      </c>
      <c r="G31" s="511"/>
      <c r="H31" s="512"/>
      <c r="I31" s="512"/>
      <c r="J31" s="512"/>
      <c r="K31" s="512"/>
      <c r="L31" s="7"/>
      <c r="M31" s="7"/>
      <c r="N31" s="7"/>
      <c r="O31" s="7"/>
      <c r="Q31" s="188"/>
      <c r="S31" s="525"/>
      <c r="T31" s="525"/>
      <c r="U31" s="525"/>
      <c r="V31" s="186"/>
    </row>
    <row r="32" spans="1:22" ht="19.5" customHeight="1" thickBot="1" x14ac:dyDescent="0.25">
      <c r="A32" s="478" t="s">
        <v>98</v>
      </c>
      <c r="B32" s="479"/>
      <c r="C32" s="479"/>
      <c r="D32" s="479"/>
      <c r="E32" s="480"/>
      <c r="F32" s="481">
        <v>6726.2857142857147</v>
      </c>
      <c r="G32" s="482"/>
      <c r="H32" s="483" t="s">
        <v>47</v>
      </c>
      <c r="I32" s="484"/>
      <c r="J32" s="485" t="s">
        <v>99</v>
      </c>
      <c r="K32" s="485"/>
      <c r="L32" s="541">
        <v>57.4</v>
      </c>
      <c r="M32" s="542"/>
      <c r="N32" s="483" t="s">
        <v>100</v>
      </c>
      <c r="O32" s="567"/>
      <c r="Q32" s="189"/>
      <c r="R32" s="84"/>
      <c r="S32" s="526"/>
      <c r="T32" s="526"/>
      <c r="U32" s="526"/>
      <c r="V32" s="190"/>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9"/>
  <sheetViews>
    <sheetView view="pageBreakPreview" zoomScaleNormal="100" zoomScaleSheetLayoutView="100" workbookViewId="0">
      <selection activeCell="W7" sqref="W7"/>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51"/>
      <c r="Q1" s="651"/>
      <c r="R1" s="651"/>
      <c r="S1" s="651"/>
      <c r="T1" s="651"/>
    </row>
    <row r="2" spans="1:20" ht="15.75" customHeight="1" x14ac:dyDescent="0.2">
      <c r="A2" s="3" t="s">
        <v>101</v>
      </c>
      <c r="B2" s="3"/>
      <c r="C2" s="3"/>
      <c r="D2" s="3"/>
      <c r="E2" s="3"/>
      <c r="F2" s="3"/>
      <c r="G2" s="3"/>
      <c r="H2" s="3"/>
      <c r="I2" s="3"/>
      <c r="J2" s="3"/>
      <c r="L2" s="3"/>
      <c r="M2" s="3"/>
      <c r="N2" s="3"/>
      <c r="O2" s="3"/>
    </row>
    <row r="3" spans="1:20" ht="17.100000000000001" customHeight="1" thickBot="1" x14ac:dyDescent="0.2">
      <c r="A3" s="652" t="s">
        <v>102</v>
      </c>
      <c r="B3" s="652"/>
      <c r="C3" s="652"/>
      <c r="D3" s="652"/>
      <c r="E3" s="652"/>
      <c r="F3" s="235"/>
      <c r="G3" s="2"/>
      <c r="H3" s="2"/>
      <c r="I3" s="2"/>
      <c r="J3" s="89"/>
      <c r="K3" s="2"/>
      <c r="L3" s="2"/>
      <c r="M3" s="2"/>
      <c r="N3" s="2"/>
      <c r="O3" s="89" t="s">
        <v>103</v>
      </c>
      <c r="P3" s="2"/>
      <c r="Q3" s="2"/>
      <c r="R3" s="2"/>
      <c r="S3" s="2"/>
    </row>
    <row r="4" spans="1:20" s="65" customFormat="1" ht="13.2" customHeight="1" x14ac:dyDescent="0.2">
      <c r="A4" s="653" t="s">
        <v>104</v>
      </c>
      <c r="B4" s="659"/>
      <c r="C4" s="659"/>
      <c r="D4" s="659"/>
      <c r="E4" s="658"/>
      <c r="F4" s="653" t="s">
        <v>105</v>
      </c>
      <c r="G4" s="654"/>
      <c r="H4" s="655" t="s">
        <v>106</v>
      </c>
      <c r="I4" s="654"/>
      <c r="J4" s="656" t="s">
        <v>107</v>
      </c>
      <c r="K4" s="657"/>
      <c r="L4" s="657"/>
      <c r="M4" s="657"/>
      <c r="N4" s="653" t="s">
        <v>108</v>
      </c>
      <c r="O4" s="658"/>
      <c r="P4" s="653" t="s">
        <v>109</v>
      </c>
      <c r="Q4" s="659"/>
      <c r="R4" s="659"/>
      <c r="S4" s="659"/>
      <c r="T4" s="658"/>
    </row>
    <row r="5" spans="1:20" s="65" customFormat="1" ht="13.2" customHeight="1" thickBot="1" x14ac:dyDescent="0.25">
      <c r="A5" s="660"/>
      <c r="B5" s="497"/>
      <c r="C5" s="497"/>
      <c r="D5" s="497"/>
      <c r="E5" s="661"/>
      <c r="F5" s="660" t="s">
        <v>110</v>
      </c>
      <c r="G5" s="662"/>
      <c r="H5" s="677" t="s">
        <v>111</v>
      </c>
      <c r="I5" s="662"/>
      <c r="J5" s="678" t="s">
        <v>112</v>
      </c>
      <c r="K5" s="679"/>
      <c r="L5" s="679" t="s">
        <v>111</v>
      </c>
      <c r="M5" s="680"/>
      <c r="N5" s="660" t="s">
        <v>112</v>
      </c>
      <c r="O5" s="661"/>
      <c r="P5" s="660"/>
      <c r="Q5" s="497"/>
      <c r="R5" s="497"/>
      <c r="S5" s="497"/>
      <c r="T5" s="661"/>
    </row>
    <row r="6" spans="1:20" ht="17.399999999999999" customHeight="1" x14ac:dyDescent="0.2">
      <c r="A6" s="273" t="s">
        <v>113</v>
      </c>
      <c r="B6" s="681" t="s">
        <v>114</v>
      </c>
      <c r="C6" s="681"/>
      <c r="D6" s="681"/>
      <c r="E6" s="681"/>
      <c r="F6" s="682">
        <v>1612629</v>
      </c>
      <c r="G6" s="683"/>
      <c r="H6" s="684">
        <v>1621725</v>
      </c>
      <c r="I6" s="683"/>
      <c r="J6" s="685">
        <v>1683710</v>
      </c>
      <c r="K6" s="686"/>
      <c r="L6" s="686">
        <v>1715322</v>
      </c>
      <c r="M6" s="687"/>
      <c r="N6" s="682">
        <v>1872487</v>
      </c>
      <c r="O6" s="688"/>
      <c r="P6" s="663" t="s">
        <v>115</v>
      </c>
      <c r="Q6" s="664"/>
      <c r="R6" s="664"/>
      <c r="S6" s="664"/>
      <c r="T6" s="665"/>
    </row>
    <row r="7" spans="1:20" ht="15.75" customHeight="1" x14ac:dyDescent="0.2">
      <c r="A7" s="274"/>
      <c r="B7" s="669" t="s">
        <v>116</v>
      </c>
      <c r="C7" s="670"/>
      <c r="D7" s="670"/>
      <c r="E7" s="670"/>
      <c r="F7" s="671">
        <v>0.33400000000000002</v>
      </c>
      <c r="G7" s="672"/>
      <c r="H7" s="673">
        <v>0.33700000000000002</v>
      </c>
      <c r="I7" s="672"/>
      <c r="J7" s="673">
        <v>0.34799999999999998</v>
      </c>
      <c r="K7" s="674"/>
      <c r="L7" s="675">
        <v>0.33100000000000002</v>
      </c>
      <c r="M7" s="676"/>
      <c r="N7" s="671">
        <v>0.32800000000000001</v>
      </c>
      <c r="O7" s="676"/>
      <c r="P7" s="666"/>
      <c r="Q7" s="667"/>
      <c r="R7" s="667"/>
      <c r="S7" s="667"/>
      <c r="T7" s="668"/>
    </row>
    <row r="8" spans="1:20" ht="17.399999999999999" customHeight="1" x14ac:dyDescent="0.2">
      <c r="A8" s="275" t="s">
        <v>117</v>
      </c>
      <c r="B8" s="695" t="s">
        <v>118</v>
      </c>
      <c r="C8" s="695"/>
      <c r="D8" s="695"/>
      <c r="E8" s="695"/>
      <c r="F8" s="696">
        <v>894902</v>
      </c>
      <c r="G8" s="697"/>
      <c r="H8" s="698">
        <v>953209</v>
      </c>
      <c r="I8" s="699"/>
      <c r="J8" s="700">
        <v>988985</v>
      </c>
      <c r="K8" s="701"/>
      <c r="L8" s="701">
        <v>1050224</v>
      </c>
      <c r="M8" s="702"/>
      <c r="N8" s="703">
        <v>980094</v>
      </c>
      <c r="O8" s="704"/>
      <c r="P8" s="689" t="s">
        <v>493</v>
      </c>
      <c r="Q8" s="689"/>
      <c r="R8" s="689"/>
      <c r="S8" s="689"/>
      <c r="T8" s="690"/>
    </row>
    <row r="9" spans="1:20" ht="15.75" customHeight="1" x14ac:dyDescent="0.2">
      <c r="A9" s="274"/>
      <c r="B9" s="669" t="s">
        <v>116</v>
      </c>
      <c r="C9" s="670"/>
      <c r="D9" s="670"/>
      <c r="E9" s="670"/>
      <c r="F9" s="671">
        <v>0.185</v>
      </c>
      <c r="G9" s="672"/>
      <c r="H9" s="673">
        <v>0.19800000000000001</v>
      </c>
      <c r="I9" s="672"/>
      <c r="J9" s="693">
        <v>0.20399999999999999</v>
      </c>
      <c r="K9" s="694"/>
      <c r="L9" s="694">
        <v>0.20200000000000001</v>
      </c>
      <c r="M9" s="675"/>
      <c r="N9" s="671">
        <v>0.17199999999999999</v>
      </c>
      <c r="O9" s="676"/>
      <c r="P9" s="691"/>
      <c r="Q9" s="691"/>
      <c r="R9" s="691"/>
      <c r="S9" s="691"/>
      <c r="T9" s="692"/>
    </row>
    <row r="10" spans="1:20" ht="17.399999999999999" customHeight="1" x14ac:dyDescent="0.2">
      <c r="A10" s="275" t="s">
        <v>119</v>
      </c>
      <c r="B10" s="695" t="s">
        <v>120</v>
      </c>
      <c r="C10" s="695"/>
      <c r="D10" s="695"/>
      <c r="E10" s="695"/>
      <c r="F10" s="696">
        <v>838034</v>
      </c>
      <c r="G10" s="697"/>
      <c r="H10" s="698">
        <v>759263</v>
      </c>
      <c r="I10" s="699"/>
      <c r="J10" s="700">
        <v>824871</v>
      </c>
      <c r="K10" s="701"/>
      <c r="L10" s="701">
        <v>814588</v>
      </c>
      <c r="M10" s="702"/>
      <c r="N10" s="703">
        <v>893559</v>
      </c>
      <c r="O10" s="704"/>
      <c r="P10" s="705" t="s">
        <v>121</v>
      </c>
      <c r="Q10" s="706"/>
      <c r="R10" s="706"/>
      <c r="S10" s="706"/>
      <c r="T10" s="707"/>
    </row>
    <row r="11" spans="1:20" ht="15.75" customHeight="1" x14ac:dyDescent="0.2">
      <c r="A11" s="274"/>
      <c r="B11" s="669" t="s">
        <v>116</v>
      </c>
      <c r="C11" s="670"/>
      <c r="D11" s="670"/>
      <c r="E11" s="670"/>
      <c r="F11" s="671">
        <v>0.17299999999999999</v>
      </c>
      <c r="G11" s="672"/>
      <c r="H11" s="673">
        <v>0.158</v>
      </c>
      <c r="I11" s="672"/>
      <c r="J11" s="693">
        <v>0.17</v>
      </c>
      <c r="K11" s="694"/>
      <c r="L11" s="694">
        <v>0.157</v>
      </c>
      <c r="M11" s="675"/>
      <c r="N11" s="671">
        <v>0.157</v>
      </c>
      <c r="O11" s="676"/>
      <c r="P11" s="705"/>
      <c r="Q11" s="706"/>
      <c r="R11" s="706"/>
      <c r="S11" s="706"/>
      <c r="T11" s="707"/>
    </row>
    <row r="12" spans="1:20" ht="17.399999999999999" customHeight="1" x14ac:dyDescent="0.2">
      <c r="A12" s="275" t="s">
        <v>122</v>
      </c>
      <c r="B12" s="695" t="s">
        <v>123</v>
      </c>
      <c r="C12" s="695"/>
      <c r="D12" s="695"/>
      <c r="E12" s="695"/>
      <c r="F12" s="696">
        <v>289859</v>
      </c>
      <c r="G12" s="697"/>
      <c r="H12" s="698">
        <v>298332</v>
      </c>
      <c r="I12" s="699"/>
      <c r="J12" s="700">
        <v>348650</v>
      </c>
      <c r="K12" s="701"/>
      <c r="L12" s="701">
        <v>297275</v>
      </c>
      <c r="M12" s="702"/>
      <c r="N12" s="703">
        <v>299551</v>
      </c>
      <c r="O12" s="704"/>
      <c r="P12" s="705" t="s">
        <v>124</v>
      </c>
      <c r="Q12" s="706"/>
      <c r="R12" s="706"/>
      <c r="S12" s="706"/>
      <c r="T12" s="707"/>
    </row>
    <row r="13" spans="1:20" ht="15.75" customHeight="1" x14ac:dyDescent="0.2">
      <c r="A13" s="274"/>
      <c r="B13" s="669" t="s">
        <v>116</v>
      </c>
      <c r="C13" s="670"/>
      <c r="D13" s="670"/>
      <c r="E13" s="670"/>
      <c r="F13" s="671">
        <v>0.06</v>
      </c>
      <c r="G13" s="672"/>
      <c r="H13" s="673">
        <v>6.2E-2</v>
      </c>
      <c r="I13" s="672"/>
      <c r="J13" s="693">
        <v>7.1999999999999995E-2</v>
      </c>
      <c r="K13" s="694"/>
      <c r="L13" s="694">
        <v>5.7000000000000002E-2</v>
      </c>
      <c r="M13" s="675"/>
      <c r="N13" s="671">
        <v>5.1999999999999998E-2</v>
      </c>
      <c r="O13" s="676"/>
      <c r="P13" s="705"/>
      <c r="Q13" s="706"/>
      <c r="R13" s="706"/>
      <c r="S13" s="706"/>
      <c r="T13" s="707"/>
    </row>
    <row r="14" spans="1:20" ht="17.399999999999999" customHeight="1" x14ac:dyDescent="0.2">
      <c r="A14" s="275" t="s">
        <v>125</v>
      </c>
      <c r="B14" s="723" t="s">
        <v>126</v>
      </c>
      <c r="C14" s="723"/>
      <c r="D14" s="723"/>
      <c r="E14" s="723"/>
      <c r="F14" s="696">
        <v>1196582</v>
      </c>
      <c r="G14" s="697"/>
      <c r="H14" s="724">
        <v>1181016</v>
      </c>
      <c r="I14" s="697"/>
      <c r="J14" s="725">
        <v>996675</v>
      </c>
      <c r="K14" s="726"/>
      <c r="L14" s="726">
        <v>1312327</v>
      </c>
      <c r="M14" s="727"/>
      <c r="N14" s="696">
        <v>1660542</v>
      </c>
      <c r="O14" s="728"/>
      <c r="P14" s="708" t="s">
        <v>127</v>
      </c>
      <c r="Q14" s="709"/>
      <c r="R14" s="709"/>
      <c r="S14" s="709"/>
      <c r="T14" s="710"/>
    </row>
    <row r="15" spans="1:20" ht="15.75" customHeight="1" thickBot="1" x14ac:dyDescent="0.25">
      <c r="A15" s="276"/>
      <c r="B15" s="714" t="s">
        <v>116</v>
      </c>
      <c r="C15" s="715"/>
      <c r="D15" s="715"/>
      <c r="E15" s="715"/>
      <c r="F15" s="716">
        <v>0.248</v>
      </c>
      <c r="G15" s="717"/>
      <c r="H15" s="718">
        <v>0.245</v>
      </c>
      <c r="I15" s="717"/>
      <c r="J15" s="719">
        <v>0.20599999999999999</v>
      </c>
      <c r="K15" s="720"/>
      <c r="L15" s="720">
        <v>0.253</v>
      </c>
      <c r="M15" s="721"/>
      <c r="N15" s="716">
        <v>0.29099999999999998</v>
      </c>
      <c r="O15" s="722"/>
      <c r="P15" s="711"/>
      <c r="Q15" s="712"/>
      <c r="R15" s="712"/>
      <c r="S15" s="712"/>
      <c r="T15" s="713"/>
    </row>
    <row r="16" spans="1:20" ht="24.75" customHeight="1" thickTop="1" thickBot="1" x14ac:dyDescent="0.25">
      <c r="A16" s="749" t="s">
        <v>128</v>
      </c>
      <c r="B16" s="750"/>
      <c r="C16" s="750"/>
      <c r="D16" s="750"/>
      <c r="E16" s="750"/>
      <c r="F16" s="751">
        <v>4832006</v>
      </c>
      <c r="G16" s="752"/>
      <c r="H16" s="753">
        <v>4813545</v>
      </c>
      <c r="I16" s="752"/>
      <c r="J16" s="754">
        <v>4842891</v>
      </c>
      <c r="K16" s="755"/>
      <c r="L16" s="755">
        <v>5189736</v>
      </c>
      <c r="M16" s="756"/>
      <c r="N16" s="751">
        <v>5706233</v>
      </c>
      <c r="O16" s="757"/>
      <c r="P16" s="729"/>
      <c r="Q16" s="730"/>
      <c r="R16" s="730"/>
      <c r="S16" s="730"/>
      <c r="T16" s="731"/>
    </row>
    <row r="17" spans="1:20" ht="15.75" customHeight="1" x14ac:dyDescent="0.2">
      <c r="A17" s="160" t="s">
        <v>129</v>
      </c>
      <c r="B17" s="236"/>
      <c r="C17" s="236"/>
      <c r="D17" s="236"/>
      <c r="E17" s="236"/>
      <c r="F17" s="237"/>
      <c r="G17" s="237"/>
      <c r="H17" s="237"/>
      <c r="I17" s="237"/>
      <c r="J17" s="237"/>
      <c r="K17" s="238"/>
      <c r="L17" s="237"/>
      <c r="M17" s="237"/>
      <c r="N17" s="237"/>
      <c r="O17" s="237"/>
      <c r="P17" s="238"/>
      <c r="Q17" s="238"/>
      <c r="R17" s="238"/>
      <c r="S17" s="238"/>
      <c r="T17" s="238"/>
    </row>
    <row r="18" spans="1:20" ht="9.9" customHeight="1" x14ac:dyDescent="0.2"/>
    <row r="19" spans="1:20" ht="13.8" thickBot="1" x14ac:dyDescent="0.25">
      <c r="A19" s="239" t="s">
        <v>130</v>
      </c>
    </row>
    <row r="20" spans="1:20" ht="13.2" customHeight="1" x14ac:dyDescent="0.2">
      <c r="A20" s="758" t="s">
        <v>131</v>
      </c>
      <c r="B20" s="733"/>
      <c r="C20" s="734"/>
      <c r="D20" s="732" t="s">
        <v>132</v>
      </c>
      <c r="E20" s="733"/>
      <c r="F20" s="733"/>
      <c r="G20" s="734"/>
      <c r="H20" s="738" t="s">
        <v>133</v>
      </c>
      <c r="I20" s="739"/>
      <c r="J20" s="739"/>
      <c r="K20" s="739"/>
      <c r="L20" s="739"/>
      <c r="M20" s="739"/>
      <c r="N20" s="739"/>
      <c r="O20" s="739"/>
      <c r="P20" s="739"/>
      <c r="Q20" s="739"/>
      <c r="R20" s="739"/>
      <c r="S20" s="740"/>
      <c r="T20" s="741" t="s">
        <v>134</v>
      </c>
    </row>
    <row r="21" spans="1:20" ht="13.2" customHeight="1" thickBot="1" x14ac:dyDescent="0.25">
      <c r="A21" s="759"/>
      <c r="B21" s="736"/>
      <c r="C21" s="737"/>
      <c r="D21" s="735"/>
      <c r="E21" s="736"/>
      <c r="F21" s="736"/>
      <c r="G21" s="737"/>
      <c r="H21" s="743" t="s">
        <v>135</v>
      </c>
      <c r="I21" s="744"/>
      <c r="J21" s="744"/>
      <c r="K21" s="744"/>
      <c r="L21" s="744" t="s">
        <v>136</v>
      </c>
      <c r="M21" s="744"/>
      <c r="N21" s="744"/>
      <c r="O21" s="745"/>
      <c r="P21" s="746" t="s">
        <v>137</v>
      </c>
      <c r="Q21" s="747"/>
      <c r="R21" s="747"/>
      <c r="S21" s="748"/>
      <c r="T21" s="742"/>
    </row>
    <row r="22" spans="1:20" ht="15.6" customHeight="1" x14ac:dyDescent="0.2">
      <c r="A22" s="780" t="s">
        <v>472</v>
      </c>
      <c r="B22" s="781"/>
      <c r="C22" s="782"/>
      <c r="D22" s="760" t="s">
        <v>138</v>
      </c>
      <c r="E22" s="761"/>
      <c r="F22" s="761"/>
      <c r="G22" s="762"/>
      <c r="H22" s="763" t="s">
        <v>139</v>
      </c>
      <c r="I22" s="764"/>
      <c r="J22" s="764"/>
      <c r="K22" s="765"/>
      <c r="L22" s="766" t="s">
        <v>140</v>
      </c>
      <c r="M22" s="767"/>
      <c r="N22" s="767"/>
      <c r="O22" s="768"/>
      <c r="P22" s="769" t="s">
        <v>140</v>
      </c>
      <c r="Q22" s="767"/>
      <c r="R22" s="767"/>
      <c r="S22" s="768"/>
      <c r="T22" s="277"/>
    </row>
    <row r="23" spans="1:20" ht="13.2" customHeight="1" x14ac:dyDescent="0.2">
      <c r="A23" s="783"/>
      <c r="B23" s="771"/>
      <c r="C23" s="772"/>
      <c r="D23" s="770"/>
      <c r="E23" s="771"/>
      <c r="F23" s="771"/>
      <c r="G23" s="772"/>
      <c r="H23" s="773" t="s">
        <v>141</v>
      </c>
      <c r="I23" s="774"/>
      <c r="J23" s="774"/>
      <c r="K23" s="775"/>
      <c r="L23" s="776" t="s">
        <v>142</v>
      </c>
      <c r="M23" s="777"/>
      <c r="N23" s="777"/>
      <c r="O23" s="778"/>
      <c r="P23" s="779" t="s">
        <v>143</v>
      </c>
      <c r="Q23" s="777"/>
      <c r="R23" s="777"/>
      <c r="S23" s="778"/>
      <c r="T23" s="277"/>
    </row>
    <row r="24" spans="1:20" ht="13.2" customHeight="1" x14ac:dyDescent="0.2">
      <c r="A24" s="783"/>
      <c r="B24" s="771"/>
      <c r="C24" s="772"/>
      <c r="D24" s="770"/>
      <c r="E24" s="771"/>
      <c r="F24" s="771"/>
      <c r="G24" s="772"/>
      <c r="H24" s="773"/>
      <c r="I24" s="774"/>
      <c r="J24" s="774"/>
      <c r="K24" s="775"/>
      <c r="L24" s="776"/>
      <c r="M24" s="777"/>
      <c r="N24" s="777"/>
      <c r="O24" s="778"/>
      <c r="P24" s="779"/>
      <c r="Q24" s="777"/>
      <c r="R24" s="777"/>
      <c r="S24" s="778"/>
      <c r="T24" s="240"/>
    </row>
    <row r="25" spans="1:20" ht="13.2" customHeight="1" x14ac:dyDescent="0.2">
      <c r="A25" s="783" t="s">
        <v>473</v>
      </c>
      <c r="B25" s="771"/>
      <c r="C25" s="772"/>
      <c r="D25" s="770" t="s">
        <v>144</v>
      </c>
      <c r="E25" s="771"/>
      <c r="F25" s="771"/>
      <c r="G25" s="772"/>
      <c r="H25" s="773"/>
      <c r="I25" s="774"/>
      <c r="J25" s="774"/>
      <c r="K25" s="775"/>
      <c r="L25" s="776"/>
      <c r="M25" s="777"/>
      <c r="N25" s="777"/>
      <c r="O25" s="778"/>
      <c r="P25" s="779"/>
      <c r="Q25" s="777"/>
      <c r="R25" s="777"/>
      <c r="S25" s="778"/>
      <c r="T25" s="277"/>
    </row>
    <row r="26" spans="1:20" ht="13.2" customHeight="1" x14ac:dyDescent="0.2">
      <c r="A26" s="783"/>
      <c r="B26" s="771"/>
      <c r="C26" s="772"/>
      <c r="D26" s="770" t="s">
        <v>145</v>
      </c>
      <c r="E26" s="771"/>
      <c r="F26" s="771"/>
      <c r="G26" s="772"/>
      <c r="H26" s="784"/>
      <c r="I26" s="785"/>
      <c r="J26" s="785"/>
      <c r="K26" s="786"/>
      <c r="L26" s="776"/>
      <c r="M26" s="777"/>
      <c r="N26" s="777"/>
      <c r="O26" s="778"/>
      <c r="P26" s="779"/>
      <c r="Q26" s="777"/>
      <c r="R26" s="777"/>
      <c r="S26" s="778"/>
      <c r="T26" s="277"/>
    </row>
    <row r="27" spans="1:20" ht="13.2" customHeight="1" x14ac:dyDescent="0.2">
      <c r="A27" s="783"/>
      <c r="B27" s="771"/>
      <c r="C27" s="772"/>
      <c r="D27" s="770" t="s">
        <v>146</v>
      </c>
      <c r="E27" s="771"/>
      <c r="F27" s="771"/>
      <c r="G27" s="772"/>
      <c r="H27" s="784" t="s">
        <v>147</v>
      </c>
      <c r="I27" s="785"/>
      <c r="J27" s="785"/>
      <c r="K27" s="786"/>
      <c r="L27" s="776" t="s">
        <v>148</v>
      </c>
      <c r="M27" s="777"/>
      <c r="N27" s="777"/>
      <c r="O27" s="778"/>
      <c r="P27" s="779" t="s">
        <v>147</v>
      </c>
      <c r="Q27" s="777"/>
      <c r="R27" s="777"/>
      <c r="S27" s="778"/>
      <c r="T27" s="240"/>
    </row>
    <row r="28" spans="1:20" ht="13.2" customHeight="1" x14ac:dyDescent="0.2">
      <c r="A28" s="783"/>
      <c r="B28" s="771"/>
      <c r="C28" s="772"/>
      <c r="D28" s="770"/>
      <c r="E28" s="771"/>
      <c r="F28" s="771"/>
      <c r="G28" s="772"/>
      <c r="H28" s="773"/>
      <c r="I28" s="774"/>
      <c r="J28" s="774"/>
      <c r="K28" s="775"/>
      <c r="L28" s="776"/>
      <c r="M28" s="777"/>
      <c r="N28" s="777"/>
      <c r="O28" s="778"/>
      <c r="P28" s="779"/>
      <c r="Q28" s="777"/>
      <c r="R28" s="777"/>
      <c r="S28" s="778"/>
      <c r="T28" s="277"/>
    </row>
    <row r="29" spans="1:20" ht="13.2" customHeight="1" x14ac:dyDescent="0.2">
      <c r="A29" s="783"/>
      <c r="B29" s="771"/>
      <c r="C29" s="772"/>
      <c r="D29" s="770" t="s">
        <v>149</v>
      </c>
      <c r="E29" s="771"/>
      <c r="F29" s="771"/>
      <c r="G29" s="772"/>
      <c r="H29" s="773"/>
      <c r="I29" s="774"/>
      <c r="J29" s="774"/>
      <c r="K29" s="775"/>
      <c r="L29" s="776"/>
      <c r="M29" s="777"/>
      <c r="N29" s="777"/>
      <c r="O29" s="778"/>
      <c r="P29" s="779"/>
      <c r="Q29" s="777"/>
      <c r="R29" s="777"/>
      <c r="S29" s="778"/>
      <c r="T29" s="277"/>
    </row>
    <row r="30" spans="1:20" ht="13.2" customHeight="1" x14ac:dyDescent="0.2">
      <c r="A30" s="783"/>
      <c r="B30" s="771"/>
      <c r="C30" s="772"/>
      <c r="D30" s="770" t="s">
        <v>150</v>
      </c>
      <c r="E30" s="771"/>
      <c r="F30" s="771"/>
      <c r="G30" s="772"/>
      <c r="H30" s="784" t="s">
        <v>151</v>
      </c>
      <c r="I30" s="785"/>
      <c r="J30" s="785"/>
      <c r="K30" s="786"/>
      <c r="L30" s="776" t="s">
        <v>152</v>
      </c>
      <c r="M30" s="777"/>
      <c r="N30" s="777"/>
      <c r="O30" s="778"/>
      <c r="P30" s="779" t="s">
        <v>153</v>
      </c>
      <c r="Q30" s="777"/>
      <c r="R30" s="777"/>
      <c r="S30" s="778"/>
      <c r="T30" s="277"/>
    </row>
    <row r="31" spans="1:20" ht="13.2" customHeight="1" x14ac:dyDescent="0.2">
      <c r="A31" s="783"/>
      <c r="B31" s="771"/>
      <c r="C31" s="772"/>
      <c r="D31" s="770" t="s">
        <v>154</v>
      </c>
      <c r="E31" s="771"/>
      <c r="F31" s="771"/>
      <c r="G31" s="772"/>
      <c r="H31" s="784" t="s">
        <v>155</v>
      </c>
      <c r="I31" s="785"/>
      <c r="J31" s="785"/>
      <c r="K31" s="786"/>
      <c r="L31" s="776" t="s">
        <v>156</v>
      </c>
      <c r="M31" s="777"/>
      <c r="N31" s="777"/>
      <c r="O31" s="778"/>
      <c r="P31" s="779" t="s">
        <v>155</v>
      </c>
      <c r="Q31" s="777"/>
      <c r="R31" s="777"/>
      <c r="S31" s="778"/>
      <c r="T31" s="240"/>
    </row>
    <row r="32" spans="1:20" ht="13.2" customHeight="1" x14ac:dyDescent="0.2">
      <c r="A32" s="783"/>
      <c r="B32" s="771"/>
      <c r="C32" s="772"/>
      <c r="D32" s="770"/>
      <c r="E32" s="771"/>
      <c r="F32" s="771"/>
      <c r="G32" s="772"/>
      <c r="H32" s="787" t="s">
        <v>157</v>
      </c>
      <c r="I32" s="788"/>
      <c r="J32" s="788"/>
      <c r="K32" s="789"/>
      <c r="L32" s="776" t="s">
        <v>158</v>
      </c>
      <c r="M32" s="777"/>
      <c r="N32" s="777"/>
      <c r="O32" s="778"/>
      <c r="P32" s="779" t="s">
        <v>159</v>
      </c>
      <c r="Q32" s="777"/>
      <c r="R32" s="777"/>
      <c r="S32" s="778"/>
      <c r="T32" s="277"/>
    </row>
    <row r="33" spans="1:20" ht="13.2" customHeight="1" x14ac:dyDescent="0.2">
      <c r="A33" s="783"/>
      <c r="B33" s="771"/>
      <c r="C33" s="772"/>
      <c r="D33" s="770" t="s">
        <v>160</v>
      </c>
      <c r="E33" s="771"/>
      <c r="F33" s="771"/>
      <c r="G33" s="772"/>
      <c r="H33" s="784" t="s">
        <v>161</v>
      </c>
      <c r="I33" s="785"/>
      <c r="J33" s="785"/>
      <c r="K33" s="786"/>
      <c r="L33" s="776" t="s">
        <v>162</v>
      </c>
      <c r="M33" s="777"/>
      <c r="N33" s="777"/>
      <c r="O33" s="778"/>
      <c r="P33" s="779" t="s">
        <v>163</v>
      </c>
      <c r="Q33" s="777"/>
      <c r="R33" s="777"/>
      <c r="S33" s="778"/>
      <c r="T33" s="277"/>
    </row>
    <row r="34" spans="1:20" ht="13.2" customHeight="1" x14ac:dyDescent="0.2">
      <c r="A34" s="783"/>
      <c r="B34" s="771"/>
      <c r="C34" s="772"/>
      <c r="D34" s="770"/>
      <c r="E34" s="771"/>
      <c r="F34" s="771"/>
      <c r="G34" s="772"/>
      <c r="H34" s="784" t="s">
        <v>164</v>
      </c>
      <c r="I34" s="785"/>
      <c r="J34" s="785"/>
      <c r="K34" s="786"/>
      <c r="L34" s="776" t="s">
        <v>165</v>
      </c>
      <c r="M34" s="777"/>
      <c r="N34" s="777"/>
      <c r="O34" s="778"/>
      <c r="P34" s="779" t="s">
        <v>166</v>
      </c>
      <c r="Q34" s="777"/>
      <c r="R34" s="777"/>
      <c r="S34" s="778"/>
      <c r="T34" s="277"/>
    </row>
    <row r="35" spans="1:20" ht="13.2" customHeight="1" x14ac:dyDescent="0.2">
      <c r="A35" s="783"/>
      <c r="B35" s="771"/>
      <c r="C35" s="772"/>
      <c r="D35" s="770" t="s">
        <v>167</v>
      </c>
      <c r="E35" s="771"/>
      <c r="F35" s="771"/>
      <c r="G35" s="772"/>
      <c r="H35" s="790" t="s">
        <v>168</v>
      </c>
      <c r="I35" s="791"/>
      <c r="J35" s="791"/>
      <c r="K35" s="792"/>
      <c r="L35" s="793" t="s">
        <v>168</v>
      </c>
      <c r="M35" s="794"/>
      <c r="N35" s="794"/>
      <c r="O35" s="795"/>
      <c r="P35" s="796" t="s">
        <v>168</v>
      </c>
      <c r="Q35" s="794"/>
      <c r="R35" s="794"/>
      <c r="S35" s="795"/>
      <c r="T35" s="277"/>
    </row>
    <row r="36" spans="1:20" ht="13.2" customHeight="1" x14ac:dyDescent="0.2">
      <c r="A36" s="783"/>
      <c r="B36" s="771"/>
      <c r="C36" s="772"/>
      <c r="D36" s="797" t="s">
        <v>169</v>
      </c>
      <c r="E36" s="798"/>
      <c r="F36" s="798"/>
      <c r="G36" s="799"/>
      <c r="H36" s="790" t="s">
        <v>168</v>
      </c>
      <c r="I36" s="791"/>
      <c r="J36" s="791"/>
      <c r="K36" s="792"/>
      <c r="L36" s="793" t="s">
        <v>168</v>
      </c>
      <c r="M36" s="794"/>
      <c r="N36" s="794"/>
      <c r="O36" s="795"/>
      <c r="P36" s="796" t="s">
        <v>168</v>
      </c>
      <c r="Q36" s="794"/>
      <c r="R36" s="794"/>
      <c r="S36" s="795"/>
      <c r="T36" s="277"/>
    </row>
    <row r="37" spans="1:20" ht="13.2" customHeight="1" x14ac:dyDescent="0.2">
      <c r="A37" s="783"/>
      <c r="B37" s="771"/>
      <c r="C37" s="772"/>
      <c r="D37" s="770"/>
      <c r="E37" s="771"/>
      <c r="F37" s="771"/>
      <c r="G37" s="772"/>
      <c r="H37" s="784"/>
      <c r="I37" s="785"/>
      <c r="J37" s="785"/>
      <c r="K37" s="786"/>
      <c r="L37" s="776"/>
      <c r="M37" s="777"/>
      <c r="N37" s="777"/>
      <c r="O37" s="778"/>
      <c r="P37" s="779"/>
      <c r="Q37" s="777"/>
      <c r="R37" s="777"/>
      <c r="S37" s="778"/>
      <c r="T37" s="277"/>
    </row>
    <row r="38" spans="1:20" ht="13.2" customHeight="1" x14ac:dyDescent="0.2">
      <c r="A38" s="783"/>
      <c r="B38" s="771"/>
      <c r="C38" s="772"/>
      <c r="D38" s="770" t="s">
        <v>170</v>
      </c>
      <c r="E38" s="771"/>
      <c r="F38" s="771"/>
      <c r="G38" s="772"/>
      <c r="H38" s="784"/>
      <c r="I38" s="785"/>
      <c r="J38" s="785"/>
      <c r="K38" s="786"/>
      <c r="L38" s="776"/>
      <c r="M38" s="777"/>
      <c r="N38" s="777"/>
      <c r="O38" s="778"/>
      <c r="P38" s="779"/>
      <c r="Q38" s="777"/>
      <c r="R38" s="777"/>
      <c r="S38" s="778"/>
      <c r="T38" s="277"/>
    </row>
    <row r="39" spans="1:20" ht="13.2" customHeight="1" x14ac:dyDescent="0.2">
      <c r="A39" s="783"/>
      <c r="B39" s="771"/>
      <c r="C39" s="772"/>
      <c r="D39" s="770" t="s">
        <v>477</v>
      </c>
      <c r="E39" s="771"/>
      <c r="F39" s="771"/>
      <c r="G39" s="772"/>
      <c r="H39" s="813" t="s">
        <v>171</v>
      </c>
      <c r="I39" s="814"/>
      <c r="J39" s="814"/>
      <c r="K39" s="815"/>
      <c r="L39" s="816" t="s">
        <v>172</v>
      </c>
      <c r="M39" s="817"/>
      <c r="N39" s="817"/>
      <c r="O39" s="818"/>
      <c r="P39" s="845" t="s">
        <v>171</v>
      </c>
      <c r="Q39" s="817"/>
      <c r="R39" s="817"/>
      <c r="S39" s="818"/>
      <c r="T39" s="277"/>
    </row>
    <row r="40" spans="1:20" ht="13.2" customHeight="1" thickBot="1" x14ac:dyDescent="0.25">
      <c r="A40" s="810"/>
      <c r="B40" s="811"/>
      <c r="C40" s="812"/>
      <c r="D40" s="800"/>
      <c r="E40" s="801"/>
      <c r="F40" s="801"/>
      <c r="G40" s="802"/>
      <c r="H40" s="803" t="s">
        <v>173</v>
      </c>
      <c r="I40" s="804"/>
      <c r="J40" s="804"/>
      <c r="K40" s="805"/>
      <c r="L40" s="806" t="s">
        <v>174</v>
      </c>
      <c r="M40" s="807"/>
      <c r="N40" s="807"/>
      <c r="O40" s="808"/>
      <c r="P40" s="809" t="s">
        <v>173</v>
      </c>
      <c r="Q40" s="807"/>
      <c r="R40" s="807"/>
      <c r="S40" s="808"/>
      <c r="T40" s="278"/>
    </row>
    <row r="42" spans="1:20" ht="13.8" thickBot="1" x14ac:dyDescent="0.25">
      <c r="A42" s="239" t="s">
        <v>130</v>
      </c>
    </row>
    <row r="43" spans="1:20" x14ac:dyDescent="0.2">
      <c r="A43" s="758" t="s">
        <v>131</v>
      </c>
      <c r="B43" s="733"/>
      <c r="C43" s="734"/>
      <c r="D43" s="732" t="s">
        <v>132</v>
      </c>
      <c r="E43" s="733"/>
      <c r="F43" s="733"/>
      <c r="G43" s="734"/>
      <c r="H43" s="738" t="s">
        <v>133</v>
      </c>
      <c r="I43" s="739"/>
      <c r="J43" s="739"/>
      <c r="K43" s="739"/>
      <c r="L43" s="739"/>
      <c r="M43" s="739"/>
      <c r="N43" s="739"/>
      <c r="O43" s="739"/>
      <c r="P43" s="739"/>
      <c r="Q43" s="739"/>
      <c r="R43" s="739"/>
      <c r="S43" s="740"/>
      <c r="T43" s="741" t="s">
        <v>134</v>
      </c>
    </row>
    <row r="44" spans="1:20" ht="13.8" thickBot="1" x14ac:dyDescent="0.25">
      <c r="A44" s="759"/>
      <c r="B44" s="736"/>
      <c r="C44" s="737"/>
      <c r="D44" s="735"/>
      <c r="E44" s="736"/>
      <c r="F44" s="736"/>
      <c r="G44" s="737"/>
      <c r="H44" s="743" t="s">
        <v>135</v>
      </c>
      <c r="I44" s="744"/>
      <c r="J44" s="744"/>
      <c r="K44" s="744"/>
      <c r="L44" s="744" t="s">
        <v>136</v>
      </c>
      <c r="M44" s="744"/>
      <c r="N44" s="744"/>
      <c r="O44" s="745"/>
      <c r="P44" s="746" t="s">
        <v>137</v>
      </c>
      <c r="Q44" s="747"/>
      <c r="R44" s="747"/>
      <c r="S44" s="748"/>
      <c r="T44" s="742"/>
    </row>
    <row r="45" spans="1:20" ht="12" customHeight="1" x14ac:dyDescent="0.2">
      <c r="A45" s="783"/>
      <c r="B45" s="771"/>
      <c r="C45" s="772"/>
      <c r="D45" s="770"/>
      <c r="E45" s="771"/>
      <c r="F45" s="771"/>
      <c r="G45" s="772"/>
      <c r="H45" s="823"/>
      <c r="I45" s="824"/>
      <c r="J45" s="824"/>
      <c r="K45" s="824"/>
      <c r="L45" s="821"/>
      <c r="M45" s="821"/>
      <c r="N45" s="821"/>
      <c r="O45" s="822"/>
      <c r="P45" s="779"/>
      <c r="Q45" s="777"/>
      <c r="R45" s="777"/>
      <c r="S45" s="778"/>
      <c r="T45" s="277"/>
    </row>
    <row r="46" spans="1:20" ht="17.25" customHeight="1" x14ac:dyDescent="0.2">
      <c r="A46" s="783"/>
      <c r="B46" s="771"/>
      <c r="C46" s="772"/>
      <c r="D46" s="770" t="s">
        <v>175</v>
      </c>
      <c r="E46" s="771"/>
      <c r="F46" s="771"/>
      <c r="G46" s="772"/>
      <c r="H46" s="819" t="s">
        <v>176</v>
      </c>
      <c r="I46" s="820"/>
      <c r="J46" s="820"/>
      <c r="K46" s="820"/>
      <c r="L46" s="821" t="s">
        <v>177</v>
      </c>
      <c r="M46" s="821"/>
      <c r="N46" s="821"/>
      <c r="O46" s="822"/>
      <c r="P46" s="779" t="s">
        <v>178</v>
      </c>
      <c r="Q46" s="777"/>
      <c r="R46" s="777"/>
      <c r="S46" s="778"/>
      <c r="T46" s="277"/>
    </row>
    <row r="47" spans="1:20" ht="9" customHeight="1" x14ac:dyDescent="0.2">
      <c r="A47" s="783"/>
      <c r="B47" s="771"/>
      <c r="C47" s="772"/>
      <c r="D47" s="770"/>
      <c r="E47" s="771"/>
      <c r="F47" s="771"/>
      <c r="G47" s="772"/>
      <c r="H47" s="790"/>
      <c r="I47" s="791"/>
      <c r="J47" s="791"/>
      <c r="K47" s="792"/>
      <c r="L47" s="828"/>
      <c r="M47" s="828"/>
      <c r="N47" s="828"/>
      <c r="O47" s="829"/>
      <c r="P47" s="796"/>
      <c r="Q47" s="794"/>
      <c r="R47" s="794"/>
      <c r="S47" s="795"/>
      <c r="T47" s="310"/>
    </row>
    <row r="48" spans="1:20" ht="15" customHeight="1" x14ac:dyDescent="0.2">
      <c r="A48" s="783"/>
      <c r="B48" s="771"/>
      <c r="C48" s="772"/>
      <c r="D48" s="770" t="s">
        <v>179</v>
      </c>
      <c r="E48" s="771"/>
      <c r="F48" s="771"/>
      <c r="G48" s="772"/>
      <c r="H48" s="790" t="s">
        <v>180</v>
      </c>
      <c r="I48" s="791"/>
      <c r="J48" s="791"/>
      <c r="K48" s="792"/>
      <c r="L48" s="828" t="s">
        <v>181</v>
      </c>
      <c r="M48" s="828"/>
      <c r="N48" s="828"/>
      <c r="O48" s="829"/>
      <c r="P48" s="796" t="s">
        <v>181</v>
      </c>
      <c r="Q48" s="794"/>
      <c r="R48" s="794"/>
      <c r="S48" s="795"/>
      <c r="T48" s="310"/>
    </row>
    <row r="49" spans="1:20" ht="12.75" customHeight="1" x14ac:dyDescent="0.2">
      <c r="A49" s="783"/>
      <c r="B49" s="771"/>
      <c r="C49" s="772"/>
      <c r="D49" s="770"/>
      <c r="E49" s="771"/>
      <c r="F49" s="771"/>
      <c r="G49" s="772"/>
      <c r="H49" s="823"/>
      <c r="I49" s="824"/>
      <c r="J49" s="824"/>
      <c r="K49" s="824"/>
      <c r="L49" s="821"/>
      <c r="M49" s="821"/>
      <c r="N49" s="821"/>
      <c r="O49" s="822"/>
      <c r="P49" s="779"/>
      <c r="Q49" s="777"/>
      <c r="R49" s="777"/>
      <c r="S49" s="778"/>
      <c r="T49" s="277"/>
    </row>
    <row r="50" spans="1:20" ht="26.25" customHeight="1" x14ac:dyDescent="0.2">
      <c r="A50" s="838" t="s">
        <v>474</v>
      </c>
      <c r="B50" s="839"/>
      <c r="C50" s="840"/>
      <c r="D50" s="842" t="s">
        <v>182</v>
      </c>
      <c r="E50" s="843"/>
      <c r="F50" s="843"/>
      <c r="G50" s="844"/>
      <c r="H50" s="773" t="s">
        <v>183</v>
      </c>
      <c r="I50" s="774"/>
      <c r="J50" s="774"/>
      <c r="K50" s="775"/>
      <c r="L50" s="821" t="s">
        <v>184</v>
      </c>
      <c r="M50" s="821"/>
      <c r="N50" s="821"/>
      <c r="O50" s="822"/>
      <c r="P50" s="779" t="s">
        <v>185</v>
      </c>
      <c r="Q50" s="777"/>
      <c r="R50" s="777"/>
      <c r="S50" s="778"/>
      <c r="T50" s="277"/>
    </row>
    <row r="51" spans="1:20" x14ac:dyDescent="0.2">
      <c r="A51" s="783"/>
      <c r="B51" s="771"/>
      <c r="C51" s="772"/>
      <c r="D51" s="770"/>
      <c r="E51" s="771"/>
      <c r="F51" s="771"/>
      <c r="G51" s="772"/>
      <c r="H51" s="835"/>
      <c r="I51" s="836"/>
      <c r="J51" s="836"/>
      <c r="K51" s="837"/>
      <c r="L51" s="821"/>
      <c r="M51" s="821"/>
      <c r="N51" s="821"/>
      <c r="O51" s="822"/>
      <c r="P51" s="779"/>
      <c r="Q51" s="777"/>
      <c r="R51" s="777"/>
      <c r="S51" s="778"/>
      <c r="T51" s="277"/>
    </row>
    <row r="52" spans="1:20" ht="30.75" customHeight="1" x14ac:dyDescent="0.2">
      <c r="A52" s="838" t="s">
        <v>475</v>
      </c>
      <c r="B52" s="839"/>
      <c r="C52" s="840"/>
      <c r="D52" s="841" t="s">
        <v>186</v>
      </c>
      <c r="E52" s="839"/>
      <c r="F52" s="839"/>
      <c r="G52" s="840"/>
      <c r="H52" s="819" t="s">
        <v>187</v>
      </c>
      <c r="I52" s="820"/>
      <c r="J52" s="820"/>
      <c r="K52" s="820"/>
      <c r="L52" s="821" t="s">
        <v>188</v>
      </c>
      <c r="M52" s="821"/>
      <c r="N52" s="821"/>
      <c r="O52" s="822"/>
      <c r="P52" s="779" t="s">
        <v>187</v>
      </c>
      <c r="Q52" s="777"/>
      <c r="R52" s="777"/>
      <c r="S52" s="778"/>
      <c r="T52" s="240"/>
    </row>
    <row r="53" spans="1:20" x14ac:dyDescent="0.2">
      <c r="A53" s="838"/>
      <c r="B53" s="839"/>
      <c r="C53" s="840"/>
      <c r="D53" s="841"/>
      <c r="E53" s="846"/>
      <c r="F53" s="846"/>
      <c r="G53" s="847"/>
      <c r="H53" s="848"/>
      <c r="I53" s="843"/>
      <c r="J53" s="843"/>
      <c r="K53" s="849"/>
      <c r="L53" s="776"/>
      <c r="M53" s="777"/>
      <c r="N53" s="777"/>
      <c r="O53" s="778"/>
      <c r="P53" s="845"/>
      <c r="Q53" s="817"/>
      <c r="R53" s="817"/>
      <c r="S53" s="818"/>
      <c r="T53" s="240"/>
    </row>
    <row r="54" spans="1:20" x14ac:dyDescent="0.2">
      <c r="A54" s="783" t="s">
        <v>476</v>
      </c>
      <c r="B54" s="771"/>
      <c r="C54" s="772"/>
      <c r="D54" s="770" t="s">
        <v>145</v>
      </c>
      <c r="E54" s="771"/>
      <c r="F54" s="771"/>
      <c r="G54" s="772"/>
      <c r="H54" s="823"/>
      <c r="I54" s="824"/>
      <c r="J54" s="824"/>
      <c r="K54" s="824"/>
      <c r="L54" s="821"/>
      <c r="M54" s="821"/>
      <c r="N54" s="821"/>
      <c r="O54" s="822"/>
      <c r="P54" s="779"/>
      <c r="Q54" s="777"/>
      <c r="R54" s="777"/>
      <c r="S54" s="778"/>
      <c r="T54" s="277"/>
    </row>
    <row r="55" spans="1:20" ht="13.5" customHeight="1" x14ac:dyDescent="0.2">
      <c r="A55" s="783"/>
      <c r="B55" s="771"/>
      <c r="C55" s="772"/>
      <c r="D55" s="770" t="s">
        <v>189</v>
      </c>
      <c r="E55" s="771"/>
      <c r="F55" s="771"/>
      <c r="G55" s="772"/>
      <c r="H55" s="784" t="s">
        <v>190</v>
      </c>
      <c r="I55" s="785"/>
      <c r="J55" s="785"/>
      <c r="K55" s="785"/>
      <c r="L55" s="821" t="s">
        <v>191</v>
      </c>
      <c r="M55" s="821"/>
      <c r="N55" s="821"/>
      <c r="O55" s="822"/>
      <c r="P55" s="779" t="s">
        <v>192</v>
      </c>
      <c r="Q55" s="777"/>
      <c r="R55" s="777"/>
      <c r="S55" s="778"/>
      <c r="T55" s="277"/>
    </row>
    <row r="56" spans="1:20" ht="9.75" customHeight="1" x14ac:dyDescent="0.2">
      <c r="A56" s="783"/>
      <c r="B56" s="771"/>
      <c r="C56" s="772"/>
      <c r="D56" s="770"/>
      <c r="E56" s="771"/>
      <c r="F56" s="771"/>
      <c r="G56" s="772"/>
      <c r="H56" s="784"/>
      <c r="I56" s="785"/>
      <c r="J56" s="785"/>
      <c r="K56" s="785"/>
      <c r="L56" s="821"/>
      <c r="M56" s="821"/>
      <c r="N56" s="821"/>
      <c r="O56" s="822"/>
      <c r="P56" s="779"/>
      <c r="Q56" s="777"/>
      <c r="R56" s="777"/>
      <c r="S56" s="778"/>
      <c r="T56" s="240"/>
    </row>
    <row r="57" spans="1:20" x14ac:dyDescent="0.2">
      <c r="A57" s="783"/>
      <c r="B57" s="771"/>
      <c r="C57" s="772"/>
      <c r="D57" s="770" t="s">
        <v>149</v>
      </c>
      <c r="E57" s="771"/>
      <c r="F57" s="771"/>
      <c r="G57" s="772"/>
      <c r="H57" s="784"/>
      <c r="I57" s="785"/>
      <c r="J57" s="785"/>
      <c r="K57" s="785"/>
      <c r="L57" s="821"/>
      <c r="M57" s="821"/>
      <c r="N57" s="821"/>
      <c r="O57" s="822"/>
      <c r="P57" s="779"/>
      <c r="Q57" s="777"/>
      <c r="R57" s="777"/>
      <c r="S57" s="778"/>
      <c r="T57" s="240"/>
    </row>
    <row r="58" spans="1:20" x14ac:dyDescent="0.2">
      <c r="A58" s="783"/>
      <c r="B58" s="771"/>
      <c r="C58" s="772"/>
      <c r="D58" s="770" t="s">
        <v>478</v>
      </c>
      <c r="E58" s="771"/>
      <c r="F58" s="771"/>
      <c r="G58" s="772"/>
      <c r="H58" s="784" t="s">
        <v>193</v>
      </c>
      <c r="I58" s="785"/>
      <c r="J58" s="785"/>
      <c r="K58" s="786"/>
      <c r="L58" s="776" t="s">
        <v>194</v>
      </c>
      <c r="M58" s="777"/>
      <c r="N58" s="777"/>
      <c r="O58" s="778"/>
      <c r="P58" s="779" t="s">
        <v>195</v>
      </c>
      <c r="Q58" s="777"/>
      <c r="R58" s="777"/>
      <c r="S58" s="778"/>
      <c r="T58" s="277"/>
    </row>
    <row r="59" spans="1:20" ht="9" customHeight="1" x14ac:dyDescent="0.2">
      <c r="A59" s="783"/>
      <c r="B59" s="771"/>
      <c r="C59" s="772"/>
      <c r="D59" s="770"/>
      <c r="E59" s="771"/>
      <c r="F59" s="771"/>
      <c r="G59" s="772"/>
      <c r="H59" s="784"/>
      <c r="I59" s="785"/>
      <c r="J59" s="785"/>
      <c r="K59" s="786"/>
      <c r="L59" s="830"/>
      <c r="M59" s="821"/>
      <c r="N59" s="821"/>
      <c r="O59" s="822"/>
      <c r="P59" s="779"/>
      <c r="Q59" s="777"/>
      <c r="R59" s="777"/>
      <c r="S59" s="778"/>
      <c r="T59" s="277"/>
    </row>
    <row r="60" spans="1:20" x14ac:dyDescent="0.2">
      <c r="A60" s="783"/>
      <c r="B60" s="771"/>
      <c r="C60" s="772"/>
      <c r="D60" s="770" t="s">
        <v>170</v>
      </c>
      <c r="E60" s="771"/>
      <c r="F60" s="771"/>
      <c r="G60" s="772"/>
      <c r="H60" s="823"/>
      <c r="I60" s="824"/>
      <c r="J60" s="824"/>
      <c r="K60" s="824"/>
      <c r="L60" s="821"/>
      <c r="M60" s="821"/>
      <c r="N60" s="821"/>
      <c r="O60" s="822"/>
      <c r="P60" s="779"/>
      <c r="Q60" s="777"/>
      <c r="R60" s="777"/>
      <c r="S60" s="778"/>
      <c r="T60" s="277"/>
    </row>
    <row r="61" spans="1:20" ht="25.95" customHeight="1" x14ac:dyDescent="0.2">
      <c r="A61" s="783"/>
      <c r="B61" s="771"/>
      <c r="C61" s="772"/>
      <c r="D61" s="850" t="s">
        <v>196</v>
      </c>
      <c r="E61" s="851"/>
      <c r="F61" s="851"/>
      <c r="G61" s="852"/>
      <c r="H61" s="823"/>
      <c r="I61" s="824"/>
      <c r="J61" s="824"/>
      <c r="K61" s="824"/>
      <c r="L61" s="821"/>
      <c r="M61" s="821"/>
      <c r="N61" s="821"/>
      <c r="O61" s="822"/>
      <c r="P61" s="779"/>
      <c r="Q61" s="777"/>
      <c r="R61" s="777"/>
      <c r="S61" s="778"/>
      <c r="T61" s="277"/>
    </row>
    <row r="62" spans="1:20" x14ac:dyDescent="0.2">
      <c r="A62" s="783"/>
      <c r="B62" s="771"/>
      <c r="C62" s="772"/>
      <c r="D62" s="770" t="s">
        <v>197</v>
      </c>
      <c r="E62" s="771"/>
      <c r="F62" s="771"/>
      <c r="G62" s="772"/>
      <c r="H62" s="784" t="s">
        <v>198</v>
      </c>
      <c r="I62" s="785"/>
      <c r="J62" s="785"/>
      <c r="K62" s="786"/>
      <c r="L62" s="830" t="s">
        <v>199</v>
      </c>
      <c r="M62" s="821"/>
      <c r="N62" s="821"/>
      <c r="O62" s="822"/>
      <c r="P62" s="779" t="s">
        <v>200</v>
      </c>
      <c r="Q62" s="777"/>
      <c r="R62" s="777"/>
      <c r="S62" s="778"/>
      <c r="T62" s="277"/>
    </row>
    <row r="63" spans="1:20" x14ac:dyDescent="0.2">
      <c r="A63" s="783"/>
      <c r="B63" s="771"/>
      <c r="C63" s="772"/>
      <c r="D63" s="770" t="s">
        <v>201</v>
      </c>
      <c r="E63" s="771"/>
      <c r="F63" s="771"/>
      <c r="G63" s="772"/>
      <c r="H63" s="787" t="s">
        <v>202</v>
      </c>
      <c r="I63" s="788"/>
      <c r="J63" s="788"/>
      <c r="K63" s="789"/>
      <c r="L63" s="830" t="s">
        <v>203</v>
      </c>
      <c r="M63" s="821"/>
      <c r="N63" s="821"/>
      <c r="O63" s="822"/>
      <c r="P63" s="779" t="s">
        <v>204</v>
      </c>
      <c r="Q63" s="777"/>
      <c r="R63" s="777"/>
      <c r="S63" s="778"/>
      <c r="T63" s="240"/>
    </row>
    <row r="64" spans="1:20" x14ac:dyDescent="0.2">
      <c r="A64" s="783"/>
      <c r="B64" s="771"/>
      <c r="C64" s="772"/>
      <c r="D64" s="770" t="s">
        <v>205</v>
      </c>
      <c r="E64" s="771"/>
      <c r="F64" s="771"/>
      <c r="G64" s="772"/>
      <c r="H64" s="787" t="s">
        <v>206</v>
      </c>
      <c r="I64" s="788"/>
      <c r="J64" s="788"/>
      <c r="K64" s="789"/>
      <c r="L64" s="830" t="s">
        <v>207</v>
      </c>
      <c r="M64" s="821"/>
      <c r="N64" s="821"/>
      <c r="O64" s="822"/>
      <c r="P64" s="779" t="s">
        <v>208</v>
      </c>
      <c r="Q64" s="777"/>
      <c r="R64" s="777"/>
      <c r="S64" s="778"/>
      <c r="T64" s="277"/>
    </row>
    <row r="65" spans="1:20" ht="25.8" customHeight="1" x14ac:dyDescent="0.2">
      <c r="A65" s="783"/>
      <c r="B65" s="771"/>
      <c r="C65" s="772"/>
      <c r="D65" s="850" t="s">
        <v>471</v>
      </c>
      <c r="E65" s="851"/>
      <c r="F65" s="851"/>
      <c r="G65" s="852"/>
      <c r="H65" s="790" t="s">
        <v>180</v>
      </c>
      <c r="I65" s="791"/>
      <c r="J65" s="791"/>
      <c r="K65" s="792"/>
      <c r="L65" s="834" t="s">
        <v>181</v>
      </c>
      <c r="M65" s="828"/>
      <c r="N65" s="828"/>
      <c r="O65" s="829"/>
      <c r="P65" s="796" t="s">
        <v>181</v>
      </c>
      <c r="Q65" s="794"/>
      <c r="R65" s="794"/>
      <c r="S65" s="795"/>
      <c r="T65" s="277"/>
    </row>
    <row r="66" spans="1:20" ht="9.75" customHeight="1" x14ac:dyDescent="0.2">
      <c r="A66" s="783"/>
      <c r="B66" s="771"/>
      <c r="C66" s="772"/>
      <c r="D66" s="770"/>
      <c r="E66" s="771"/>
      <c r="F66" s="771"/>
      <c r="G66" s="772"/>
      <c r="H66" s="784"/>
      <c r="I66" s="785"/>
      <c r="J66" s="785"/>
      <c r="K66" s="786"/>
      <c r="L66" s="834"/>
      <c r="M66" s="828"/>
      <c r="N66" s="828"/>
      <c r="O66" s="829"/>
      <c r="P66" s="796"/>
      <c r="Q66" s="794"/>
      <c r="R66" s="794"/>
      <c r="S66" s="795"/>
      <c r="T66" s="277"/>
    </row>
    <row r="67" spans="1:20" ht="16.5" customHeight="1" x14ac:dyDescent="0.2">
      <c r="A67" s="783"/>
      <c r="B67" s="771"/>
      <c r="C67" s="772"/>
      <c r="D67" s="770" t="s">
        <v>209</v>
      </c>
      <c r="E67" s="771"/>
      <c r="F67" s="771"/>
      <c r="G67" s="772"/>
      <c r="H67" s="790" t="s">
        <v>180</v>
      </c>
      <c r="I67" s="791"/>
      <c r="J67" s="791"/>
      <c r="K67" s="792"/>
      <c r="L67" s="834" t="s">
        <v>181</v>
      </c>
      <c r="M67" s="828"/>
      <c r="N67" s="828"/>
      <c r="O67" s="829"/>
      <c r="P67" s="796" t="s">
        <v>181</v>
      </c>
      <c r="Q67" s="794"/>
      <c r="R67" s="794"/>
      <c r="S67" s="795"/>
      <c r="T67" s="277"/>
    </row>
    <row r="68" spans="1:20" ht="10.5" customHeight="1" x14ac:dyDescent="0.2">
      <c r="A68" s="783"/>
      <c r="B68" s="771"/>
      <c r="C68" s="772"/>
      <c r="D68" s="770"/>
      <c r="E68" s="771"/>
      <c r="F68" s="771"/>
      <c r="G68" s="772"/>
      <c r="H68" s="784"/>
      <c r="I68" s="785"/>
      <c r="J68" s="785"/>
      <c r="K68" s="786"/>
      <c r="L68" s="830"/>
      <c r="M68" s="821"/>
      <c r="N68" s="821"/>
      <c r="O68" s="822"/>
      <c r="P68" s="779"/>
      <c r="Q68" s="777"/>
      <c r="R68" s="777"/>
      <c r="S68" s="778"/>
      <c r="T68" s="277"/>
    </row>
    <row r="69" spans="1:20" ht="15" customHeight="1" x14ac:dyDescent="0.2">
      <c r="A69" s="783"/>
      <c r="B69" s="771"/>
      <c r="C69" s="772"/>
      <c r="D69" s="770" t="s">
        <v>210</v>
      </c>
      <c r="E69" s="771"/>
      <c r="F69" s="771"/>
      <c r="G69" s="772"/>
      <c r="H69" s="784"/>
      <c r="I69" s="785"/>
      <c r="J69" s="785"/>
      <c r="K69" s="786"/>
      <c r="L69" s="830"/>
      <c r="M69" s="821"/>
      <c r="N69" s="821"/>
      <c r="O69" s="822"/>
      <c r="P69" s="779"/>
      <c r="Q69" s="777"/>
      <c r="R69" s="777"/>
      <c r="S69" s="778"/>
      <c r="T69" s="240"/>
    </row>
    <row r="70" spans="1:20" ht="29.25" customHeight="1" x14ac:dyDescent="0.2">
      <c r="A70" s="783"/>
      <c r="B70" s="771"/>
      <c r="C70" s="772"/>
      <c r="D70" s="825" t="s">
        <v>211</v>
      </c>
      <c r="E70" s="826"/>
      <c r="F70" s="826"/>
      <c r="G70" s="827"/>
      <c r="H70" s="831" t="s">
        <v>180</v>
      </c>
      <c r="I70" s="832"/>
      <c r="J70" s="832"/>
      <c r="K70" s="833"/>
      <c r="L70" s="834" t="s">
        <v>181</v>
      </c>
      <c r="M70" s="828"/>
      <c r="N70" s="828"/>
      <c r="O70" s="829"/>
      <c r="P70" s="796" t="s">
        <v>181</v>
      </c>
      <c r="Q70" s="794"/>
      <c r="R70" s="794"/>
      <c r="S70" s="795"/>
      <c r="T70" s="277"/>
    </row>
    <row r="71" spans="1:20" ht="29.25" customHeight="1" x14ac:dyDescent="0.2">
      <c r="A71" s="783"/>
      <c r="B71" s="771"/>
      <c r="C71" s="772"/>
      <c r="D71" s="825" t="s">
        <v>212</v>
      </c>
      <c r="E71" s="826"/>
      <c r="F71" s="826"/>
      <c r="G71" s="827"/>
      <c r="H71" s="831" t="s">
        <v>180</v>
      </c>
      <c r="I71" s="832"/>
      <c r="J71" s="832"/>
      <c r="K71" s="833"/>
      <c r="L71" s="834" t="s">
        <v>181</v>
      </c>
      <c r="M71" s="828"/>
      <c r="N71" s="828"/>
      <c r="O71" s="829"/>
      <c r="P71" s="796" t="s">
        <v>181</v>
      </c>
      <c r="Q71" s="794"/>
      <c r="R71" s="794"/>
      <c r="S71" s="795"/>
      <c r="T71" s="277"/>
    </row>
    <row r="72" spans="1:20" ht="9.75" customHeight="1" x14ac:dyDescent="0.2">
      <c r="A72" s="783"/>
      <c r="B72" s="771"/>
      <c r="C72" s="772"/>
      <c r="D72" s="770"/>
      <c r="E72" s="771"/>
      <c r="F72" s="771"/>
      <c r="G72" s="772"/>
      <c r="H72" s="784"/>
      <c r="I72" s="785"/>
      <c r="J72" s="785"/>
      <c r="K72" s="786"/>
      <c r="L72" s="830"/>
      <c r="M72" s="821"/>
      <c r="N72" s="821"/>
      <c r="O72" s="822"/>
      <c r="P72" s="779"/>
      <c r="Q72" s="777"/>
      <c r="R72" s="777"/>
      <c r="S72" s="778"/>
      <c r="T72" s="277"/>
    </row>
    <row r="73" spans="1:20" ht="15" customHeight="1" x14ac:dyDescent="0.2">
      <c r="A73" s="783"/>
      <c r="B73" s="771"/>
      <c r="C73" s="772"/>
      <c r="D73" s="770" t="s">
        <v>213</v>
      </c>
      <c r="E73" s="771"/>
      <c r="F73" s="771"/>
      <c r="G73" s="772"/>
      <c r="H73" s="784" t="s">
        <v>214</v>
      </c>
      <c r="I73" s="785"/>
      <c r="J73" s="785"/>
      <c r="K73" s="786"/>
      <c r="L73" s="830" t="s">
        <v>215</v>
      </c>
      <c r="M73" s="821"/>
      <c r="N73" s="821"/>
      <c r="O73" s="822"/>
      <c r="P73" s="779" t="s">
        <v>216</v>
      </c>
      <c r="Q73" s="777"/>
      <c r="R73" s="777"/>
      <c r="S73" s="778"/>
      <c r="T73" s="277"/>
    </row>
    <row r="74" spans="1:20" ht="28.5" customHeight="1" x14ac:dyDescent="0.2">
      <c r="A74" s="783"/>
      <c r="B74" s="771"/>
      <c r="C74" s="772"/>
      <c r="D74" s="825" t="s">
        <v>217</v>
      </c>
      <c r="E74" s="826"/>
      <c r="F74" s="826"/>
      <c r="G74" s="827"/>
      <c r="H74" s="790" t="s">
        <v>180</v>
      </c>
      <c r="I74" s="791"/>
      <c r="J74" s="791"/>
      <c r="K74" s="792"/>
      <c r="L74" s="834" t="s">
        <v>181</v>
      </c>
      <c r="M74" s="828"/>
      <c r="N74" s="828"/>
      <c r="O74" s="829"/>
      <c r="P74" s="796" t="s">
        <v>181</v>
      </c>
      <c r="Q74" s="794"/>
      <c r="R74" s="794"/>
      <c r="S74" s="795"/>
      <c r="T74" s="277"/>
    </row>
    <row r="75" spans="1:20" ht="28.5" customHeight="1" x14ac:dyDescent="0.2">
      <c r="A75" s="783"/>
      <c r="B75" s="771"/>
      <c r="C75" s="772"/>
      <c r="D75" s="825" t="s">
        <v>218</v>
      </c>
      <c r="E75" s="826"/>
      <c r="F75" s="826"/>
      <c r="G75" s="827"/>
      <c r="H75" s="790" t="s">
        <v>180</v>
      </c>
      <c r="I75" s="791"/>
      <c r="J75" s="791"/>
      <c r="K75" s="792"/>
      <c r="L75" s="828" t="s">
        <v>181</v>
      </c>
      <c r="M75" s="828"/>
      <c r="N75" s="828"/>
      <c r="O75" s="829"/>
      <c r="P75" s="796" t="s">
        <v>181</v>
      </c>
      <c r="Q75" s="794"/>
      <c r="R75" s="794"/>
      <c r="S75" s="795"/>
      <c r="T75" s="310"/>
    </row>
    <row r="76" spans="1:20" x14ac:dyDescent="0.2">
      <c r="A76" s="783"/>
      <c r="B76" s="771"/>
      <c r="C76" s="772"/>
      <c r="D76" s="825" t="s">
        <v>469</v>
      </c>
      <c r="E76" s="826"/>
      <c r="F76" s="826"/>
      <c r="G76" s="827"/>
      <c r="H76" s="790" t="s">
        <v>180</v>
      </c>
      <c r="I76" s="791"/>
      <c r="J76" s="791"/>
      <c r="K76" s="792"/>
      <c r="L76" s="828" t="s">
        <v>181</v>
      </c>
      <c r="M76" s="828"/>
      <c r="N76" s="828"/>
      <c r="O76" s="829"/>
      <c r="P76" s="796" t="s">
        <v>181</v>
      </c>
      <c r="Q76" s="794"/>
      <c r="R76" s="794"/>
      <c r="S76" s="795"/>
      <c r="T76" s="277"/>
    </row>
    <row r="77" spans="1:20" x14ac:dyDescent="0.2">
      <c r="A77" s="783"/>
      <c r="B77" s="771"/>
      <c r="C77" s="772"/>
      <c r="D77" s="784" t="s">
        <v>470</v>
      </c>
      <c r="E77" s="785"/>
      <c r="F77" s="785"/>
      <c r="G77" s="860"/>
      <c r="H77" s="790" t="s">
        <v>168</v>
      </c>
      <c r="I77" s="791"/>
      <c r="J77" s="791"/>
      <c r="K77" s="792"/>
      <c r="L77" s="793" t="s">
        <v>168</v>
      </c>
      <c r="M77" s="794"/>
      <c r="N77" s="794"/>
      <c r="O77" s="795"/>
      <c r="P77" s="796" t="s">
        <v>168</v>
      </c>
      <c r="Q77" s="794"/>
      <c r="R77" s="794"/>
      <c r="S77" s="795"/>
      <c r="T77" s="277"/>
    </row>
    <row r="78" spans="1:20" ht="10.5" customHeight="1" x14ac:dyDescent="0.2">
      <c r="A78" s="783"/>
      <c r="B78" s="771"/>
      <c r="C78" s="772"/>
      <c r="D78" s="770"/>
      <c r="E78" s="771"/>
      <c r="F78" s="771"/>
      <c r="G78" s="772"/>
      <c r="H78" s="790"/>
      <c r="I78" s="791"/>
      <c r="J78" s="791"/>
      <c r="K78" s="792"/>
      <c r="L78" s="821"/>
      <c r="M78" s="821"/>
      <c r="N78" s="821"/>
      <c r="O78" s="822"/>
      <c r="P78" s="779"/>
      <c r="Q78" s="777"/>
      <c r="R78" s="777"/>
      <c r="S78" s="778"/>
      <c r="T78" s="277"/>
    </row>
    <row r="79" spans="1:20" ht="15.75" customHeight="1" thickBot="1" x14ac:dyDescent="0.25">
      <c r="A79" s="810"/>
      <c r="B79" s="811"/>
      <c r="C79" s="812"/>
      <c r="D79" s="800" t="s">
        <v>457</v>
      </c>
      <c r="E79" s="801"/>
      <c r="F79" s="801"/>
      <c r="G79" s="802"/>
      <c r="H79" s="853" t="s">
        <v>180</v>
      </c>
      <c r="I79" s="854"/>
      <c r="J79" s="854"/>
      <c r="K79" s="854"/>
      <c r="L79" s="855" t="s">
        <v>181</v>
      </c>
      <c r="M79" s="855"/>
      <c r="N79" s="855"/>
      <c r="O79" s="856"/>
      <c r="P79" s="857" t="s">
        <v>181</v>
      </c>
      <c r="Q79" s="858"/>
      <c r="R79" s="858"/>
      <c r="S79" s="859"/>
      <c r="T79" s="278"/>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369">
    <mergeCell ref="P39:S39"/>
    <mergeCell ref="A77:C77"/>
    <mergeCell ref="D77:G77"/>
    <mergeCell ref="H77:K77"/>
    <mergeCell ref="L77:O77"/>
    <mergeCell ref="P77:S77"/>
    <mergeCell ref="A47:C47"/>
    <mergeCell ref="D47:G47"/>
    <mergeCell ref="H47:K47"/>
    <mergeCell ref="L47:O47"/>
    <mergeCell ref="P47:S47"/>
    <mergeCell ref="P76:S76"/>
    <mergeCell ref="P73:S73"/>
    <mergeCell ref="A74:C74"/>
    <mergeCell ref="D74:G74"/>
    <mergeCell ref="H74:K74"/>
    <mergeCell ref="L74:O74"/>
    <mergeCell ref="P74:S74"/>
    <mergeCell ref="A75:C75"/>
    <mergeCell ref="D75:G75"/>
    <mergeCell ref="H75:K75"/>
    <mergeCell ref="L75:O75"/>
    <mergeCell ref="P75:S75"/>
    <mergeCell ref="P70:S70"/>
    <mergeCell ref="A79:C79"/>
    <mergeCell ref="D79:G79"/>
    <mergeCell ref="H79:K79"/>
    <mergeCell ref="L79:O79"/>
    <mergeCell ref="P79:S79"/>
    <mergeCell ref="A48:C48"/>
    <mergeCell ref="D48:G48"/>
    <mergeCell ref="H48:K48"/>
    <mergeCell ref="L48:O48"/>
    <mergeCell ref="P48:S48"/>
    <mergeCell ref="A78:C78"/>
    <mergeCell ref="D78:G78"/>
    <mergeCell ref="H78:K78"/>
    <mergeCell ref="L78:O78"/>
    <mergeCell ref="P78:S78"/>
    <mergeCell ref="A71:C71"/>
    <mergeCell ref="D71:G71"/>
    <mergeCell ref="H71:K71"/>
    <mergeCell ref="L71:O71"/>
    <mergeCell ref="P71:S71"/>
    <mergeCell ref="A72:C72"/>
    <mergeCell ref="D72:G72"/>
    <mergeCell ref="H72:K72"/>
    <mergeCell ref="L72:O72"/>
    <mergeCell ref="P72:S72"/>
    <mergeCell ref="P67:S67"/>
    <mergeCell ref="A68:C68"/>
    <mergeCell ref="D68:G68"/>
    <mergeCell ref="H68:K68"/>
    <mergeCell ref="L68:O68"/>
    <mergeCell ref="P68:S68"/>
    <mergeCell ref="A69:C69"/>
    <mergeCell ref="D69:G69"/>
    <mergeCell ref="H69:K69"/>
    <mergeCell ref="L69:O69"/>
    <mergeCell ref="P69:S69"/>
    <mergeCell ref="P64:S64"/>
    <mergeCell ref="A65:C65"/>
    <mergeCell ref="D65:G65"/>
    <mergeCell ref="H65:K65"/>
    <mergeCell ref="L65:O65"/>
    <mergeCell ref="P65:S65"/>
    <mergeCell ref="A66:C66"/>
    <mergeCell ref="D66:G66"/>
    <mergeCell ref="H66:K66"/>
    <mergeCell ref="L66:O66"/>
    <mergeCell ref="P66:S66"/>
    <mergeCell ref="A64:C64"/>
    <mergeCell ref="D64:G64"/>
    <mergeCell ref="H64:K64"/>
    <mergeCell ref="L64:O64"/>
    <mergeCell ref="P62:S62"/>
    <mergeCell ref="A63:C63"/>
    <mergeCell ref="D63:G63"/>
    <mergeCell ref="H63:K63"/>
    <mergeCell ref="L63:O63"/>
    <mergeCell ref="P63:S63"/>
    <mergeCell ref="A62:C62"/>
    <mergeCell ref="D62:G62"/>
    <mergeCell ref="H62:K62"/>
    <mergeCell ref="L62:O62"/>
    <mergeCell ref="P59:S59"/>
    <mergeCell ref="A60:C60"/>
    <mergeCell ref="D60:G60"/>
    <mergeCell ref="H60:K60"/>
    <mergeCell ref="L60:O60"/>
    <mergeCell ref="P60:S60"/>
    <mergeCell ref="A61:C61"/>
    <mergeCell ref="D61:G61"/>
    <mergeCell ref="H61:K61"/>
    <mergeCell ref="L61:O61"/>
    <mergeCell ref="P61:S61"/>
    <mergeCell ref="A59:C59"/>
    <mergeCell ref="D59:G59"/>
    <mergeCell ref="H59:K59"/>
    <mergeCell ref="L59:O59"/>
    <mergeCell ref="P56:S56"/>
    <mergeCell ref="A57:C57"/>
    <mergeCell ref="D57:G57"/>
    <mergeCell ref="H57:K57"/>
    <mergeCell ref="L57:O57"/>
    <mergeCell ref="P57:S57"/>
    <mergeCell ref="A58:C58"/>
    <mergeCell ref="D58:G58"/>
    <mergeCell ref="H58:K58"/>
    <mergeCell ref="L58:O58"/>
    <mergeCell ref="P58:S58"/>
    <mergeCell ref="A56:C56"/>
    <mergeCell ref="D56:G56"/>
    <mergeCell ref="H56:K56"/>
    <mergeCell ref="L56:O56"/>
    <mergeCell ref="P53:S53"/>
    <mergeCell ref="A54:C54"/>
    <mergeCell ref="D54:G54"/>
    <mergeCell ref="H54:K54"/>
    <mergeCell ref="L54:O54"/>
    <mergeCell ref="P54:S54"/>
    <mergeCell ref="A55:C55"/>
    <mergeCell ref="D55:G55"/>
    <mergeCell ref="H55:K55"/>
    <mergeCell ref="L55:O55"/>
    <mergeCell ref="P55:S55"/>
    <mergeCell ref="A53:C53"/>
    <mergeCell ref="D53:G53"/>
    <mergeCell ref="H53:K53"/>
    <mergeCell ref="L53:O53"/>
    <mergeCell ref="P49:S49"/>
    <mergeCell ref="A51:C51"/>
    <mergeCell ref="D51:G51"/>
    <mergeCell ref="H51:K51"/>
    <mergeCell ref="L51:O51"/>
    <mergeCell ref="P51:S51"/>
    <mergeCell ref="A52:C52"/>
    <mergeCell ref="D52:G52"/>
    <mergeCell ref="H52:K52"/>
    <mergeCell ref="L52:O52"/>
    <mergeCell ref="P52:S52"/>
    <mergeCell ref="A50:C50"/>
    <mergeCell ref="D50:G50"/>
    <mergeCell ref="H50:K50"/>
    <mergeCell ref="L50:O50"/>
    <mergeCell ref="P50:S50"/>
    <mergeCell ref="L49:O49"/>
    <mergeCell ref="A43:C44"/>
    <mergeCell ref="D43:G44"/>
    <mergeCell ref="H43:S43"/>
    <mergeCell ref="T43:T44"/>
    <mergeCell ref="L44:O44"/>
    <mergeCell ref="P44:S44"/>
    <mergeCell ref="A45:C45"/>
    <mergeCell ref="D45:G45"/>
    <mergeCell ref="H45:K45"/>
    <mergeCell ref="L45:O45"/>
    <mergeCell ref="P45:S45"/>
    <mergeCell ref="H44:K44"/>
    <mergeCell ref="A46:C46"/>
    <mergeCell ref="D46:G46"/>
    <mergeCell ref="H46:K46"/>
    <mergeCell ref="L46:O46"/>
    <mergeCell ref="P46:S46"/>
    <mergeCell ref="A49:C49"/>
    <mergeCell ref="D49:G49"/>
    <mergeCell ref="H49:K49"/>
    <mergeCell ref="A76:C76"/>
    <mergeCell ref="D76:G76"/>
    <mergeCell ref="H76:K76"/>
    <mergeCell ref="L76:O76"/>
    <mergeCell ref="A73:C73"/>
    <mergeCell ref="D73:G73"/>
    <mergeCell ref="H73:K73"/>
    <mergeCell ref="L73:O73"/>
    <mergeCell ref="A70:C70"/>
    <mergeCell ref="D70:G70"/>
    <mergeCell ref="H70:K70"/>
    <mergeCell ref="L70:O70"/>
    <mergeCell ref="A67:C67"/>
    <mergeCell ref="D67:G67"/>
    <mergeCell ref="H67:K67"/>
    <mergeCell ref="L67:O67"/>
    <mergeCell ref="D36:G36"/>
    <mergeCell ref="H36:K36"/>
    <mergeCell ref="L36:O36"/>
    <mergeCell ref="P36:S36"/>
    <mergeCell ref="D40:G40"/>
    <mergeCell ref="H40:K40"/>
    <mergeCell ref="L40:O40"/>
    <mergeCell ref="P40:S40"/>
    <mergeCell ref="A36:C36"/>
    <mergeCell ref="A40:C40"/>
    <mergeCell ref="A37:C37"/>
    <mergeCell ref="D37:G37"/>
    <mergeCell ref="H37:K37"/>
    <mergeCell ref="L37:O37"/>
    <mergeCell ref="P37:S37"/>
    <mergeCell ref="A38:C38"/>
    <mergeCell ref="D38:G38"/>
    <mergeCell ref="H38:K38"/>
    <mergeCell ref="L38:O38"/>
    <mergeCell ref="P38:S38"/>
    <mergeCell ref="A39:C39"/>
    <mergeCell ref="D39:G39"/>
    <mergeCell ref="H39:K39"/>
    <mergeCell ref="L39:O39"/>
    <mergeCell ref="D34:G34"/>
    <mergeCell ref="H34:K34"/>
    <mergeCell ref="L34:O34"/>
    <mergeCell ref="P34:S34"/>
    <mergeCell ref="D35:G35"/>
    <mergeCell ref="H35:K35"/>
    <mergeCell ref="L35:O35"/>
    <mergeCell ref="P35:S35"/>
    <mergeCell ref="A34:C34"/>
    <mergeCell ref="A35:C35"/>
    <mergeCell ref="D32:G32"/>
    <mergeCell ref="H32:K32"/>
    <mergeCell ref="L32:O32"/>
    <mergeCell ref="P32:S32"/>
    <mergeCell ref="D33:G33"/>
    <mergeCell ref="H33:K33"/>
    <mergeCell ref="L33:O33"/>
    <mergeCell ref="P33:S33"/>
    <mergeCell ref="A32:C32"/>
    <mergeCell ref="A33:C33"/>
    <mergeCell ref="D30:G30"/>
    <mergeCell ref="H30:K30"/>
    <mergeCell ref="L30:O30"/>
    <mergeCell ref="P30:S30"/>
    <mergeCell ref="D31:G31"/>
    <mergeCell ref="H31:K31"/>
    <mergeCell ref="L31:O31"/>
    <mergeCell ref="P31:S31"/>
    <mergeCell ref="A30:C30"/>
    <mergeCell ref="A31:C31"/>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D24:G24"/>
    <mergeCell ref="H24:K24"/>
    <mergeCell ref="L24:O24"/>
    <mergeCell ref="P24:S24"/>
    <mergeCell ref="D25:G25"/>
    <mergeCell ref="H25:K25"/>
    <mergeCell ref="L25:O25"/>
    <mergeCell ref="P25:S25"/>
    <mergeCell ref="A24:C24"/>
    <mergeCell ref="A25:C25"/>
    <mergeCell ref="D22:G22"/>
    <mergeCell ref="H22:K22"/>
    <mergeCell ref="L22:O22"/>
    <mergeCell ref="P22:S22"/>
    <mergeCell ref="D23:G23"/>
    <mergeCell ref="H23:K23"/>
    <mergeCell ref="L23:O23"/>
    <mergeCell ref="P23:S23"/>
    <mergeCell ref="A22:C22"/>
    <mergeCell ref="A23:C23"/>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P14:T15"/>
    <mergeCell ref="B15:E15"/>
    <mergeCell ref="F15:G15"/>
    <mergeCell ref="H15:I15"/>
    <mergeCell ref="J15:K15"/>
    <mergeCell ref="L15:M15"/>
    <mergeCell ref="N15:O15"/>
    <mergeCell ref="B14:E14"/>
    <mergeCell ref="F14:G14"/>
    <mergeCell ref="H14:I14"/>
    <mergeCell ref="J14:K14"/>
    <mergeCell ref="L14:M14"/>
    <mergeCell ref="N14:O14"/>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s>
  <phoneticPr fontId="2"/>
  <printOptions horizontalCentered="1"/>
  <pageMargins left="0.59055118110236227" right="0.59055118110236227" top="0.98425196850393704" bottom="0.59055118110236227" header="0.39370078740157483" footer="0.51181102362204722"/>
  <pageSetup paperSize="9" scale="83" orientation="landscape" cellComments="asDisplayed" useFirstPageNumber="1" errors="blank" r:id="rId1"/>
  <headerFooter alignWithMargins="0"/>
  <rowBreaks count="1" manualBreakCount="1">
    <brk id="4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6BC8-B5B9-4EBE-92AB-6B3A16EA3D09}">
  <sheetPr>
    <tabColor rgb="FFFF0000"/>
    <pageSetUpPr fitToPage="1"/>
  </sheetPr>
  <dimension ref="A1:N45"/>
  <sheetViews>
    <sheetView view="pageBreakPreview" zoomScaleNormal="100" zoomScaleSheetLayoutView="100" workbookViewId="0">
      <selection activeCell="O9" sqref="O9"/>
    </sheetView>
  </sheetViews>
  <sheetFormatPr defaultColWidth="9" defaultRowHeight="13.2" x14ac:dyDescent="0.2"/>
  <cols>
    <col min="1" max="1" width="2.6640625" style="445" customWidth="1"/>
    <col min="2" max="3" width="10.6640625" style="445" customWidth="1"/>
    <col min="4" max="4" width="12.6640625" style="445" customWidth="1"/>
    <col min="5" max="5" width="7.6640625" style="445" customWidth="1"/>
    <col min="6" max="10" width="11.33203125" style="445" customWidth="1"/>
    <col min="11" max="13" width="12.6640625" style="445" customWidth="1"/>
    <col min="14" max="16384" width="9" style="445"/>
  </cols>
  <sheetData>
    <row r="1" spans="1:14" ht="14.4" x14ac:dyDescent="0.2">
      <c r="K1" s="651"/>
      <c r="L1" s="651"/>
      <c r="M1" s="651"/>
      <c r="N1" s="651"/>
    </row>
    <row r="2" spans="1:14" ht="15.75" customHeight="1" thickBot="1" x14ac:dyDescent="0.2">
      <c r="A2" s="3" t="s">
        <v>219</v>
      </c>
      <c r="E2" s="446"/>
      <c r="F2" s="446"/>
      <c r="J2" s="89" t="s">
        <v>103</v>
      </c>
      <c r="K2" s="446"/>
      <c r="L2" s="446"/>
      <c r="M2" s="866"/>
      <c r="N2" s="866"/>
    </row>
    <row r="3" spans="1:14" s="450" customFormat="1" ht="14.7" customHeight="1" x14ac:dyDescent="0.2">
      <c r="A3" s="867" t="s">
        <v>220</v>
      </c>
      <c r="B3" s="868"/>
      <c r="C3" s="868"/>
      <c r="D3" s="868"/>
      <c r="E3" s="869"/>
      <c r="F3" s="447" t="s">
        <v>464</v>
      </c>
      <c r="G3" s="448" t="s">
        <v>465</v>
      </c>
      <c r="H3" s="873" t="s">
        <v>466</v>
      </c>
      <c r="I3" s="868"/>
      <c r="J3" s="449" t="s">
        <v>467</v>
      </c>
      <c r="K3" s="867" t="s">
        <v>221</v>
      </c>
      <c r="L3" s="868"/>
      <c r="M3" s="868"/>
      <c r="N3" s="869"/>
    </row>
    <row r="4" spans="1:14" s="450" customFormat="1" ht="14.7" customHeight="1" thickBot="1" x14ac:dyDescent="0.25">
      <c r="A4" s="870"/>
      <c r="B4" s="871"/>
      <c r="C4" s="871"/>
      <c r="D4" s="871"/>
      <c r="E4" s="872"/>
      <c r="F4" s="451" t="s">
        <v>110</v>
      </c>
      <c r="G4" s="452" t="s">
        <v>111</v>
      </c>
      <c r="H4" s="453" t="s">
        <v>222</v>
      </c>
      <c r="I4" s="454" t="s">
        <v>223</v>
      </c>
      <c r="J4" s="455" t="s">
        <v>112</v>
      </c>
      <c r="K4" s="870"/>
      <c r="L4" s="871"/>
      <c r="M4" s="871"/>
      <c r="N4" s="872"/>
    </row>
    <row r="5" spans="1:14" ht="15.75" customHeight="1" x14ac:dyDescent="0.2">
      <c r="A5" s="929" t="s">
        <v>224</v>
      </c>
      <c r="B5" s="930"/>
      <c r="C5" s="930"/>
      <c r="D5" s="930"/>
      <c r="E5" s="931"/>
      <c r="F5" s="241">
        <v>352222</v>
      </c>
      <c r="G5" s="241">
        <v>331095</v>
      </c>
      <c r="H5" s="242">
        <v>345833</v>
      </c>
      <c r="I5" s="256">
        <v>345032</v>
      </c>
      <c r="J5" s="262">
        <v>352794</v>
      </c>
      <c r="K5" s="946" t="s">
        <v>4</v>
      </c>
      <c r="L5" s="947"/>
      <c r="M5" s="947"/>
      <c r="N5" s="948"/>
    </row>
    <row r="6" spans="1:14" s="22" customFormat="1" ht="25.95" customHeight="1" x14ac:dyDescent="0.2">
      <c r="A6" s="949" t="s">
        <v>225</v>
      </c>
      <c r="B6" s="952" t="s">
        <v>226</v>
      </c>
      <c r="C6" s="953"/>
      <c r="D6" s="953"/>
      <c r="E6" s="954"/>
      <c r="F6" s="91">
        <v>83763</v>
      </c>
      <c r="G6" s="92">
        <v>86382</v>
      </c>
      <c r="H6" s="243">
        <v>88965</v>
      </c>
      <c r="I6" s="257">
        <v>88965</v>
      </c>
      <c r="J6" s="263">
        <v>0</v>
      </c>
      <c r="K6" s="955" t="s">
        <v>482</v>
      </c>
      <c r="L6" s="956"/>
      <c r="M6" s="956"/>
      <c r="N6" s="957"/>
    </row>
    <row r="7" spans="1:14" s="22" customFormat="1" ht="31.95" customHeight="1" x14ac:dyDescent="0.2">
      <c r="A7" s="950"/>
      <c r="B7" s="958" t="s">
        <v>227</v>
      </c>
      <c r="C7" s="959"/>
      <c r="D7" s="959"/>
      <c r="E7" s="960"/>
      <c r="F7" s="95">
        <v>17285</v>
      </c>
      <c r="G7" s="96">
        <v>17133</v>
      </c>
      <c r="H7" s="244">
        <v>12941</v>
      </c>
      <c r="I7" s="258">
        <v>12140</v>
      </c>
      <c r="J7" s="264">
        <v>19902</v>
      </c>
      <c r="K7" s="863" t="s">
        <v>228</v>
      </c>
      <c r="L7" s="864"/>
      <c r="M7" s="864"/>
      <c r="N7" s="865"/>
    </row>
    <row r="8" spans="1:14" s="22" customFormat="1" ht="41.55" customHeight="1" x14ac:dyDescent="0.2">
      <c r="A8" s="950"/>
      <c r="B8" s="958" t="s">
        <v>229</v>
      </c>
      <c r="C8" s="959"/>
      <c r="D8" s="959"/>
      <c r="E8" s="960"/>
      <c r="F8" s="95">
        <v>33204</v>
      </c>
      <c r="G8" s="96">
        <v>0</v>
      </c>
      <c r="H8" s="244">
        <v>0</v>
      </c>
      <c r="I8" s="258">
        <v>0</v>
      </c>
      <c r="J8" s="264">
        <v>0</v>
      </c>
      <c r="K8" s="863" t="s">
        <v>483</v>
      </c>
      <c r="L8" s="864"/>
      <c r="M8" s="864"/>
      <c r="N8" s="865"/>
    </row>
    <row r="9" spans="1:14" s="22" customFormat="1" ht="41.55" customHeight="1" thickBot="1" x14ac:dyDescent="0.25">
      <c r="A9" s="951"/>
      <c r="B9" s="961" t="s">
        <v>230</v>
      </c>
      <c r="C9" s="962"/>
      <c r="D9" s="962"/>
      <c r="E9" s="963"/>
      <c r="F9" s="93">
        <v>217970</v>
      </c>
      <c r="G9" s="94">
        <v>227580</v>
      </c>
      <c r="H9" s="245">
        <v>243927</v>
      </c>
      <c r="I9" s="259">
        <v>243927</v>
      </c>
      <c r="J9" s="265">
        <v>332892</v>
      </c>
      <c r="K9" s="926" t="s">
        <v>231</v>
      </c>
      <c r="L9" s="927"/>
      <c r="M9" s="927"/>
      <c r="N9" s="928"/>
    </row>
    <row r="10" spans="1:14" s="22" customFormat="1" ht="4.2" customHeight="1" x14ac:dyDescent="0.2">
      <c r="A10" s="348"/>
      <c r="B10" s="456"/>
      <c r="C10" s="456"/>
      <c r="D10" s="456"/>
      <c r="E10" s="456"/>
      <c r="F10" s="349"/>
      <c r="G10" s="349"/>
      <c r="H10" s="349"/>
      <c r="I10" s="349"/>
      <c r="J10" s="349"/>
      <c r="K10" s="350"/>
      <c r="L10" s="350"/>
      <c r="M10" s="350"/>
      <c r="N10" s="350"/>
    </row>
    <row r="11" spans="1:14" ht="14.4" customHeight="1" x14ac:dyDescent="0.2">
      <c r="K11" s="651"/>
      <c r="L11" s="651"/>
      <c r="M11" s="651"/>
      <c r="N11" s="651"/>
    </row>
    <row r="12" spans="1:14" s="22" customFormat="1" ht="14.4" customHeight="1" thickBot="1" x14ac:dyDescent="0.2">
      <c r="A12" s="3"/>
      <c r="B12" s="445"/>
      <c r="C12" s="445"/>
      <c r="D12" s="445"/>
      <c r="E12" s="446"/>
      <c r="F12" s="446"/>
      <c r="G12" s="445"/>
      <c r="H12" s="445"/>
      <c r="I12" s="445"/>
      <c r="J12" s="89" t="s">
        <v>103</v>
      </c>
      <c r="K12" s="446"/>
      <c r="L12" s="446"/>
      <c r="M12" s="866"/>
      <c r="N12" s="866"/>
    </row>
    <row r="13" spans="1:14" s="22" customFormat="1" ht="14.7" customHeight="1" x14ac:dyDescent="0.2">
      <c r="A13" s="867" t="s">
        <v>220</v>
      </c>
      <c r="B13" s="868"/>
      <c r="C13" s="868"/>
      <c r="D13" s="868"/>
      <c r="E13" s="869"/>
      <c r="F13" s="447" t="s">
        <v>464</v>
      </c>
      <c r="G13" s="448" t="s">
        <v>465</v>
      </c>
      <c r="H13" s="873" t="s">
        <v>466</v>
      </c>
      <c r="I13" s="868"/>
      <c r="J13" s="449" t="s">
        <v>467</v>
      </c>
      <c r="K13" s="867" t="s">
        <v>221</v>
      </c>
      <c r="L13" s="868"/>
      <c r="M13" s="868"/>
      <c r="N13" s="869"/>
    </row>
    <row r="14" spans="1:14" s="22" customFormat="1" ht="14.7" customHeight="1" thickBot="1" x14ac:dyDescent="0.25">
      <c r="A14" s="870"/>
      <c r="B14" s="871"/>
      <c r="C14" s="871"/>
      <c r="D14" s="871"/>
      <c r="E14" s="872"/>
      <c r="F14" s="451" t="s">
        <v>110</v>
      </c>
      <c r="G14" s="452" t="s">
        <v>111</v>
      </c>
      <c r="H14" s="453" t="s">
        <v>222</v>
      </c>
      <c r="I14" s="454" t="s">
        <v>223</v>
      </c>
      <c r="J14" s="455" t="s">
        <v>112</v>
      </c>
      <c r="K14" s="870"/>
      <c r="L14" s="871"/>
      <c r="M14" s="871"/>
      <c r="N14" s="872"/>
    </row>
    <row r="15" spans="1:14" s="22" customFormat="1" ht="15.75" customHeight="1" x14ac:dyDescent="0.2">
      <c r="A15" s="929" t="s">
        <v>232</v>
      </c>
      <c r="B15" s="930"/>
      <c r="C15" s="930"/>
      <c r="D15" s="930"/>
      <c r="E15" s="931"/>
      <c r="F15" s="246">
        <v>72138</v>
      </c>
      <c r="G15" s="247">
        <v>231036</v>
      </c>
      <c r="H15" s="242">
        <v>255556</v>
      </c>
      <c r="I15" s="256">
        <v>274310</v>
      </c>
      <c r="J15" s="262">
        <v>315186</v>
      </c>
      <c r="K15" s="932"/>
      <c r="L15" s="933"/>
      <c r="M15" s="933"/>
      <c r="N15" s="934"/>
    </row>
    <row r="16" spans="1:14" s="22" customFormat="1" ht="30" customHeight="1" x14ac:dyDescent="0.2">
      <c r="A16" s="935" t="s">
        <v>444</v>
      </c>
      <c r="B16" s="938" t="s">
        <v>233</v>
      </c>
      <c r="C16" s="939"/>
      <c r="D16" s="939"/>
      <c r="E16" s="342" t="s">
        <v>234</v>
      </c>
      <c r="F16" s="343">
        <v>55178</v>
      </c>
      <c r="G16" s="344">
        <v>57198</v>
      </c>
      <c r="H16" s="345">
        <v>59231</v>
      </c>
      <c r="I16" s="391">
        <v>58241</v>
      </c>
      <c r="J16" s="346">
        <v>59621</v>
      </c>
      <c r="K16" s="940" t="s">
        <v>235</v>
      </c>
      <c r="L16" s="941"/>
      <c r="M16" s="941"/>
      <c r="N16" s="942"/>
    </row>
    <row r="17" spans="1:14" s="22" customFormat="1" ht="30" customHeight="1" x14ac:dyDescent="0.2">
      <c r="A17" s="936"/>
      <c r="B17" s="861" t="s">
        <v>236</v>
      </c>
      <c r="C17" s="862"/>
      <c r="D17" s="862"/>
      <c r="E17" s="288" t="s">
        <v>237</v>
      </c>
      <c r="F17" s="95">
        <v>1960</v>
      </c>
      <c r="G17" s="96">
        <v>0</v>
      </c>
      <c r="H17" s="244">
        <v>0</v>
      </c>
      <c r="I17" s="258">
        <v>0</v>
      </c>
      <c r="J17" s="264">
        <v>0</v>
      </c>
      <c r="K17" s="863" t="s">
        <v>238</v>
      </c>
      <c r="L17" s="864"/>
      <c r="M17" s="864"/>
      <c r="N17" s="865"/>
    </row>
    <row r="18" spans="1:14" s="22" customFormat="1" ht="30" customHeight="1" x14ac:dyDescent="0.2">
      <c r="A18" s="936"/>
      <c r="B18" s="861" t="s">
        <v>239</v>
      </c>
      <c r="C18" s="862"/>
      <c r="D18" s="862"/>
      <c r="E18" s="288" t="s">
        <v>237</v>
      </c>
      <c r="F18" s="95">
        <v>15000</v>
      </c>
      <c r="G18" s="96">
        <v>15000</v>
      </c>
      <c r="H18" s="244">
        <v>15000</v>
      </c>
      <c r="I18" s="258">
        <v>15000</v>
      </c>
      <c r="J18" s="264">
        <v>15000</v>
      </c>
      <c r="K18" s="863" t="s">
        <v>240</v>
      </c>
      <c r="L18" s="864"/>
      <c r="M18" s="864"/>
      <c r="N18" s="865"/>
    </row>
    <row r="19" spans="1:14" s="22" customFormat="1" ht="30" customHeight="1" x14ac:dyDescent="0.2">
      <c r="A19" s="936"/>
      <c r="B19" s="861" t="s">
        <v>241</v>
      </c>
      <c r="C19" s="862"/>
      <c r="D19" s="862"/>
      <c r="E19" s="288" t="s">
        <v>242</v>
      </c>
      <c r="F19" s="95">
        <v>0</v>
      </c>
      <c r="G19" s="96">
        <v>30000</v>
      </c>
      <c r="H19" s="244">
        <v>30000</v>
      </c>
      <c r="I19" s="258">
        <v>30000</v>
      </c>
      <c r="J19" s="264">
        <v>30000</v>
      </c>
      <c r="K19" s="863" t="s">
        <v>461</v>
      </c>
      <c r="L19" s="864"/>
      <c r="M19" s="864"/>
      <c r="N19" s="865"/>
    </row>
    <row r="20" spans="1:14" s="22" customFormat="1" ht="30" customHeight="1" x14ac:dyDescent="0.2">
      <c r="A20" s="936"/>
      <c r="B20" s="861" t="s">
        <v>462</v>
      </c>
      <c r="C20" s="862"/>
      <c r="D20" s="862"/>
      <c r="E20" s="288" t="s">
        <v>242</v>
      </c>
      <c r="F20" s="95">
        <v>0</v>
      </c>
      <c r="G20" s="96">
        <v>0</v>
      </c>
      <c r="H20" s="244">
        <v>0</v>
      </c>
      <c r="I20" s="258">
        <v>0</v>
      </c>
      <c r="J20" s="264">
        <v>19228</v>
      </c>
      <c r="K20" s="863" t="s">
        <v>463</v>
      </c>
      <c r="L20" s="864"/>
      <c r="M20" s="864"/>
      <c r="N20" s="865"/>
    </row>
    <row r="21" spans="1:14" s="22" customFormat="1" ht="34.950000000000003" customHeight="1" x14ac:dyDescent="0.2">
      <c r="A21" s="936"/>
      <c r="B21" s="861" t="s">
        <v>243</v>
      </c>
      <c r="C21" s="862"/>
      <c r="D21" s="862"/>
      <c r="E21" s="288" t="s">
        <v>244</v>
      </c>
      <c r="F21" s="95">
        <v>0</v>
      </c>
      <c r="G21" s="96">
        <v>42842</v>
      </c>
      <c r="H21" s="244">
        <v>0</v>
      </c>
      <c r="I21" s="258">
        <v>0</v>
      </c>
      <c r="J21" s="264">
        <v>0</v>
      </c>
      <c r="K21" s="916" t="s">
        <v>245</v>
      </c>
      <c r="L21" s="917"/>
      <c r="M21" s="917"/>
      <c r="N21" s="918"/>
    </row>
    <row r="22" spans="1:14" s="22" customFormat="1" ht="30" customHeight="1" x14ac:dyDescent="0.2">
      <c r="A22" s="936"/>
      <c r="B22" s="861" t="s">
        <v>246</v>
      </c>
      <c r="C22" s="862"/>
      <c r="D22" s="862"/>
      <c r="E22" s="288" t="s">
        <v>244</v>
      </c>
      <c r="F22" s="95">
        <v>0</v>
      </c>
      <c r="G22" s="96">
        <v>9615</v>
      </c>
      <c r="H22" s="244">
        <v>9695</v>
      </c>
      <c r="I22" s="258">
        <v>9288</v>
      </c>
      <c r="J22" s="264">
        <v>9809</v>
      </c>
      <c r="K22" s="916" t="s">
        <v>247</v>
      </c>
      <c r="L22" s="917"/>
      <c r="M22" s="917"/>
      <c r="N22" s="918"/>
    </row>
    <row r="23" spans="1:14" s="22" customFormat="1" ht="30" customHeight="1" x14ac:dyDescent="0.2">
      <c r="A23" s="936"/>
      <c r="B23" s="861" t="s">
        <v>248</v>
      </c>
      <c r="C23" s="862"/>
      <c r="D23" s="862"/>
      <c r="E23" s="288" t="s">
        <v>242</v>
      </c>
      <c r="F23" s="95">
        <v>0</v>
      </c>
      <c r="G23" s="96">
        <v>29975</v>
      </c>
      <c r="H23" s="244">
        <v>0</v>
      </c>
      <c r="I23" s="258">
        <v>0</v>
      </c>
      <c r="J23" s="264">
        <v>0</v>
      </c>
      <c r="K23" s="863" t="s">
        <v>249</v>
      </c>
      <c r="L23" s="864"/>
      <c r="M23" s="864"/>
      <c r="N23" s="865"/>
    </row>
    <row r="24" spans="1:14" s="22" customFormat="1" ht="30" customHeight="1" x14ac:dyDescent="0.2">
      <c r="A24" s="936"/>
      <c r="B24" s="921" t="s">
        <v>479</v>
      </c>
      <c r="C24" s="922"/>
      <c r="D24" s="922"/>
      <c r="E24" s="288" t="s">
        <v>242</v>
      </c>
      <c r="F24" s="95">
        <v>0</v>
      </c>
      <c r="G24" s="96">
        <v>4804</v>
      </c>
      <c r="H24" s="244">
        <v>20000</v>
      </c>
      <c r="I24" s="258">
        <v>14036</v>
      </c>
      <c r="J24" s="264">
        <v>0</v>
      </c>
      <c r="K24" s="923" t="s">
        <v>480</v>
      </c>
      <c r="L24" s="924"/>
      <c r="M24" s="924"/>
      <c r="N24" s="925"/>
    </row>
    <row r="25" spans="1:14" s="22" customFormat="1" ht="45" customHeight="1" x14ac:dyDescent="0.2">
      <c r="A25" s="936"/>
      <c r="B25" s="861" t="s">
        <v>250</v>
      </c>
      <c r="C25" s="862"/>
      <c r="D25" s="862"/>
      <c r="E25" s="288" t="s">
        <v>242</v>
      </c>
      <c r="F25" s="95">
        <v>0</v>
      </c>
      <c r="G25" s="96">
        <v>0</v>
      </c>
      <c r="H25" s="244">
        <v>0</v>
      </c>
      <c r="I25" s="258">
        <v>0</v>
      </c>
      <c r="J25" s="264">
        <v>52558</v>
      </c>
      <c r="K25" s="916" t="s">
        <v>251</v>
      </c>
      <c r="L25" s="917"/>
      <c r="M25" s="917"/>
      <c r="N25" s="918"/>
    </row>
    <row r="26" spans="1:14" ht="30" customHeight="1" x14ac:dyDescent="0.2">
      <c r="A26" s="936"/>
      <c r="B26" s="914" t="s">
        <v>451</v>
      </c>
      <c r="C26" s="915"/>
      <c r="D26" s="915"/>
      <c r="E26" s="337" t="s">
        <v>244</v>
      </c>
      <c r="F26" s="95">
        <v>0</v>
      </c>
      <c r="G26" s="96">
        <v>41602</v>
      </c>
      <c r="H26" s="244">
        <v>121630</v>
      </c>
      <c r="I26" s="258">
        <v>121560</v>
      </c>
      <c r="J26" s="264">
        <v>0</v>
      </c>
      <c r="K26" s="916" t="s">
        <v>252</v>
      </c>
      <c r="L26" s="917"/>
      <c r="M26" s="917"/>
      <c r="N26" s="918"/>
    </row>
    <row r="27" spans="1:14" ht="30" customHeight="1" x14ac:dyDescent="0.2">
      <c r="A27" s="936"/>
      <c r="B27" s="914" t="s">
        <v>452</v>
      </c>
      <c r="C27" s="915"/>
      <c r="D27" s="915"/>
      <c r="E27" s="337" t="s">
        <v>242</v>
      </c>
      <c r="F27" s="95">
        <v>0</v>
      </c>
      <c r="G27" s="96">
        <v>0</v>
      </c>
      <c r="H27" s="244">
        <v>0</v>
      </c>
      <c r="I27" s="258">
        <v>24993</v>
      </c>
      <c r="J27" s="264">
        <v>121630</v>
      </c>
      <c r="K27" s="916" t="s">
        <v>252</v>
      </c>
      <c r="L27" s="917"/>
      <c r="M27" s="917"/>
      <c r="N27" s="918"/>
    </row>
    <row r="28" spans="1:14" ht="30" customHeight="1" x14ac:dyDescent="0.2">
      <c r="A28" s="936"/>
      <c r="B28" s="919" t="s">
        <v>253</v>
      </c>
      <c r="C28" s="920"/>
      <c r="D28" s="920"/>
      <c r="E28" s="338" t="s">
        <v>254</v>
      </c>
      <c r="F28" s="284">
        <v>0</v>
      </c>
      <c r="G28" s="285">
        <v>0</v>
      </c>
      <c r="H28" s="336">
        <v>0</v>
      </c>
      <c r="I28" s="286">
        <v>1192</v>
      </c>
      <c r="J28" s="287">
        <v>1707</v>
      </c>
      <c r="K28" s="863" t="s">
        <v>255</v>
      </c>
      <c r="L28" s="864"/>
      <c r="M28" s="864"/>
      <c r="N28" s="865"/>
    </row>
    <row r="29" spans="1:14" ht="40.049999999999997" customHeight="1" thickBot="1" x14ac:dyDescent="0.25">
      <c r="A29" s="937"/>
      <c r="B29" s="877" t="s">
        <v>256</v>
      </c>
      <c r="C29" s="878"/>
      <c r="D29" s="878"/>
      <c r="E29" s="347" t="s">
        <v>257</v>
      </c>
      <c r="F29" s="313">
        <v>0</v>
      </c>
      <c r="G29" s="313">
        <v>0</v>
      </c>
      <c r="H29" s="314">
        <v>0</v>
      </c>
      <c r="I29" s="315">
        <v>0</v>
      </c>
      <c r="J29" s="316">
        <v>5633</v>
      </c>
      <c r="K29" s="879" t="s">
        <v>258</v>
      </c>
      <c r="L29" s="880"/>
      <c r="M29" s="880"/>
      <c r="N29" s="881"/>
    </row>
    <row r="30" spans="1:14" ht="1.8" customHeight="1" x14ac:dyDescent="0.2">
      <c r="A30" s="348"/>
      <c r="B30" s="339"/>
      <c r="C30" s="339"/>
      <c r="D30" s="339"/>
      <c r="E30" s="351"/>
      <c r="F30" s="340"/>
      <c r="G30" s="340"/>
      <c r="H30" s="340"/>
      <c r="I30" s="340"/>
      <c r="J30" s="340"/>
      <c r="K30" s="352"/>
      <c r="L30" s="341"/>
      <c r="M30" s="341"/>
      <c r="N30" s="341"/>
    </row>
    <row r="31" spans="1:14" ht="14.4" x14ac:dyDescent="0.2">
      <c r="K31" s="651"/>
      <c r="L31" s="651"/>
      <c r="M31" s="651"/>
      <c r="N31" s="651"/>
    </row>
    <row r="32" spans="1:14" ht="15.75" customHeight="1" thickBot="1" x14ac:dyDescent="0.2">
      <c r="A32" s="3"/>
      <c r="E32" s="446"/>
      <c r="F32" s="446"/>
      <c r="J32" s="89" t="s">
        <v>103</v>
      </c>
      <c r="K32" s="446"/>
      <c r="L32" s="446"/>
      <c r="M32" s="866"/>
      <c r="N32" s="866"/>
    </row>
    <row r="33" spans="1:14" s="450" customFormat="1" ht="14.7" customHeight="1" x14ac:dyDescent="0.2">
      <c r="A33" s="867" t="s">
        <v>220</v>
      </c>
      <c r="B33" s="868"/>
      <c r="C33" s="868"/>
      <c r="D33" s="868"/>
      <c r="E33" s="869"/>
      <c r="F33" s="447" t="s">
        <v>464</v>
      </c>
      <c r="G33" s="448" t="s">
        <v>465</v>
      </c>
      <c r="H33" s="873" t="s">
        <v>466</v>
      </c>
      <c r="I33" s="868"/>
      <c r="J33" s="449" t="s">
        <v>467</v>
      </c>
      <c r="K33" s="867" t="s">
        <v>221</v>
      </c>
      <c r="L33" s="868"/>
      <c r="M33" s="868"/>
      <c r="N33" s="869"/>
    </row>
    <row r="34" spans="1:14" s="450" customFormat="1" ht="14.7" customHeight="1" thickBot="1" x14ac:dyDescent="0.25">
      <c r="A34" s="870"/>
      <c r="B34" s="871"/>
      <c r="C34" s="871"/>
      <c r="D34" s="871"/>
      <c r="E34" s="872"/>
      <c r="F34" s="451" t="s">
        <v>110</v>
      </c>
      <c r="G34" s="452" t="s">
        <v>111</v>
      </c>
      <c r="H34" s="453" t="s">
        <v>222</v>
      </c>
      <c r="I34" s="454" t="s">
        <v>223</v>
      </c>
      <c r="J34" s="455" t="s">
        <v>112</v>
      </c>
      <c r="K34" s="870"/>
      <c r="L34" s="871"/>
      <c r="M34" s="871"/>
      <c r="N34" s="872"/>
    </row>
    <row r="35" spans="1:14" ht="15.75" customHeight="1" thickBot="1" x14ac:dyDescent="0.25">
      <c r="A35" s="885" t="s">
        <v>259</v>
      </c>
      <c r="B35" s="886"/>
      <c r="C35" s="886"/>
      <c r="D35" s="886"/>
      <c r="E35" s="887"/>
      <c r="F35" s="69">
        <v>1600000</v>
      </c>
      <c r="G35" s="70">
        <v>1600000</v>
      </c>
      <c r="H35" s="248">
        <v>1600000</v>
      </c>
      <c r="I35" s="260">
        <v>1600000</v>
      </c>
      <c r="J35" s="266">
        <v>1700000</v>
      </c>
      <c r="K35" s="888" t="s">
        <v>260</v>
      </c>
      <c r="L35" s="889"/>
      <c r="M35" s="889"/>
      <c r="N35" s="890"/>
    </row>
    <row r="36" spans="1:14" ht="15.75" customHeight="1" x14ac:dyDescent="0.2">
      <c r="A36" s="891" t="s">
        <v>261</v>
      </c>
      <c r="B36" s="892"/>
      <c r="C36" s="892"/>
      <c r="D36" s="892"/>
      <c r="E36" s="893"/>
      <c r="F36" s="246">
        <v>934482</v>
      </c>
      <c r="G36" s="241">
        <v>70878</v>
      </c>
      <c r="H36" s="242">
        <v>92253</v>
      </c>
      <c r="I36" s="256">
        <v>74188</v>
      </c>
      <c r="J36" s="262">
        <v>89331</v>
      </c>
      <c r="K36" s="894"/>
      <c r="L36" s="895"/>
      <c r="M36" s="895"/>
      <c r="N36" s="896"/>
    </row>
    <row r="37" spans="1:14" ht="25.2" customHeight="1" x14ac:dyDescent="0.2">
      <c r="A37" s="897" t="s">
        <v>225</v>
      </c>
      <c r="B37" s="899" t="s">
        <v>262</v>
      </c>
      <c r="C37" s="900"/>
      <c r="D37" s="900"/>
      <c r="E37" s="289" t="s">
        <v>263</v>
      </c>
      <c r="F37" s="249">
        <v>54744</v>
      </c>
      <c r="G37" s="249">
        <v>50846</v>
      </c>
      <c r="H37" s="250">
        <v>65088</v>
      </c>
      <c r="I37" s="318">
        <v>52281</v>
      </c>
      <c r="J37" s="320">
        <v>62246</v>
      </c>
      <c r="K37" s="901" t="s">
        <v>264</v>
      </c>
      <c r="L37" s="900"/>
      <c r="M37" s="900"/>
      <c r="N37" s="902"/>
    </row>
    <row r="38" spans="1:14" ht="25.2" customHeight="1" x14ac:dyDescent="0.2">
      <c r="A38" s="898"/>
      <c r="B38" s="903" t="s">
        <v>265</v>
      </c>
      <c r="C38" s="904"/>
      <c r="D38" s="904"/>
      <c r="E38" s="290" t="s">
        <v>263</v>
      </c>
      <c r="F38" s="251">
        <v>21415</v>
      </c>
      <c r="G38" s="251">
        <v>19846</v>
      </c>
      <c r="H38" s="252">
        <v>27165</v>
      </c>
      <c r="I38" s="261">
        <v>21388</v>
      </c>
      <c r="J38" s="317">
        <v>27085</v>
      </c>
      <c r="K38" s="905" t="s">
        <v>481</v>
      </c>
      <c r="L38" s="904"/>
      <c r="M38" s="904"/>
      <c r="N38" s="906"/>
    </row>
    <row r="39" spans="1:14" ht="25.2" customHeight="1" thickBot="1" x14ac:dyDescent="0.25">
      <c r="A39" s="898"/>
      <c r="B39" s="903" t="s">
        <v>266</v>
      </c>
      <c r="C39" s="907"/>
      <c r="D39" s="907"/>
      <c r="E39" s="290" t="s">
        <v>267</v>
      </c>
      <c r="F39" s="251">
        <v>858323</v>
      </c>
      <c r="G39" s="253">
        <v>186</v>
      </c>
      <c r="H39" s="321">
        <v>0</v>
      </c>
      <c r="I39" s="319">
        <v>519</v>
      </c>
      <c r="J39" s="317">
        <v>0</v>
      </c>
      <c r="K39" s="905" t="s">
        <v>268</v>
      </c>
      <c r="L39" s="904"/>
      <c r="M39" s="904"/>
      <c r="N39" s="906"/>
    </row>
    <row r="40" spans="1:14" ht="15.75" customHeight="1" thickTop="1" thickBot="1" x14ac:dyDescent="0.25">
      <c r="A40" s="908" t="s">
        <v>269</v>
      </c>
      <c r="B40" s="909"/>
      <c r="C40" s="909"/>
      <c r="D40" s="909"/>
      <c r="E40" s="910"/>
      <c r="F40" s="469">
        <v>2958842</v>
      </c>
      <c r="G40" s="470">
        <v>2233009</v>
      </c>
      <c r="H40" s="471">
        <v>2293642</v>
      </c>
      <c r="I40" s="472">
        <v>2293530</v>
      </c>
      <c r="J40" s="473">
        <v>2457311</v>
      </c>
      <c r="K40" s="911"/>
      <c r="L40" s="912"/>
      <c r="M40" s="912"/>
      <c r="N40" s="913"/>
    </row>
    <row r="41" spans="1:14" ht="15.75" customHeight="1" x14ac:dyDescent="0.2">
      <c r="A41" s="457"/>
      <c r="B41" s="457"/>
      <c r="C41" s="457"/>
      <c r="D41" s="457"/>
      <c r="E41" s="458"/>
      <c r="F41" s="254"/>
      <c r="G41" s="254"/>
      <c r="H41" s="254"/>
      <c r="I41" s="254"/>
      <c r="J41" s="254"/>
      <c r="K41" s="254"/>
      <c r="L41" s="254"/>
      <c r="M41" s="459"/>
      <c r="N41" s="459"/>
    </row>
    <row r="42" spans="1:14" ht="15" thickBot="1" x14ac:dyDescent="0.2">
      <c r="A42" s="460"/>
      <c r="B42" s="460"/>
      <c r="C42" s="460"/>
      <c r="D42" s="460"/>
      <c r="E42" s="446"/>
      <c r="F42" s="443"/>
      <c r="G42" s="443"/>
      <c r="H42" s="89" t="s">
        <v>103</v>
      </c>
      <c r="I42" s="444"/>
      <c r="J42" s="444"/>
      <c r="K42" s="444"/>
      <c r="L42" s="444"/>
      <c r="M42" s="459"/>
      <c r="N42" s="459"/>
    </row>
    <row r="43" spans="1:14" ht="15" thickBot="1" x14ac:dyDescent="0.25">
      <c r="A43" s="943" t="s">
        <v>220</v>
      </c>
      <c r="B43" s="944"/>
      <c r="C43" s="944"/>
      <c r="D43" s="944"/>
      <c r="E43" s="945"/>
      <c r="F43" s="447" t="s">
        <v>464</v>
      </c>
      <c r="G43" s="448" t="s">
        <v>465</v>
      </c>
      <c r="H43" s="461" t="s">
        <v>466</v>
      </c>
      <c r="I43" s="444"/>
      <c r="J43" s="444"/>
      <c r="K43" s="444"/>
      <c r="L43" s="444"/>
      <c r="M43" s="459"/>
      <c r="N43" s="459"/>
    </row>
    <row r="44" spans="1:14" ht="14.4" x14ac:dyDescent="0.2">
      <c r="A44" s="874" t="s">
        <v>270</v>
      </c>
      <c r="B44" s="875"/>
      <c r="C44" s="875"/>
      <c r="D44" s="875"/>
      <c r="E44" s="876"/>
      <c r="F44" s="462">
        <v>0</v>
      </c>
      <c r="G44" s="463">
        <v>0</v>
      </c>
      <c r="H44" s="464">
        <v>0</v>
      </c>
      <c r="I44" s="255" t="s">
        <v>4</v>
      </c>
      <c r="J44" s="255"/>
      <c r="K44" s="255"/>
      <c r="L44" s="255"/>
      <c r="M44" s="255"/>
    </row>
    <row r="45" spans="1:14" ht="15" thickBot="1" x14ac:dyDescent="0.25">
      <c r="A45" s="882" t="s">
        <v>271</v>
      </c>
      <c r="B45" s="883"/>
      <c r="C45" s="883"/>
      <c r="D45" s="883"/>
      <c r="E45" s="884"/>
      <c r="F45" s="465">
        <v>5927735</v>
      </c>
      <c r="G45" s="466">
        <v>6262242</v>
      </c>
      <c r="H45" s="467">
        <v>6716185</v>
      </c>
      <c r="I45" s="255" t="s">
        <v>4</v>
      </c>
      <c r="J45" s="255"/>
      <c r="K45" s="255"/>
      <c r="L45" s="255"/>
      <c r="M45" s="255"/>
    </row>
  </sheetData>
  <sheetProtection formatCells="0"/>
  <protectedRanges>
    <protectedRange sqref="K41 H40:I41 J40 G40 F35:I36 F5:J5 H37:H39 F40:F41" name="範囲1_1_2"/>
    <protectedRange sqref="I44:I45" name="範囲1_1_1_1"/>
    <protectedRange sqref="F37:G39" name="範囲1_1_3_1"/>
    <protectedRange sqref="F15:J15" name="範囲1_1_6_1"/>
    <protectedRange sqref="F6:H10" name="範囲1_1_4_1"/>
    <protectedRange sqref="F16:H19 F21:H27" name="範囲1_1_5_1"/>
    <protectedRange sqref="I6:I10" name="範囲1_1_4_1_1"/>
    <protectedRange sqref="I16:I19 I21:I27" name="範囲1_1_5_1_1"/>
    <protectedRange sqref="I38:I39" name="範囲1_1_2_1"/>
    <protectedRange sqref="H29:I30" name="範囲1_1_7"/>
    <protectedRange sqref="F29:G30" name="範囲1_1_3_1_1"/>
    <protectedRange sqref="F28:I28" name="範囲1_1_5_2"/>
    <protectedRange sqref="I37" name="範囲1_1_2_1_1"/>
    <protectedRange sqref="F42 K42:K43 I42:I43" name="範囲1_1"/>
    <protectedRange sqref="F20:H20" name="範囲1_1_5_1_3"/>
    <protectedRange sqref="I20" name="範囲1_1_5_1_1_2"/>
  </protectedRanges>
  <mergeCells count="73">
    <mergeCell ref="A43:E43"/>
    <mergeCell ref="A5:E5"/>
    <mergeCell ref="K5:N5"/>
    <mergeCell ref="K1:N1"/>
    <mergeCell ref="M2:N2"/>
    <mergeCell ref="A3:E4"/>
    <mergeCell ref="H3:I3"/>
    <mergeCell ref="K3:N4"/>
    <mergeCell ref="A6:A9"/>
    <mergeCell ref="B6:E6"/>
    <mergeCell ref="K6:N6"/>
    <mergeCell ref="B7:E7"/>
    <mergeCell ref="K7:N7"/>
    <mergeCell ref="B8:E8"/>
    <mergeCell ref="K8:N8"/>
    <mergeCell ref="B9:E9"/>
    <mergeCell ref="K9:N9"/>
    <mergeCell ref="A15:E15"/>
    <mergeCell ref="K15:N15"/>
    <mergeCell ref="A16:A29"/>
    <mergeCell ref="B16:D16"/>
    <mergeCell ref="K16:N16"/>
    <mergeCell ref="B17:D17"/>
    <mergeCell ref="K17:N17"/>
    <mergeCell ref="B18:D18"/>
    <mergeCell ref="K18:N18"/>
    <mergeCell ref="B19:D19"/>
    <mergeCell ref="K19:N19"/>
    <mergeCell ref="B21:D21"/>
    <mergeCell ref="K21:N21"/>
    <mergeCell ref="B22:D22"/>
    <mergeCell ref="K22:N22"/>
    <mergeCell ref="B24:D24"/>
    <mergeCell ref="K24:N24"/>
    <mergeCell ref="B25:D25"/>
    <mergeCell ref="K25:N25"/>
    <mergeCell ref="B23:D23"/>
    <mergeCell ref="K23:N23"/>
    <mergeCell ref="K40:N40"/>
    <mergeCell ref="B26:D26"/>
    <mergeCell ref="K26:N26"/>
    <mergeCell ref="B27:D27"/>
    <mergeCell ref="K27:N27"/>
    <mergeCell ref="B28:D28"/>
    <mergeCell ref="K28:N28"/>
    <mergeCell ref="K31:N31"/>
    <mergeCell ref="M32:N32"/>
    <mergeCell ref="A33:E34"/>
    <mergeCell ref="H33:I33"/>
    <mergeCell ref="K33:N34"/>
    <mergeCell ref="A44:E44"/>
    <mergeCell ref="B29:D29"/>
    <mergeCell ref="K29:N29"/>
    <mergeCell ref="A45:E45"/>
    <mergeCell ref="A35:E35"/>
    <mergeCell ref="K35:N35"/>
    <mergeCell ref="A36:E36"/>
    <mergeCell ref="K36:N36"/>
    <mergeCell ref="A37:A39"/>
    <mergeCell ref="B37:D37"/>
    <mergeCell ref="K37:N37"/>
    <mergeCell ref="B38:D38"/>
    <mergeCell ref="K38:N38"/>
    <mergeCell ref="B39:D39"/>
    <mergeCell ref="K39:N39"/>
    <mergeCell ref="A40:E40"/>
    <mergeCell ref="B20:D20"/>
    <mergeCell ref="K20:N20"/>
    <mergeCell ref="K11:N11"/>
    <mergeCell ref="M12:N12"/>
    <mergeCell ref="A13:E14"/>
    <mergeCell ref="H13:I13"/>
    <mergeCell ref="K13:N14"/>
  </mergeCells>
  <phoneticPr fontId="2"/>
  <printOptions horizontalCentered="1"/>
  <pageMargins left="0.59055118110236227" right="0.59055118110236227" top="0.98425196850393704" bottom="0.59055118110236227" header="0.39370078740157483" footer="0.51181102362204722"/>
  <pageSetup paperSize="9" scale="92" fitToHeight="0" orientation="landscape" cellComments="asDisplayed" useFirstPageNumber="1" errors="blank" r:id="rId1"/>
  <headerFooter alignWithMargins="0"/>
  <rowBreaks count="2" manualBreakCount="2">
    <brk id="9" max="13" man="1"/>
    <brk id="29" max="1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3"/>
  <sheetViews>
    <sheetView view="pageBreakPreview" zoomScale="115" zoomScaleNormal="100" zoomScaleSheetLayoutView="115" workbookViewId="0">
      <selection activeCell="J39" sqref="J39"/>
    </sheetView>
  </sheetViews>
  <sheetFormatPr defaultColWidth="9" defaultRowHeight="13.2" x14ac:dyDescent="0.2"/>
  <cols>
    <col min="1" max="2" width="3.88671875" style="1" customWidth="1"/>
    <col min="3" max="3" width="10.6640625" style="1" customWidth="1"/>
    <col min="4" max="4" width="25.88671875" style="1" customWidth="1"/>
    <col min="5" max="8" width="13.6640625" style="81" customWidth="1"/>
    <col min="9" max="9" width="35.77734375" style="1" customWidth="1"/>
    <col min="10" max="10" width="15.33203125" style="1" customWidth="1"/>
    <col min="11" max="16384" width="9" style="1"/>
  </cols>
  <sheetData>
    <row r="1" spans="1:9" ht="15" customHeight="1" x14ac:dyDescent="0.2">
      <c r="A1" s="1" t="s">
        <v>4</v>
      </c>
      <c r="I1" s="439"/>
    </row>
    <row r="2" spans="1:9" ht="16.5" customHeight="1" x14ac:dyDescent="0.2">
      <c r="A2" s="3" t="s">
        <v>7</v>
      </c>
      <c r="B2" s="3"/>
      <c r="C2" s="3"/>
      <c r="H2" s="1"/>
    </row>
    <row r="3" spans="1:9" ht="16.5" customHeight="1" thickBot="1" x14ac:dyDescent="0.2">
      <c r="A3" s="3"/>
      <c r="B3" s="3"/>
      <c r="C3" s="3"/>
      <c r="H3" s="90" t="s">
        <v>272</v>
      </c>
    </row>
    <row r="4" spans="1:9" ht="14.25" customHeight="1" thickBot="1" x14ac:dyDescent="0.25">
      <c r="A4" s="1003" t="s">
        <v>4</v>
      </c>
      <c r="B4" s="1004"/>
      <c r="C4" s="1004"/>
      <c r="D4" s="1005"/>
      <c r="E4" s="279" t="s">
        <v>273</v>
      </c>
      <c r="F4" s="280" t="s">
        <v>274</v>
      </c>
      <c r="G4" s="280" t="s">
        <v>275</v>
      </c>
      <c r="H4" s="82" t="s">
        <v>276</v>
      </c>
      <c r="I4" s="32" t="s">
        <v>277</v>
      </c>
    </row>
    <row r="5" spans="1:9" ht="14.25" customHeight="1" x14ac:dyDescent="0.2">
      <c r="A5" s="1018" t="s">
        <v>278</v>
      </c>
      <c r="B5" s="1021" t="s">
        <v>279</v>
      </c>
      <c r="C5" s="1022"/>
      <c r="D5" s="1023"/>
      <c r="E5" s="41">
        <v>17734263</v>
      </c>
      <c r="F5" s="42">
        <v>17636986</v>
      </c>
      <c r="G5" s="322">
        <v>18333788</v>
      </c>
      <c r="H5" s="428">
        <v>696802</v>
      </c>
      <c r="I5" s="1029" t="s">
        <v>449</v>
      </c>
    </row>
    <row r="6" spans="1:9" ht="14.25" customHeight="1" x14ac:dyDescent="0.2">
      <c r="A6" s="1019"/>
      <c r="B6" s="34"/>
      <c r="C6" s="1032" t="s">
        <v>280</v>
      </c>
      <c r="D6" s="1033"/>
      <c r="E6" s="43">
        <v>8774733</v>
      </c>
      <c r="F6" s="44">
        <v>8477440</v>
      </c>
      <c r="G6" s="323">
        <v>9405636</v>
      </c>
      <c r="H6" s="429">
        <v>928196</v>
      </c>
      <c r="I6" s="1030"/>
    </row>
    <row r="7" spans="1:9" ht="14.25" customHeight="1" x14ac:dyDescent="0.2">
      <c r="A7" s="1019"/>
      <c r="B7" s="34"/>
      <c r="C7" s="126"/>
      <c r="D7" s="97" t="s">
        <v>281</v>
      </c>
      <c r="E7" s="98">
        <v>1996464</v>
      </c>
      <c r="F7" s="51">
        <v>761547</v>
      </c>
      <c r="G7" s="324">
        <v>1023221</v>
      </c>
      <c r="H7" s="392">
        <v>261674</v>
      </c>
      <c r="I7" s="1030"/>
    </row>
    <row r="8" spans="1:9" ht="14.25" customHeight="1" x14ac:dyDescent="0.2">
      <c r="A8" s="1019"/>
      <c r="B8" s="34"/>
      <c r="C8" s="126"/>
      <c r="D8" s="101" t="s">
        <v>282</v>
      </c>
      <c r="E8" s="102">
        <v>354186</v>
      </c>
      <c r="F8" s="103">
        <v>348693</v>
      </c>
      <c r="G8" s="325">
        <v>456674</v>
      </c>
      <c r="H8" s="393">
        <v>107981</v>
      </c>
      <c r="I8" s="1030"/>
    </row>
    <row r="9" spans="1:9" ht="14.25" customHeight="1" x14ac:dyDescent="0.2">
      <c r="A9" s="1019"/>
      <c r="B9" s="34"/>
      <c r="C9" s="129"/>
      <c r="D9" s="99" t="s">
        <v>283</v>
      </c>
      <c r="E9" s="100">
        <v>6424084</v>
      </c>
      <c r="F9" s="59">
        <v>7367200</v>
      </c>
      <c r="G9" s="326">
        <v>7925741</v>
      </c>
      <c r="H9" s="394">
        <v>558541</v>
      </c>
      <c r="I9" s="1030"/>
    </row>
    <row r="10" spans="1:9" ht="14.25" customHeight="1" x14ac:dyDescent="0.2">
      <c r="A10" s="1019"/>
      <c r="B10" s="34"/>
      <c r="C10" s="1032" t="s">
        <v>284</v>
      </c>
      <c r="D10" s="1033"/>
      <c r="E10" s="45">
        <v>8959529</v>
      </c>
      <c r="F10" s="46">
        <v>9159547</v>
      </c>
      <c r="G10" s="327">
        <v>8928152</v>
      </c>
      <c r="H10" s="430">
        <v>-231395</v>
      </c>
      <c r="I10" s="1030"/>
    </row>
    <row r="11" spans="1:9" ht="14.25" customHeight="1" x14ac:dyDescent="0.2">
      <c r="A11" s="1019"/>
      <c r="B11" s="34"/>
      <c r="C11" s="126"/>
      <c r="D11" s="104" t="s">
        <v>285</v>
      </c>
      <c r="E11" s="98">
        <v>2552518</v>
      </c>
      <c r="F11" s="51">
        <v>2554842</v>
      </c>
      <c r="G11" s="324">
        <v>2554852</v>
      </c>
      <c r="H11" s="395">
        <v>10</v>
      </c>
      <c r="I11" s="1030"/>
    </row>
    <row r="12" spans="1:9" ht="14.25" customHeight="1" x14ac:dyDescent="0.2">
      <c r="A12" s="1019"/>
      <c r="B12" s="34"/>
      <c r="C12" s="127"/>
      <c r="D12" s="107" t="s">
        <v>286</v>
      </c>
      <c r="E12" s="102">
        <v>5636633</v>
      </c>
      <c r="F12" s="103">
        <v>5610838</v>
      </c>
      <c r="G12" s="325">
        <v>5549990</v>
      </c>
      <c r="H12" s="393">
        <v>-60848</v>
      </c>
      <c r="I12" s="1030"/>
    </row>
    <row r="13" spans="1:9" ht="14.25" customHeight="1" thickBot="1" x14ac:dyDescent="0.25">
      <c r="A13" s="1019"/>
      <c r="B13" s="35"/>
      <c r="C13" s="128"/>
      <c r="D13" s="105" t="s">
        <v>287</v>
      </c>
      <c r="E13" s="106">
        <v>770378</v>
      </c>
      <c r="F13" s="63">
        <v>993867</v>
      </c>
      <c r="G13" s="328">
        <v>823311</v>
      </c>
      <c r="H13" s="396">
        <v>-170556</v>
      </c>
      <c r="I13" s="1030"/>
    </row>
    <row r="14" spans="1:9" ht="14.25" customHeight="1" x14ac:dyDescent="0.2">
      <c r="A14" s="1019"/>
      <c r="B14" s="1021" t="s">
        <v>288</v>
      </c>
      <c r="C14" s="1022"/>
      <c r="D14" s="1023"/>
      <c r="E14" s="41">
        <v>9382480</v>
      </c>
      <c r="F14" s="42">
        <v>9524242</v>
      </c>
      <c r="G14" s="329">
        <v>10418880</v>
      </c>
      <c r="H14" s="428">
        <v>894638</v>
      </c>
      <c r="I14" s="1030"/>
    </row>
    <row r="15" spans="1:9" ht="14.25" customHeight="1" x14ac:dyDescent="0.2">
      <c r="A15" s="1019"/>
      <c r="B15" s="34"/>
      <c r="C15" s="1032" t="s">
        <v>289</v>
      </c>
      <c r="D15" s="1033"/>
      <c r="E15" s="47">
        <v>1513049</v>
      </c>
      <c r="F15" s="48">
        <v>1165384</v>
      </c>
      <c r="G15" s="330">
        <v>2574558</v>
      </c>
      <c r="H15" s="429">
        <v>1409174</v>
      </c>
      <c r="I15" s="1030"/>
    </row>
    <row r="16" spans="1:9" ht="14.25" customHeight="1" x14ac:dyDescent="0.2">
      <c r="A16" s="1019"/>
      <c r="B16" s="34"/>
      <c r="C16" s="126"/>
      <c r="D16" s="108" t="s">
        <v>290</v>
      </c>
      <c r="E16" s="60">
        <v>725673</v>
      </c>
      <c r="F16" s="61">
        <v>462479</v>
      </c>
      <c r="G16" s="331">
        <v>1562416</v>
      </c>
      <c r="H16" s="392">
        <v>1099937</v>
      </c>
      <c r="I16" s="1030"/>
    </row>
    <row r="17" spans="1:12" ht="14.25" customHeight="1" x14ac:dyDescent="0.2">
      <c r="A17" s="1019"/>
      <c r="B17" s="34"/>
      <c r="C17" s="126"/>
      <c r="D17" s="110" t="s">
        <v>291</v>
      </c>
      <c r="E17" s="111">
        <v>612808</v>
      </c>
      <c r="F17" s="103">
        <v>548801</v>
      </c>
      <c r="G17" s="332">
        <v>645186</v>
      </c>
      <c r="H17" s="393">
        <v>96385</v>
      </c>
      <c r="I17" s="1030"/>
    </row>
    <row r="18" spans="1:12" ht="14.25" customHeight="1" x14ac:dyDescent="0.2">
      <c r="A18" s="1019"/>
      <c r="B18" s="34"/>
      <c r="C18" s="129"/>
      <c r="D18" s="109" t="s">
        <v>292</v>
      </c>
      <c r="E18" s="100">
        <v>174568</v>
      </c>
      <c r="F18" s="59">
        <v>154104</v>
      </c>
      <c r="G18" s="326">
        <v>366956</v>
      </c>
      <c r="H18" s="394">
        <v>212852</v>
      </c>
      <c r="I18" s="1030"/>
    </row>
    <row r="19" spans="1:12" ht="14.25" customHeight="1" x14ac:dyDescent="0.2">
      <c r="A19" s="1019"/>
      <c r="B19" s="33"/>
      <c r="C19" s="1032" t="s">
        <v>293</v>
      </c>
      <c r="D19" s="1033"/>
      <c r="E19" s="49">
        <v>7869431</v>
      </c>
      <c r="F19" s="50">
        <v>8358858</v>
      </c>
      <c r="G19" s="333">
        <v>7844321</v>
      </c>
      <c r="H19" s="430">
        <v>-514537</v>
      </c>
      <c r="I19" s="1030"/>
    </row>
    <row r="20" spans="1:12" ht="14.25" customHeight="1" x14ac:dyDescent="0.2">
      <c r="A20" s="1019"/>
      <c r="B20" s="34"/>
      <c r="C20" s="126"/>
      <c r="D20" s="108" t="s">
        <v>294</v>
      </c>
      <c r="E20" s="112">
        <v>6752157</v>
      </c>
      <c r="F20" s="51">
        <v>7208609</v>
      </c>
      <c r="G20" s="334">
        <v>6591945</v>
      </c>
      <c r="H20" s="397">
        <v>-616664</v>
      </c>
      <c r="I20" s="1030"/>
    </row>
    <row r="21" spans="1:12" ht="14.25" customHeight="1" x14ac:dyDescent="0.2">
      <c r="A21" s="1019"/>
      <c r="B21" s="34"/>
      <c r="C21" s="126"/>
      <c r="D21" s="101" t="s">
        <v>295</v>
      </c>
      <c r="E21" s="111">
        <v>163963</v>
      </c>
      <c r="F21" s="103">
        <v>134862</v>
      </c>
      <c r="G21" s="332">
        <v>123800</v>
      </c>
      <c r="H21" s="393">
        <v>-11062</v>
      </c>
      <c r="I21" s="1030"/>
      <c r="J21" s="964"/>
      <c r="K21" s="965"/>
      <c r="L21" s="965"/>
    </row>
    <row r="22" spans="1:12" ht="14.25" customHeight="1" x14ac:dyDescent="0.2">
      <c r="A22" s="1019"/>
      <c r="B22" s="35"/>
      <c r="C22" s="130"/>
      <c r="D22" s="113" t="s">
        <v>296</v>
      </c>
      <c r="E22" s="62">
        <v>953311</v>
      </c>
      <c r="F22" s="63">
        <v>1015387</v>
      </c>
      <c r="G22" s="64">
        <v>1128576</v>
      </c>
      <c r="H22" s="398">
        <v>113189</v>
      </c>
      <c r="I22" s="1030"/>
      <c r="J22" s="964"/>
      <c r="K22" s="965"/>
      <c r="L22" s="965"/>
    </row>
    <row r="23" spans="1:12" ht="14.25" customHeight="1" x14ac:dyDescent="0.2">
      <c r="A23" s="1019"/>
      <c r="B23" s="1034" t="s">
        <v>297</v>
      </c>
      <c r="C23" s="1035"/>
      <c r="D23" s="1036"/>
      <c r="E23" s="191">
        <v>8351783</v>
      </c>
      <c r="F23" s="192">
        <v>8112744</v>
      </c>
      <c r="G23" s="193">
        <v>7914908</v>
      </c>
      <c r="H23" s="430">
        <v>-197836</v>
      </c>
      <c r="I23" s="1030"/>
      <c r="J23" s="964"/>
      <c r="K23" s="965"/>
      <c r="L23" s="965"/>
    </row>
    <row r="24" spans="1:12" ht="14.25" customHeight="1" x14ac:dyDescent="0.2">
      <c r="A24" s="1019"/>
      <c r="B24" s="34"/>
      <c r="C24" s="1037" t="s">
        <v>298</v>
      </c>
      <c r="D24" s="1038"/>
      <c r="E24" s="194">
        <v>3574150</v>
      </c>
      <c r="F24" s="195">
        <v>3472460</v>
      </c>
      <c r="G24" s="196">
        <v>3465654</v>
      </c>
      <c r="H24" s="429">
        <v>-6806</v>
      </c>
      <c r="I24" s="1030"/>
      <c r="J24" s="964"/>
      <c r="K24" s="965"/>
      <c r="L24" s="965"/>
    </row>
    <row r="25" spans="1:12" ht="14.25" customHeight="1" thickBot="1" x14ac:dyDescent="0.25">
      <c r="A25" s="1020"/>
      <c r="B25" s="35"/>
      <c r="C25" s="1039" t="s">
        <v>299</v>
      </c>
      <c r="D25" s="1040"/>
      <c r="E25" s="197">
        <v>4777633</v>
      </c>
      <c r="F25" s="198">
        <v>4640284</v>
      </c>
      <c r="G25" s="199">
        <v>4449254</v>
      </c>
      <c r="H25" s="431">
        <v>-191030</v>
      </c>
      <c r="I25" s="1031"/>
    </row>
    <row r="26" spans="1:12" ht="4.5" customHeight="1" x14ac:dyDescent="0.2">
      <c r="A26" s="36"/>
      <c r="B26" s="37"/>
      <c r="C26" s="37"/>
      <c r="D26" s="38"/>
      <c r="E26" s="52"/>
      <c r="F26" s="52"/>
      <c r="G26" s="52"/>
      <c r="H26" s="83"/>
    </row>
    <row r="27" spans="1:12" ht="15" customHeight="1" x14ac:dyDescent="0.2">
      <c r="A27" s="123" t="s">
        <v>300</v>
      </c>
      <c r="B27" s="37"/>
      <c r="C27" s="37"/>
      <c r="D27" s="38"/>
      <c r="E27" s="52"/>
      <c r="F27" s="52"/>
      <c r="G27" s="52"/>
      <c r="H27" s="83"/>
    </row>
    <row r="28" spans="1:12" ht="14.25" customHeight="1" x14ac:dyDescent="0.2">
      <c r="A28" s="36"/>
      <c r="B28" s="37"/>
      <c r="C28" s="37"/>
      <c r="D28" s="38"/>
      <c r="E28" s="52"/>
      <c r="F28" s="52"/>
      <c r="G28" s="52"/>
      <c r="H28" s="83"/>
      <c r="I28" s="439"/>
    </row>
    <row r="29" spans="1:12" ht="4.5" customHeight="1" x14ac:dyDescent="0.2">
      <c r="A29" s="36"/>
      <c r="B29" s="37"/>
      <c r="C29" s="37"/>
      <c r="D29" s="38"/>
      <c r="E29" s="52"/>
      <c r="F29" s="52"/>
      <c r="G29" s="52"/>
      <c r="H29" s="83"/>
    </row>
    <row r="30" spans="1:12" ht="13.8" thickBot="1" x14ac:dyDescent="0.2">
      <c r="A30" s="36"/>
      <c r="B30" s="37"/>
      <c r="C30" s="37"/>
      <c r="D30" s="38"/>
      <c r="E30" s="52"/>
      <c r="F30" s="52"/>
      <c r="G30" s="52"/>
      <c r="H30" s="90" t="s">
        <v>272</v>
      </c>
      <c r="I30" s="84"/>
    </row>
    <row r="31" spans="1:12" ht="13.5" customHeight="1" thickBot="1" x14ac:dyDescent="0.25">
      <c r="A31" s="1003" t="s">
        <v>4</v>
      </c>
      <c r="B31" s="1004"/>
      <c r="C31" s="1004"/>
      <c r="D31" s="1005"/>
      <c r="E31" s="279" t="s">
        <v>273</v>
      </c>
      <c r="F31" s="280" t="s">
        <v>274</v>
      </c>
      <c r="G31" s="280" t="s">
        <v>275</v>
      </c>
      <c r="H31" s="82" t="s">
        <v>276</v>
      </c>
      <c r="I31" s="39" t="s">
        <v>301</v>
      </c>
    </row>
    <row r="32" spans="1:12" ht="14.25" customHeight="1" x14ac:dyDescent="0.2">
      <c r="A32" s="1006" t="s">
        <v>302</v>
      </c>
      <c r="B32" s="1009" t="s">
        <v>303</v>
      </c>
      <c r="C32" s="1010"/>
      <c r="D32" s="1010"/>
      <c r="E32" s="1010"/>
      <c r="F32" s="1010"/>
      <c r="G32" s="1010"/>
      <c r="H32" s="1010"/>
      <c r="I32" s="977" t="s">
        <v>492</v>
      </c>
    </row>
    <row r="33" spans="1:11" ht="14.25" customHeight="1" x14ac:dyDescent="0.2">
      <c r="A33" s="1007"/>
      <c r="B33" s="85"/>
      <c r="C33" s="71" t="s">
        <v>304</v>
      </c>
      <c r="D33" s="269"/>
      <c r="E33" s="191">
        <v>5133059</v>
      </c>
      <c r="F33" s="200">
        <v>4667714</v>
      </c>
      <c r="G33" s="201">
        <v>5028946</v>
      </c>
      <c r="H33" s="432">
        <v>361232</v>
      </c>
      <c r="I33" s="978"/>
    </row>
    <row r="34" spans="1:11" ht="14.25" customHeight="1" x14ac:dyDescent="0.2">
      <c r="A34" s="1007"/>
      <c r="B34" s="75"/>
      <c r="C34" s="86"/>
      <c r="D34" s="114" t="s">
        <v>305</v>
      </c>
      <c r="E34" s="202">
        <v>40130</v>
      </c>
      <c r="F34" s="203">
        <v>71398</v>
      </c>
      <c r="G34" s="204">
        <v>105518</v>
      </c>
      <c r="H34" s="400">
        <v>34120</v>
      </c>
      <c r="I34" s="978"/>
    </row>
    <row r="35" spans="1:11" ht="14.25" customHeight="1" x14ac:dyDescent="0.2">
      <c r="A35" s="1007"/>
      <c r="B35" s="75"/>
      <c r="C35" s="86"/>
      <c r="D35" s="116" t="s">
        <v>306</v>
      </c>
      <c r="E35" s="205">
        <v>37292</v>
      </c>
      <c r="F35" s="206">
        <v>43233</v>
      </c>
      <c r="G35" s="207">
        <v>46271</v>
      </c>
      <c r="H35" s="393">
        <v>3038</v>
      </c>
      <c r="I35" s="978"/>
    </row>
    <row r="36" spans="1:11" ht="14.25" customHeight="1" x14ac:dyDescent="0.2">
      <c r="A36" s="1007"/>
      <c r="B36" s="75"/>
      <c r="C36" s="86"/>
      <c r="D36" s="116" t="s">
        <v>307</v>
      </c>
      <c r="E36" s="205">
        <v>0</v>
      </c>
      <c r="F36" s="206">
        <v>0</v>
      </c>
      <c r="G36" s="207">
        <v>1886</v>
      </c>
      <c r="H36" s="393">
        <v>1886</v>
      </c>
      <c r="I36" s="978"/>
    </row>
    <row r="37" spans="1:11" ht="14.25" customHeight="1" x14ac:dyDescent="0.2">
      <c r="A37" s="1007"/>
      <c r="B37" s="75"/>
      <c r="C37" s="86"/>
      <c r="D37" s="116" t="s">
        <v>308</v>
      </c>
      <c r="E37" s="205">
        <v>3539509</v>
      </c>
      <c r="F37" s="206">
        <v>3249796</v>
      </c>
      <c r="G37" s="353">
        <v>3492185</v>
      </c>
      <c r="H37" s="393">
        <v>242389</v>
      </c>
      <c r="I37" s="978"/>
    </row>
    <row r="38" spans="1:11" ht="14.25" customHeight="1" x14ac:dyDescent="0.2">
      <c r="A38" s="1007"/>
      <c r="B38" s="75"/>
      <c r="C38" s="86"/>
      <c r="D38" s="116" t="s">
        <v>309</v>
      </c>
      <c r="E38" s="205">
        <v>1394084</v>
      </c>
      <c r="F38" s="206">
        <v>1240169</v>
      </c>
      <c r="G38" s="207">
        <v>1362703</v>
      </c>
      <c r="H38" s="393">
        <v>122534</v>
      </c>
      <c r="I38" s="978"/>
    </row>
    <row r="39" spans="1:11" ht="14.25" customHeight="1" x14ac:dyDescent="0.2">
      <c r="A39" s="1007"/>
      <c r="B39" s="75"/>
      <c r="C39" s="86"/>
      <c r="D39" s="116" t="s">
        <v>310</v>
      </c>
      <c r="E39" s="205">
        <v>1108</v>
      </c>
      <c r="F39" s="206">
        <v>1560</v>
      </c>
      <c r="G39" s="207">
        <v>0</v>
      </c>
      <c r="H39" s="393">
        <v>-1560</v>
      </c>
      <c r="I39" s="978"/>
    </row>
    <row r="40" spans="1:11" ht="14.25" customHeight="1" x14ac:dyDescent="0.2">
      <c r="A40" s="1007"/>
      <c r="B40" s="75"/>
      <c r="C40" s="86"/>
      <c r="D40" s="116" t="s">
        <v>311</v>
      </c>
      <c r="E40" s="205">
        <v>33538</v>
      </c>
      <c r="F40" s="206">
        <v>38139</v>
      </c>
      <c r="G40" s="207">
        <v>8431</v>
      </c>
      <c r="H40" s="393">
        <v>-29708</v>
      </c>
      <c r="I40" s="978"/>
    </row>
    <row r="41" spans="1:11" ht="14.25" customHeight="1" x14ac:dyDescent="0.2">
      <c r="A41" s="1007"/>
      <c r="B41" s="75"/>
      <c r="C41" s="87"/>
      <c r="D41" s="115" t="s">
        <v>312</v>
      </c>
      <c r="E41" s="208">
        <v>87398</v>
      </c>
      <c r="F41" s="209">
        <v>23419</v>
      </c>
      <c r="G41" s="210">
        <v>11951</v>
      </c>
      <c r="H41" s="399">
        <v>-11468</v>
      </c>
      <c r="I41" s="978"/>
    </row>
    <row r="42" spans="1:11" ht="14.25" customHeight="1" x14ac:dyDescent="0.2">
      <c r="A42" s="1007"/>
      <c r="B42" s="72"/>
      <c r="C42" s="73" t="s">
        <v>313</v>
      </c>
      <c r="D42" s="269"/>
      <c r="E42" s="211">
        <v>4899803</v>
      </c>
      <c r="F42" s="200">
        <v>4876439</v>
      </c>
      <c r="G42" s="212">
        <v>5221119</v>
      </c>
      <c r="H42" s="433">
        <v>344680</v>
      </c>
      <c r="I42" s="978"/>
    </row>
    <row r="43" spans="1:11" ht="14.25" customHeight="1" x14ac:dyDescent="0.2">
      <c r="A43" s="1007"/>
      <c r="B43" s="74"/>
      <c r="C43" s="86"/>
      <c r="D43" s="296" t="s">
        <v>314</v>
      </c>
      <c r="E43" s="213">
        <v>4832006</v>
      </c>
      <c r="F43" s="203">
        <v>4813545</v>
      </c>
      <c r="G43" s="214">
        <v>5189736</v>
      </c>
      <c r="H43" s="400">
        <v>376191</v>
      </c>
      <c r="I43" s="978"/>
    </row>
    <row r="44" spans="1:11" ht="14.25" customHeight="1" x14ac:dyDescent="0.2">
      <c r="A44" s="1007"/>
      <c r="B44" s="75"/>
      <c r="C44" s="86"/>
      <c r="D44" s="295" t="s">
        <v>315</v>
      </c>
      <c r="E44" s="297">
        <v>36189</v>
      </c>
      <c r="F44" s="206">
        <v>48039</v>
      </c>
      <c r="G44" s="298">
        <v>31383</v>
      </c>
      <c r="H44" s="401">
        <v>-16656</v>
      </c>
      <c r="I44" s="978"/>
    </row>
    <row r="45" spans="1:11" ht="14.25" customHeight="1" x14ac:dyDescent="0.2">
      <c r="A45" s="1007"/>
      <c r="B45" s="75"/>
      <c r="C45" s="293"/>
      <c r="D45" s="294" t="s">
        <v>316</v>
      </c>
      <c r="E45" s="215">
        <v>31607</v>
      </c>
      <c r="F45" s="291">
        <v>14855</v>
      </c>
      <c r="G45" s="292">
        <v>0</v>
      </c>
      <c r="H45" s="402">
        <v>-14855</v>
      </c>
      <c r="I45" s="978"/>
    </row>
    <row r="46" spans="1:11" ht="14.25" customHeight="1" x14ac:dyDescent="0.2">
      <c r="A46" s="1007"/>
      <c r="B46" s="1026" t="s">
        <v>317</v>
      </c>
      <c r="C46" s="1027"/>
      <c r="D46" s="1028"/>
      <c r="E46" s="299">
        <v>-101</v>
      </c>
      <c r="F46" s="299">
        <v>-455</v>
      </c>
      <c r="G46" s="299">
        <v>-1644</v>
      </c>
      <c r="H46" s="434">
        <v>-1189</v>
      </c>
      <c r="I46" s="978"/>
      <c r="K46" s="300"/>
    </row>
    <row r="47" spans="1:11" ht="14.25" customHeight="1" x14ac:dyDescent="0.2">
      <c r="A47" s="1007"/>
      <c r="B47" s="983" t="s">
        <v>318</v>
      </c>
      <c r="C47" s="984"/>
      <c r="D47" s="985"/>
      <c r="E47" s="216">
        <v>233156</v>
      </c>
      <c r="F47" s="216">
        <v>-209180</v>
      </c>
      <c r="G47" s="216">
        <v>-193816</v>
      </c>
      <c r="H47" s="435">
        <v>15364</v>
      </c>
      <c r="I47" s="978"/>
    </row>
    <row r="48" spans="1:11" ht="14.25" customHeight="1" x14ac:dyDescent="0.2">
      <c r="A48" s="1007"/>
      <c r="B48" s="78"/>
      <c r="C48" s="71" t="s">
        <v>319</v>
      </c>
      <c r="D48" s="269"/>
      <c r="E48" s="191">
        <v>5243</v>
      </c>
      <c r="F48" s="200">
        <v>75142</v>
      </c>
      <c r="G48" s="201">
        <v>4647</v>
      </c>
      <c r="H48" s="432">
        <v>-70495</v>
      </c>
      <c r="I48" s="978"/>
    </row>
    <row r="49" spans="1:9" ht="14.25" customHeight="1" x14ac:dyDescent="0.2">
      <c r="A49" s="1007"/>
      <c r="B49" s="72"/>
      <c r="C49" s="77" t="s">
        <v>320</v>
      </c>
      <c r="D49" s="301" t="s">
        <v>321</v>
      </c>
      <c r="E49" s="303">
        <v>5243</v>
      </c>
      <c r="F49" s="51">
        <v>18919</v>
      </c>
      <c r="G49" s="52">
        <v>4586</v>
      </c>
      <c r="H49" s="403">
        <v>-14333</v>
      </c>
      <c r="I49" s="978"/>
    </row>
    <row r="50" spans="1:9" ht="14.25" customHeight="1" x14ac:dyDescent="0.2">
      <c r="A50" s="1007"/>
      <c r="B50" s="72"/>
      <c r="C50" s="302" t="s">
        <v>322</v>
      </c>
      <c r="D50" s="76" t="s">
        <v>323</v>
      </c>
      <c r="E50" s="306">
        <v>0</v>
      </c>
      <c r="F50" s="117">
        <v>56224</v>
      </c>
      <c r="G50" s="307">
        <v>61</v>
      </c>
      <c r="H50" s="399">
        <v>-56163</v>
      </c>
      <c r="I50" s="978"/>
    </row>
    <row r="51" spans="1:9" ht="14.25" customHeight="1" x14ac:dyDescent="0.2">
      <c r="A51" s="1007"/>
      <c r="B51" s="72"/>
      <c r="C51" s="73" t="s">
        <v>324</v>
      </c>
      <c r="D51" s="269"/>
      <c r="E51" s="211">
        <v>3052</v>
      </c>
      <c r="F51" s="200">
        <v>3091</v>
      </c>
      <c r="G51" s="212">
        <v>1591</v>
      </c>
      <c r="H51" s="433">
        <v>-1500</v>
      </c>
      <c r="I51" s="978"/>
    </row>
    <row r="52" spans="1:9" ht="14.25" customHeight="1" x14ac:dyDescent="0.2">
      <c r="A52" s="1007"/>
      <c r="B52" s="72"/>
      <c r="C52" s="77" t="s">
        <v>320</v>
      </c>
      <c r="D52" s="301" t="s">
        <v>325</v>
      </c>
      <c r="E52" s="474">
        <v>3052</v>
      </c>
      <c r="F52" s="475">
        <v>315</v>
      </c>
      <c r="G52" s="476">
        <v>1591</v>
      </c>
      <c r="H52" s="403">
        <v>1276</v>
      </c>
      <c r="I52" s="978"/>
    </row>
    <row r="53" spans="1:9" ht="14.25" customHeight="1" x14ac:dyDescent="0.2">
      <c r="A53" s="1007"/>
      <c r="B53" s="304"/>
      <c r="C53" s="302" t="s">
        <v>322</v>
      </c>
      <c r="D53" s="76" t="s">
        <v>326</v>
      </c>
      <c r="E53" s="303">
        <v>0</v>
      </c>
      <c r="F53" s="59">
        <v>2776</v>
      </c>
      <c r="G53" s="52">
        <v>0</v>
      </c>
      <c r="H53" s="395">
        <v>-2776</v>
      </c>
      <c r="I53" s="978"/>
    </row>
    <row r="54" spans="1:9" ht="14.25" customHeight="1" x14ac:dyDescent="0.2">
      <c r="A54" s="1007"/>
      <c r="B54" s="983" t="s">
        <v>327</v>
      </c>
      <c r="C54" s="984"/>
      <c r="D54" s="985"/>
      <c r="E54" s="53">
        <v>2190</v>
      </c>
      <c r="F54" s="44">
        <v>72051</v>
      </c>
      <c r="G54" s="54">
        <v>3056</v>
      </c>
      <c r="H54" s="433">
        <v>-68995</v>
      </c>
      <c r="I54" s="978"/>
    </row>
    <row r="55" spans="1:9" ht="14.25" customHeight="1" x14ac:dyDescent="0.2">
      <c r="A55" s="1007"/>
      <c r="B55" s="1026" t="s">
        <v>328</v>
      </c>
      <c r="C55" s="1027"/>
      <c r="D55" s="1028"/>
      <c r="E55" s="53">
        <v>220</v>
      </c>
      <c r="F55" s="305">
        <v>220</v>
      </c>
      <c r="G55" s="54">
        <v>270</v>
      </c>
      <c r="H55" s="433">
        <v>50</v>
      </c>
      <c r="I55" s="978"/>
    </row>
    <row r="56" spans="1:9" ht="14.25" customHeight="1" thickBot="1" x14ac:dyDescent="0.25">
      <c r="A56" s="1007"/>
      <c r="B56" s="994" t="s">
        <v>329</v>
      </c>
      <c r="C56" s="995"/>
      <c r="D56" s="996"/>
      <c r="E56" s="55">
        <v>235126</v>
      </c>
      <c r="F56" s="56">
        <v>-137349</v>
      </c>
      <c r="G56" s="57">
        <v>-191030</v>
      </c>
      <c r="H56" s="436">
        <v>-53681</v>
      </c>
      <c r="I56" s="978"/>
    </row>
    <row r="57" spans="1:9" ht="14.25" customHeight="1" x14ac:dyDescent="0.2">
      <c r="A57" s="1007"/>
      <c r="B57" s="1024" t="s">
        <v>330</v>
      </c>
      <c r="C57" s="1010"/>
      <c r="D57" s="1010"/>
      <c r="E57" s="1010"/>
      <c r="F57" s="1010"/>
      <c r="G57" s="1010"/>
      <c r="H57" s="1010"/>
      <c r="I57" s="978"/>
    </row>
    <row r="58" spans="1:9" ht="14.25" customHeight="1" x14ac:dyDescent="0.2">
      <c r="A58" s="1007"/>
      <c r="B58" s="79"/>
      <c r="C58" s="1" t="s">
        <v>322</v>
      </c>
      <c r="D58" s="146" t="s">
        <v>331</v>
      </c>
      <c r="E58" s="121">
        <v>17285</v>
      </c>
      <c r="F58" s="103">
        <v>17473</v>
      </c>
      <c r="G58" s="122">
        <v>12140</v>
      </c>
      <c r="H58" s="393">
        <f t="shared" ref="H58:H63" si="0">G58-F58</f>
        <v>-5333</v>
      </c>
      <c r="I58" s="978"/>
    </row>
    <row r="59" spans="1:9" ht="14.25" customHeight="1" x14ac:dyDescent="0.2">
      <c r="A59" s="1007"/>
      <c r="B59" s="79"/>
      <c r="C59" s="40" t="s">
        <v>320</v>
      </c>
      <c r="D59" s="120" t="s">
        <v>305</v>
      </c>
      <c r="E59" s="121">
        <v>40715</v>
      </c>
      <c r="F59" s="103">
        <v>72627</v>
      </c>
      <c r="G59" s="122">
        <v>105528</v>
      </c>
      <c r="H59" s="393">
        <f t="shared" si="0"/>
        <v>32901</v>
      </c>
      <c r="I59" s="978"/>
    </row>
    <row r="60" spans="1:9" ht="14.25" customHeight="1" x14ac:dyDescent="0.2">
      <c r="A60" s="1007"/>
      <c r="B60" s="79"/>
      <c r="C60" s="40" t="s">
        <v>320</v>
      </c>
      <c r="D60" s="120" t="s">
        <v>332</v>
      </c>
      <c r="E60" s="121">
        <v>1273</v>
      </c>
      <c r="F60" s="103">
        <v>1906</v>
      </c>
      <c r="G60" s="122">
        <v>1637</v>
      </c>
      <c r="H60" s="393">
        <f t="shared" si="0"/>
        <v>-269</v>
      </c>
      <c r="I60" s="978"/>
    </row>
    <row r="61" spans="1:9" ht="14.25" customHeight="1" x14ac:dyDescent="0.2">
      <c r="A61" s="1007"/>
      <c r="B61" s="80"/>
      <c r="C61" s="1" t="s">
        <v>322</v>
      </c>
      <c r="D61" s="76" t="s">
        <v>333</v>
      </c>
      <c r="E61" s="118">
        <v>-119748</v>
      </c>
      <c r="F61" s="59">
        <v>-193695</v>
      </c>
      <c r="G61" s="119">
        <v>-126111</v>
      </c>
      <c r="H61" s="399">
        <f t="shared" si="0"/>
        <v>67584</v>
      </c>
      <c r="I61" s="978"/>
    </row>
    <row r="62" spans="1:9" ht="14.25" customHeight="1" thickBot="1" x14ac:dyDescent="0.25">
      <c r="A62" s="1007"/>
      <c r="B62" s="994" t="s">
        <v>334</v>
      </c>
      <c r="C62" s="995"/>
      <c r="D62" s="996"/>
      <c r="E62" s="55">
        <v>-60475</v>
      </c>
      <c r="F62" s="56">
        <v>-101690</v>
      </c>
      <c r="G62" s="57">
        <v>-6806</v>
      </c>
      <c r="H62" s="437">
        <f t="shared" si="0"/>
        <v>94884</v>
      </c>
      <c r="I62" s="978"/>
    </row>
    <row r="63" spans="1:9" ht="14.25" customHeight="1" thickBot="1" x14ac:dyDescent="0.25">
      <c r="A63" s="1008"/>
      <c r="B63" s="1025" t="s">
        <v>335</v>
      </c>
      <c r="C63" s="1025"/>
      <c r="D63" s="1025"/>
      <c r="E63" s="217">
        <v>8351783</v>
      </c>
      <c r="F63" s="218">
        <v>8112744</v>
      </c>
      <c r="G63" s="219">
        <v>7914908</v>
      </c>
      <c r="H63" s="438">
        <f t="shared" si="0"/>
        <v>-197836</v>
      </c>
      <c r="I63" s="979"/>
    </row>
    <row r="64" spans="1:9" ht="4.5" customHeight="1" x14ac:dyDescent="0.2">
      <c r="A64" s="36"/>
      <c r="B64" s="37"/>
      <c r="C64" s="37"/>
      <c r="D64" s="38"/>
      <c r="E64" s="52"/>
      <c r="F64" s="52"/>
      <c r="G64" s="52"/>
      <c r="H64" s="83"/>
    </row>
    <row r="65" spans="1:9" ht="15" customHeight="1" x14ac:dyDescent="0.2">
      <c r="A65" s="123" t="s">
        <v>129</v>
      </c>
      <c r="E65" s="52"/>
      <c r="F65" s="52"/>
      <c r="G65" s="52"/>
      <c r="H65" s="83"/>
    </row>
    <row r="66" spans="1:9" x14ac:dyDescent="0.2">
      <c r="E66" s="52"/>
      <c r="F66" s="52"/>
      <c r="G66" s="52"/>
      <c r="H66" s="83"/>
      <c r="I66" s="439"/>
    </row>
    <row r="67" spans="1:9" ht="9.9" customHeight="1" x14ac:dyDescent="0.2">
      <c r="E67" s="52"/>
      <c r="F67" s="52"/>
      <c r="G67" s="52"/>
      <c r="H67" s="83"/>
    </row>
    <row r="68" spans="1:9" ht="13.8" thickBot="1" x14ac:dyDescent="0.2">
      <c r="A68" s="36"/>
      <c r="B68" s="37"/>
      <c r="C68" s="37"/>
      <c r="D68" s="38"/>
      <c r="E68" s="52"/>
      <c r="F68" s="52"/>
      <c r="G68" s="52"/>
      <c r="H68" s="90" t="s">
        <v>272</v>
      </c>
      <c r="I68" s="84"/>
    </row>
    <row r="69" spans="1:9" s="22" customFormat="1" ht="18" customHeight="1" x14ac:dyDescent="0.2">
      <c r="A69" s="1012" t="s">
        <v>336</v>
      </c>
      <c r="B69" s="1013"/>
      <c r="C69" s="1014"/>
      <c r="D69" s="161" t="s">
        <v>337</v>
      </c>
      <c r="E69" s="970" t="s">
        <v>338</v>
      </c>
      <c r="F69" s="970"/>
      <c r="G69" s="970" t="s">
        <v>339</v>
      </c>
      <c r="H69" s="1011"/>
      <c r="I69" s="163" t="s">
        <v>340</v>
      </c>
    </row>
    <row r="70" spans="1:9" ht="18" customHeight="1" thickBot="1" x14ac:dyDescent="0.25">
      <c r="A70" s="1015"/>
      <c r="B70" s="1016"/>
      <c r="C70" s="1017"/>
      <c r="D70" s="162">
        <v>2782500</v>
      </c>
      <c r="E70" s="969">
        <v>3382500</v>
      </c>
      <c r="F70" s="969">
        <v>181007</v>
      </c>
      <c r="G70" s="989">
        <v>3163817</v>
      </c>
      <c r="H70" s="990"/>
      <c r="I70" s="404">
        <v>-218683</v>
      </c>
    </row>
    <row r="71" spans="1:9" ht="18" customHeight="1" thickBot="1" x14ac:dyDescent="0.25">
      <c r="A71" s="17"/>
      <c r="B71" s="17"/>
      <c r="C71" s="17"/>
      <c r="D71" s="17"/>
      <c r="E71" s="52"/>
      <c r="F71" s="52"/>
      <c r="G71" s="52"/>
      <c r="H71" s="83"/>
    </row>
    <row r="72" spans="1:9" ht="18" customHeight="1" thickBot="1" x14ac:dyDescent="0.25">
      <c r="A72" s="1003" t="s">
        <v>341</v>
      </c>
      <c r="B72" s="1004"/>
      <c r="C72" s="1004"/>
      <c r="D72" s="1005"/>
      <c r="E72" s="279" t="s">
        <v>273</v>
      </c>
      <c r="F72" s="280" t="s">
        <v>274</v>
      </c>
      <c r="G72" s="280" t="s">
        <v>275</v>
      </c>
      <c r="H72" s="267" t="s">
        <v>276</v>
      </c>
      <c r="I72" s="39" t="s">
        <v>301</v>
      </c>
    </row>
    <row r="73" spans="1:9" ht="18" customHeight="1" x14ac:dyDescent="0.2">
      <c r="A73" s="971" t="s">
        <v>342</v>
      </c>
      <c r="B73" s="972"/>
      <c r="C73" s="972"/>
      <c r="D73" s="973"/>
      <c r="E73" s="405">
        <v>26911</v>
      </c>
      <c r="F73" s="406">
        <v>27062</v>
      </c>
      <c r="G73" s="407">
        <v>27077</v>
      </c>
      <c r="H73" s="408">
        <v>15</v>
      </c>
      <c r="I73" s="991" t="s">
        <v>343</v>
      </c>
    </row>
    <row r="74" spans="1:9" ht="18" customHeight="1" x14ac:dyDescent="0.2">
      <c r="A74" s="980" t="s">
        <v>344</v>
      </c>
      <c r="B74" s="981"/>
      <c r="C74" s="981"/>
      <c r="D74" s="982"/>
      <c r="E74" s="409">
        <v>945656</v>
      </c>
      <c r="F74" s="410">
        <v>955229</v>
      </c>
      <c r="G74" s="411">
        <v>972979</v>
      </c>
      <c r="H74" s="394">
        <v>17750</v>
      </c>
      <c r="I74" s="992"/>
    </row>
    <row r="75" spans="1:9" ht="18" customHeight="1" x14ac:dyDescent="0.2">
      <c r="A75" s="980" t="s">
        <v>345</v>
      </c>
      <c r="B75" s="981"/>
      <c r="C75" s="981"/>
      <c r="D75" s="982"/>
      <c r="E75" s="409">
        <v>16509</v>
      </c>
      <c r="F75" s="410">
        <v>14961</v>
      </c>
      <c r="G75" s="411">
        <v>9743</v>
      </c>
      <c r="H75" s="394">
        <v>-5218</v>
      </c>
      <c r="I75" s="992"/>
    </row>
    <row r="76" spans="1:9" ht="18" customHeight="1" thickBot="1" x14ac:dyDescent="0.25">
      <c r="A76" s="997" t="s">
        <v>346</v>
      </c>
      <c r="B76" s="998"/>
      <c r="C76" s="998"/>
      <c r="D76" s="999"/>
      <c r="E76" s="412">
        <v>164040</v>
      </c>
      <c r="F76" s="413">
        <v>168919</v>
      </c>
      <c r="G76" s="414">
        <v>142453</v>
      </c>
      <c r="H76" s="398">
        <v>-26466</v>
      </c>
      <c r="I76" s="993"/>
    </row>
    <row r="77" spans="1:9" ht="18" customHeight="1" thickBot="1" x14ac:dyDescent="0.25">
      <c r="A77" s="17"/>
      <c r="B77" s="17"/>
      <c r="C77" s="17"/>
      <c r="D77" s="20"/>
      <c r="E77" s="18"/>
      <c r="F77" s="18"/>
      <c r="G77" s="18"/>
      <c r="H77" s="220"/>
    </row>
    <row r="78" spans="1:9" ht="18" customHeight="1" thickBot="1" x14ac:dyDescent="0.25">
      <c r="A78" s="1003" t="s">
        <v>347</v>
      </c>
      <c r="B78" s="1004"/>
      <c r="C78" s="1004"/>
      <c r="D78" s="1005"/>
      <c r="E78" s="279" t="s">
        <v>273</v>
      </c>
      <c r="F78" s="280" t="s">
        <v>274</v>
      </c>
      <c r="G78" s="280" t="s">
        <v>275</v>
      </c>
      <c r="H78" s="82" t="s">
        <v>276</v>
      </c>
      <c r="I78" s="39" t="s">
        <v>301</v>
      </c>
    </row>
    <row r="79" spans="1:9" ht="18" customHeight="1" x14ac:dyDescent="0.2">
      <c r="A79" s="974" t="s">
        <v>348</v>
      </c>
      <c r="B79" s="975"/>
      <c r="C79" s="976"/>
      <c r="D79" s="16" t="s">
        <v>349</v>
      </c>
      <c r="E79" s="415">
        <v>0.76300000000000001</v>
      </c>
      <c r="F79" s="416">
        <v>0.77400000000000002</v>
      </c>
      <c r="G79" s="415">
        <v>0.78300000000000003</v>
      </c>
      <c r="H79" s="417">
        <v>9.000000000000008E-3</v>
      </c>
      <c r="I79" s="986" t="s">
        <v>442</v>
      </c>
    </row>
    <row r="80" spans="1:9" ht="18" customHeight="1" x14ac:dyDescent="0.2">
      <c r="A80" s="966" t="s">
        <v>350</v>
      </c>
      <c r="B80" s="967"/>
      <c r="C80" s="968"/>
      <c r="D80" s="31" t="s">
        <v>351</v>
      </c>
      <c r="E80" s="418">
        <v>0.20200000000000001</v>
      </c>
      <c r="F80" s="419">
        <v>0.20499999999999999</v>
      </c>
      <c r="G80" s="420">
        <v>0.193</v>
      </c>
      <c r="H80" s="421">
        <v>-1.1999999999999983E-2</v>
      </c>
      <c r="I80" s="987"/>
    </row>
    <row r="81" spans="1:16" ht="18" customHeight="1" x14ac:dyDescent="0.2">
      <c r="A81" s="966" t="s">
        <v>352</v>
      </c>
      <c r="B81" s="967"/>
      <c r="C81" s="968"/>
      <c r="D81" s="31" t="s">
        <v>353</v>
      </c>
      <c r="E81" s="418">
        <v>0.70799999999999996</v>
      </c>
      <c r="F81" s="419">
        <v>0.71199999999999997</v>
      </c>
      <c r="G81" s="420">
        <v>0.70099999999999996</v>
      </c>
      <c r="H81" s="421">
        <v>-1.100000000000001E-2</v>
      </c>
      <c r="I81" s="987"/>
    </row>
    <row r="82" spans="1:16" ht="18" customHeight="1" x14ac:dyDescent="0.2">
      <c r="A82" s="966" t="s">
        <v>354</v>
      </c>
      <c r="B82" s="967"/>
      <c r="C82" s="968"/>
      <c r="D82" s="31" t="s">
        <v>355</v>
      </c>
      <c r="E82" s="422">
        <v>5.7990000000000004</v>
      </c>
      <c r="F82" s="419">
        <v>7.274</v>
      </c>
      <c r="G82" s="423">
        <v>3.653</v>
      </c>
      <c r="H82" s="421">
        <v>-3.621</v>
      </c>
      <c r="I82" s="987"/>
    </row>
    <row r="83" spans="1:16" ht="18" customHeight="1" thickBot="1" x14ac:dyDescent="0.25">
      <c r="A83" s="1000" t="s">
        <v>356</v>
      </c>
      <c r="B83" s="1001"/>
      <c r="C83" s="1002"/>
      <c r="D83" s="221" t="s">
        <v>357</v>
      </c>
      <c r="E83" s="424">
        <v>0.42199999999999999</v>
      </c>
      <c r="F83" s="425">
        <v>0.435</v>
      </c>
      <c r="G83" s="426">
        <v>0.44500000000000001</v>
      </c>
      <c r="H83" s="427">
        <v>1.0000000000000009E-2</v>
      </c>
      <c r="I83" s="988"/>
    </row>
    <row r="84" spans="1:16" x14ac:dyDescent="0.2">
      <c r="E84" s="23" t="s">
        <v>4</v>
      </c>
      <c r="F84" s="24"/>
      <c r="G84" s="24"/>
      <c r="H84" s="24"/>
      <c r="M84" s="58" t="s">
        <v>4</v>
      </c>
      <c r="N84" s="81"/>
      <c r="O84" s="81"/>
      <c r="P84" s="81"/>
    </row>
    <row r="86" spans="1:16" x14ac:dyDescent="0.2">
      <c r="C86" s="88"/>
      <c r="D86" s="88"/>
      <c r="E86" s="88"/>
      <c r="F86" s="88"/>
      <c r="G86" s="88"/>
      <c r="H86" s="88"/>
      <c r="I86" s="88"/>
      <c r="J86" s="88"/>
    </row>
    <row r="87" spans="1:16" x14ac:dyDescent="0.2">
      <c r="C87" s="88"/>
      <c r="D87" s="88"/>
      <c r="E87" s="88"/>
      <c r="F87" s="88"/>
      <c r="G87" s="88"/>
      <c r="H87" s="88"/>
      <c r="I87" s="88"/>
      <c r="J87" s="88"/>
    </row>
    <row r="88" spans="1:16" x14ac:dyDescent="0.2">
      <c r="C88" s="88"/>
      <c r="D88" s="88"/>
      <c r="E88" s="88"/>
      <c r="F88" s="88"/>
      <c r="G88" s="88"/>
      <c r="H88" s="88"/>
      <c r="I88" s="88"/>
      <c r="J88" s="88"/>
    </row>
    <row r="89" spans="1:16" x14ac:dyDescent="0.2">
      <c r="C89" s="88"/>
      <c r="D89" s="88"/>
      <c r="E89" s="88"/>
      <c r="F89" s="88"/>
      <c r="G89" s="88"/>
      <c r="H89" s="88"/>
      <c r="I89" s="88"/>
      <c r="J89" s="88"/>
    </row>
    <row r="90" spans="1:16" x14ac:dyDescent="0.2">
      <c r="C90" s="88"/>
      <c r="D90" s="88"/>
      <c r="E90" s="88"/>
      <c r="F90" s="88"/>
      <c r="G90" s="88"/>
      <c r="H90" s="88"/>
      <c r="I90" s="88"/>
      <c r="J90" s="88"/>
    </row>
    <row r="91" spans="1:16" x14ac:dyDescent="0.2">
      <c r="C91" s="88"/>
      <c r="D91" s="88"/>
      <c r="E91" s="88"/>
      <c r="F91" s="88"/>
      <c r="G91" s="88"/>
      <c r="H91" s="88"/>
      <c r="I91" s="88"/>
      <c r="J91" s="88"/>
    </row>
    <row r="92" spans="1:16" x14ac:dyDescent="0.2">
      <c r="C92" s="88"/>
      <c r="D92" s="88"/>
      <c r="E92" s="88"/>
      <c r="F92" s="88"/>
      <c r="G92" s="88"/>
      <c r="H92" s="88"/>
      <c r="I92" s="88"/>
      <c r="J92" s="88"/>
    </row>
    <row r="93" spans="1:16" x14ac:dyDescent="0.2">
      <c r="C93" s="88"/>
      <c r="D93" s="88"/>
      <c r="E93" s="88"/>
      <c r="F93" s="88"/>
      <c r="G93" s="88"/>
      <c r="H93" s="88"/>
      <c r="I93" s="88"/>
      <c r="J93" s="88"/>
    </row>
    <row r="94" spans="1:16" x14ac:dyDescent="0.2">
      <c r="C94" s="88"/>
      <c r="D94" s="88"/>
      <c r="E94" s="88"/>
      <c r="F94" s="88"/>
      <c r="G94" s="88"/>
      <c r="H94" s="88"/>
      <c r="I94" s="88"/>
      <c r="J94" s="88"/>
    </row>
    <row r="95" spans="1:16" x14ac:dyDescent="0.2">
      <c r="C95" s="88"/>
      <c r="D95" s="88"/>
      <c r="E95" s="88"/>
      <c r="F95" s="88"/>
      <c r="G95" s="88"/>
      <c r="H95" s="88"/>
      <c r="I95" s="88"/>
      <c r="J95" s="88"/>
    </row>
    <row r="96" spans="1:16" x14ac:dyDescent="0.2">
      <c r="C96" s="88"/>
      <c r="D96" s="88"/>
      <c r="E96" s="88"/>
      <c r="F96" s="88"/>
      <c r="G96" s="88"/>
      <c r="H96" s="88"/>
      <c r="I96" s="88"/>
      <c r="J96" s="88"/>
    </row>
    <row r="97" spans="3:10" x14ac:dyDescent="0.2">
      <c r="C97" s="88"/>
      <c r="D97" s="88"/>
      <c r="E97" s="88"/>
      <c r="F97" s="88"/>
      <c r="G97" s="88"/>
      <c r="H97" s="88"/>
      <c r="I97" s="88"/>
      <c r="J97" s="88"/>
    </row>
    <row r="98" spans="3:10" x14ac:dyDescent="0.2">
      <c r="C98" s="88"/>
      <c r="D98" s="88"/>
      <c r="E98" s="88"/>
      <c r="F98" s="88"/>
      <c r="G98" s="88"/>
      <c r="H98" s="88"/>
      <c r="I98" s="88"/>
      <c r="J98" s="88"/>
    </row>
    <row r="99" spans="3:10" x14ac:dyDescent="0.2">
      <c r="C99" s="88"/>
      <c r="D99" s="88"/>
      <c r="E99" s="88"/>
      <c r="F99" s="88"/>
      <c r="G99" s="88"/>
      <c r="H99" s="88"/>
      <c r="I99" s="88"/>
      <c r="J99" s="88"/>
    </row>
    <row r="100" spans="3:10" x14ac:dyDescent="0.2">
      <c r="C100" s="88"/>
      <c r="D100" s="88"/>
      <c r="E100" s="88"/>
      <c r="F100" s="88"/>
      <c r="G100" s="88"/>
      <c r="H100" s="88"/>
      <c r="I100" s="88"/>
      <c r="J100" s="88"/>
    </row>
    <row r="101" spans="3:10" x14ac:dyDescent="0.2">
      <c r="C101" s="88"/>
      <c r="D101" s="88"/>
      <c r="E101" s="88"/>
      <c r="F101" s="88"/>
      <c r="G101" s="88"/>
      <c r="H101" s="88"/>
      <c r="I101" s="88"/>
      <c r="J101" s="88"/>
    </row>
    <row r="102" spans="3:10" x14ac:dyDescent="0.2">
      <c r="C102" s="88"/>
      <c r="D102" s="88"/>
      <c r="E102" s="88"/>
      <c r="F102" s="88"/>
      <c r="G102" s="88"/>
      <c r="H102" s="88"/>
      <c r="I102" s="88"/>
      <c r="J102" s="88"/>
    </row>
    <row r="103" spans="3:10" x14ac:dyDescent="0.2">
      <c r="C103" s="88"/>
      <c r="D103" s="88"/>
      <c r="E103" s="88"/>
      <c r="F103" s="88"/>
      <c r="G103" s="88"/>
      <c r="H103" s="88"/>
      <c r="I103" s="88"/>
      <c r="J103" s="88"/>
    </row>
    <row r="104" spans="3:10" x14ac:dyDescent="0.2">
      <c r="C104" s="88"/>
      <c r="D104" s="88"/>
      <c r="E104" s="88"/>
      <c r="F104" s="88"/>
      <c r="G104" s="88"/>
      <c r="H104" s="88"/>
      <c r="I104" s="88"/>
      <c r="J104" s="88"/>
    </row>
    <row r="105" spans="3:10" x14ac:dyDescent="0.2">
      <c r="C105" s="88"/>
      <c r="D105" s="88"/>
      <c r="E105" s="88"/>
      <c r="F105" s="88"/>
      <c r="G105" s="88"/>
      <c r="H105" s="88"/>
      <c r="I105" s="88"/>
      <c r="J105" s="88"/>
    </row>
    <row r="106" spans="3:10" x14ac:dyDescent="0.2">
      <c r="C106" s="88"/>
      <c r="D106" s="88"/>
      <c r="E106" s="88"/>
      <c r="F106" s="88"/>
      <c r="G106" s="88"/>
      <c r="H106" s="88"/>
      <c r="I106" s="88"/>
      <c r="J106" s="88"/>
    </row>
    <row r="107" spans="3:10" x14ac:dyDescent="0.2">
      <c r="C107" s="88"/>
      <c r="D107" s="88"/>
      <c r="E107" s="88"/>
      <c r="F107" s="88"/>
      <c r="G107" s="88"/>
      <c r="H107" s="88"/>
      <c r="I107" s="88"/>
      <c r="J107" s="88"/>
    </row>
    <row r="108" spans="3:10" x14ac:dyDescent="0.2">
      <c r="C108" s="88"/>
      <c r="D108" s="88"/>
      <c r="E108" s="88"/>
      <c r="F108" s="88"/>
      <c r="G108" s="88"/>
      <c r="H108" s="88"/>
      <c r="I108" s="88"/>
      <c r="J108" s="88"/>
    </row>
    <row r="109" spans="3:10" x14ac:dyDescent="0.2">
      <c r="C109" s="88"/>
      <c r="D109" s="88"/>
      <c r="E109" s="88"/>
      <c r="F109" s="88"/>
      <c r="G109" s="88"/>
      <c r="H109" s="88"/>
      <c r="I109" s="88"/>
      <c r="J109" s="88"/>
    </row>
    <row r="110" spans="3:10" x14ac:dyDescent="0.2">
      <c r="C110" s="88"/>
      <c r="D110" s="88"/>
      <c r="E110" s="88"/>
      <c r="F110" s="88"/>
      <c r="G110" s="88"/>
      <c r="H110" s="88"/>
      <c r="I110" s="88"/>
      <c r="J110" s="88"/>
    </row>
    <row r="111" spans="3:10" x14ac:dyDescent="0.2">
      <c r="C111" s="88"/>
      <c r="D111" s="88"/>
      <c r="E111" s="88"/>
      <c r="F111" s="88"/>
      <c r="G111" s="88"/>
      <c r="H111" s="88"/>
      <c r="I111" s="88"/>
      <c r="J111" s="88"/>
    </row>
    <row r="112" spans="3:10" x14ac:dyDescent="0.2">
      <c r="C112" s="88"/>
      <c r="D112" s="88"/>
      <c r="E112" s="88"/>
      <c r="F112" s="88"/>
      <c r="G112" s="88"/>
      <c r="H112" s="88"/>
      <c r="I112" s="88"/>
      <c r="J112" s="88"/>
    </row>
    <row r="113" spans="3:10" x14ac:dyDescent="0.2">
      <c r="C113" s="88"/>
      <c r="D113" s="88"/>
      <c r="E113" s="88"/>
      <c r="F113" s="88"/>
      <c r="G113" s="88"/>
      <c r="H113" s="88"/>
      <c r="I113" s="88"/>
      <c r="J113" s="88"/>
    </row>
  </sheetData>
  <sheetProtection formatCells="0"/>
  <protectedRanges>
    <protectedRange sqref="E71:G71 E26:G30 E64:G68" name="範囲1"/>
    <protectedRange sqref="F43:F45 E34:G41" name="範囲1_1"/>
    <protectedRange sqref="E10:G12 E13:F13" name="範囲2"/>
    <protectedRange sqref="E15:G22 E14:F14" name="範囲2_1"/>
    <protectedRange sqref="E73:G77" name="範囲1_2"/>
    <protectedRange sqref="G13" name="範囲2_2"/>
    <protectedRange sqref="G14" name="範囲2_1_1"/>
  </protectedRanges>
  <mergeCells count="43">
    <mergeCell ref="I5:I25"/>
    <mergeCell ref="C6:D6"/>
    <mergeCell ref="C10:D10"/>
    <mergeCell ref="B14:D14"/>
    <mergeCell ref="C15:D15"/>
    <mergeCell ref="C19:D19"/>
    <mergeCell ref="B23:D23"/>
    <mergeCell ref="C24:D24"/>
    <mergeCell ref="C25:D25"/>
    <mergeCell ref="A4:D4"/>
    <mergeCell ref="A5:A25"/>
    <mergeCell ref="B5:D5"/>
    <mergeCell ref="B57:H57"/>
    <mergeCell ref="B63:D63"/>
    <mergeCell ref="B62:D62"/>
    <mergeCell ref="B46:D46"/>
    <mergeCell ref="B55:D55"/>
    <mergeCell ref="A83:C83"/>
    <mergeCell ref="A72:D72"/>
    <mergeCell ref="A31:D31"/>
    <mergeCell ref="A32:A63"/>
    <mergeCell ref="B32:H32"/>
    <mergeCell ref="A78:D78"/>
    <mergeCell ref="A81:C81"/>
    <mergeCell ref="A74:D74"/>
    <mergeCell ref="G69:H69"/>
    <mergeCell ref="A69:C70"/>
    <mergeCell ref="J21:L24"/>
    <mergeCell ref="A82:C82"/>
    <mergeCell ref="E70:F70"/>
    <mergeCell ref="E69:F69"/>
    <mergeCell ref="A73:D73"/>
    <mergeCell ref="A79:C79"/>
    <mergeCell ref="A80:C80"/>
    <mergeCell ref="I32:I63"/>
    <mergeCell ref="A75:D75"/>
    <mergeCell ref="B47:D47"/>
    <mergeCell ref="I79:I83"/>
    <mergeCell ref="G70:H70"/>
    <mergeCell ref="I73:I76"/>
    <mergeCell ref="B54:D54"/>
    <mergeCell ref="B56:D56"/>
    <mergeCell ref="A76:D76"/>
  </mergeCells>
  <phoneticPr fontId="2"/>
  <printOptions horizontalCentered="1"/>
  <pageMargins left="0.59055118110236227" right="0.59055118110236227" top="0.98425196850393704" bottom="0.59055118110236227" header="0.19685039370078741" footer="0.23622047244094491"/>
  <pageSetup paperSize="9" scale="95" orientation="landscape" cellComments="asDisplayed" useFirstPageNumber="1" errors="blank" r:id="rId1"/>
  <headerFooter alignWithMargins="0"/>
  <rowBreaks count="2" manualBreakCount="2">
    <brk id="27" max="8" man="1"/>
    <brk id="6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30B5-F7F6-4D92-B6BD-5392F53C8FDD}">
  <sheetPr>
    <tabColor rgb="FFFF0000"/>
  </sheetPr>
  <dimension ref="A1"/>
  <sheetViews>
    <sheetView view="pageBreakPreview" zoomScale="73" zoomScaleNormal="63" zoomScaleSheetLayoutView="73" workbookViewId="0">
      <selection activeCell="V31" sqref="V31"/>
    </sheetView>
  </sheetViews>
  <sheetFormatPr defaultRowHeight="13.2" x14ac:dyDescent="0.2"/>
  <cols>
    <col min="24" max="24" width="8.88671875" customWidth="1"/>
  </cols>
  <sheetData/>
  <phoneticPr fontId="2"/>
  <pageMargins left="0.7" right="0.7" top="0.75" bottom="0.75" header="0.3" footer="0.3"/>
  <pageSetup paperSize="9" scale="40" orientation="portrait" horizontalDpi="1200" verticalDpi="1200" r:id="rId1"/>
  <rowBreaks count="1" manualBreakCount="1">
    <brk id="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2"/>
  <sheetViews>
    <sheetView view="pageBreakPreview" zoomScale="85" zoomScaleNormal="100" zoomScaleSheetLayoutView="85" zoomScalePageLayoutView="57" workbookViewId="0">
      <selection activeCell="O11" sqref="O11"/>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40"/>
      <c r="J1" s="1117"/>
      <c r="K1" s="1117"/>
      <c r="L1" s="1117"/>
    </row>
    <row r="2" spans="1:12" ht="21" customHeight="1" thickBot="1" x14ac:dyDescent="0.25">
      <c r="A2" s="1085" t="s">
        <v>358</v>
      </c>
      <c r="B2" s="1085"/>
      <c r="C2" s="1085"/>
      <c r="D2" s="1085"/>
      <c r="E2" s="1085"/>
      <c r="F2" s="1085"/>
      <c r="G2" s="6"/>
      <c r="H2" s="6"/>
      <c r="J2" s="11"/>
    </row>
    <row r="3" spans="1:12" ht="30" customHeight="1" thickBot="1" x14ac:dyDescent="0.25">
      <c r="A3" s="14" t="s">
        <v>359</v>
      </c>
      <c r="B3" s="270"/>
      <c r="C3" s="270"/>
      <c r="D3" s="270"/>
      <c r="E3" s="270"/>
      <c r="F3" s="270"/>
      <c r="G3" s="270"/>
      <c r="H3" s="270"/>
      <c r="I3" s="270"/>
      <c r="J3" s="270"/>
      <c r="K3" s="270"/>
      <c r="L3" s="271"/>
    </row>
    <row r="4" spans="1:12" ht="39.9" customHeight="1" x14ac:dyDescent="0.2">
      <c r="A4" s="1127"/>
      <c r="B4" s="1118" t="s">
        <v>360</v>
      </c>
      <c r="C4" s="1119"/>
      <c r="D4" s="1120" t="s">
        <v>361</v>
      </c>
      <c r="E4" s="1121"/>
      <c r="F4" s="167" t="s">
        <v>362</v>
      </c>
      <c r="G4" s="166" t="s">
        <v>363</v>
      </c>
      <c r="H4" s="164" t="s">
        <v>364</v>
      </c>
      <c r="I4" s="165" t="s">
        <v>365</v>
      </c>
      <c r="J4" s="164" t="s">
        <v>366</v>
      </c>
      <c r="K4" s="168" t="s">
        <v>367</v>
      </c>
      <c r="L4" s="124" t="s">
        <v>368</v>
      </c>
    </row>
    <row r="5" spans="1:12" ht="41.4" customHeight="1" x14ac:dyDescent="0.2">
      <c r="A5" s="1127"/>
      <c r="B5" s="1131" t="s">
        <v>113</v>
      </c>
      <c r="C5" s="1123" t="s">
        <v>369</v>
      </c>
      <c r="D5" s="1122" t="s">
        <v>370</v>
      </c>
      <c r="E5" s="1123"/>
      <c r="F5" s="1069" t="s">
        <v>371</v>
      </c>
      <c r="G5" s="1126" t="s">
        <v>458</v>
      </c>
      <c r="H5" s="1074" t="s">
        <v>459</v>
      </c>
      <c r="I5" s="1074" t="s">
        <v>460</v>
      </c>
      <c r="J5" s="1073">
        <v>16</v>
      </c>
      <c r="K5" s="1066">
        <v>0</v>
      </c>
      <c r="L5" s="1128" t="s">
        <v>448</v>
      </c>
    </row>
    <row r="6" spans="1:12" ht="41.4" customHeight="1" x14ac:dyDescent="0.2">
      <c r="A6" s="1127"/>
      <c r="B6" s="1132"/>
      <c r="C6" s="1125"/>
      <c r="D6" s="1124"/>
      <c r="E6" s="1125"/>
      <c r="F6" s="1069"/>
      <c r="G6" s="1126"/>
      <c r="H6" s="1074"/>
      <c r="I6" s="1074"/>
      <c r="J6" s="1073"/>
      <c r="K6" s="1066"/>
      <c r="L6" s="1129"/>
    </row>
    <row r="7" spans="1:12" ht="16.8" customHeight="1" x14ac:dyDescent="0.2">
      <c r="A7" s="1127"/>
      <c r="B7" s="1132"/>
      <c r="C7" s="1125"/>
      <c r="D7" s="1070"/>
      <c r="E7" s="1068" t="s">
        <v>372</v>
      </c>
      <c r="F7" s="1069" t="s">
        <v>373</v>
      </c>
      <c r="G7" s="1072">
        <v>2681</v>
      </c>
      <c r="H7" s="1074">
        <v>2450</v>
      </c>
      <c r="I7" s="1076">
        <v>3376</v>
      </c>
      <c r="J7" s="1073">
        <v>7</v>
      </c>
      <c r="K7" s="1066">
        <v>7</v>
      </c>
      <c r="L7" s="1129"/>
    </row>
    <row r="8" spans="1:12" ht="16.8" customHeight="1" x14ac:dyDescent="0.2">
      <c r="A8" s="1127"/>
      <c r="B8" s="1132"/>
      <c r="C8" s="1125"/>
      <c r="D8" s="1071"/>
      <c r="E8" s="1068"/>
      <c r="F8" s="1069"/>
      <c r="G8" s="1072"/>
      <c r="H8" s="1075"/>
      <c r="I8" s="1076"/>
      <c r="J8" s="1073"/>
      <c r="K8" s="1067"/>
      <c r="L8" s="1129"/>
    </row>
    <row r="9" spans="1:12" ht="16.8" customHeight="1" x14ac:dyDescent="0.2">
      <c r="A9" s="308"/>
      <c r="B9" s="1132"/>
      <c r="C9" s="1125"/>
      <c r="D9" s="1077"/>
      <c r="E9" s="1068" t="s">
        <v>374</v>
      </c>
      <c r="F9" s="1080" t="s">
        <v>373</v>
      </c>
      <c r="G9" s="1082">
        <v>8084</v>
      </c>
      <c r="H9" s="1074">
        <v>7670</v>
      </c>
      <c r="I9" s="1044">
        <v>8113</v>
      </c>
      <c r="J9" s="1046">
        <v>7</v>
      </c>
      <c r="K9" s="1048">
        <v>7</v>
      </c>
      <c r="L9" s="1129"/>
    </row>
    <row r="10" spans="1:12" ht="16.8" customHeight="1" thickBot="1" x14ac:dyDescent="0.25">
      <c r="A10" s="283"/>
      <c r="B10" s="1133"/>
      <c r="C10" s="1134"/>
      <c r="D10" s="1078"/>
      <c r="E10" s="1079"/>
      <c r="F10" s="1081"/>
      <c r="G10" s="1083"/>
      <c r="H10" s="1084"/>
      <c r="I10" s="1045"/>
      <c r="J10" s="1047"/>
      <c r="K10" s="1049"/>
      <c r="L10" s="1130"/>
    </row>
    <row r="11" spans="1:12" ht="26.25" customHeight="1" thickBot="1" x14ac:dyDescent="0.25">
      <c r="A11" s="1051" t="s">
        <v>375</v>
      </c>
      <c r="B11" s="1052"/>
      <c r="C11" s="1052"/>
      <c r="D11" s="1052"/>
      <c r="E11" s="1052"/>
      <c r="F11" s="1052"/>
      <c r="G11" s="1052"/>
      <c r="H11" s="1052"/>
      <c r="I11" s="1052"/>
      <c r="J11" s="1052"/>
      <c r="K11" s="1052"/>
      <c r="L11" s="1053"/>
    </row>
    <row r="12" spans="1:12" ht="25.8" customHeight="1" x14ac:dyDescent="0.2">
      <c r="A12" s="1093"/>
      <c r="B12" s="1054" t="s">
        <v>113</v>
      </c>
      <c r="C12" s="1057" t="s">
        <v>369</v>
      </c>
      <c r="D12" s="1062" t="s">
        <v>376</v>
      </c>
      <c r="E12" s="1062"/>
      <c r="F12" s="1063" t="s">
        <v>377</v>
      </c>
      <c r="G12" s="1064">
        <v>1885</v>
      </c>
      <c r="H12" s="1107">
        <v>1700</v>
      </c>
      <c r="I12" s="1105">
        <v>2677</v>
      </c>
      <c r="J12" s="1103">
        <v>15</v>
      </c>
      <c r="K12" s="1050">
        <v>15</v>
      </c>
      <c r="L12" s="1111" t="s">
        <v>378</v>
      </c>
    </row>
    <row r="13" spans="1:12" ht="25.8" customHeight="1" x14ac:dyDescent="0.2">
      <c r="A13" s="1093"/>
      <c r="B13" s="1055"/>
      <c r="C13" s="1058"/>
      <c r="D13" s="1059"/>
      <c r="E13" s="1059"/>
      <c r="F13" s="1060"/>
      <c r="G13" s="1065"/>
      <c r="H13" s="1106"/>
      <c r="I13" s="1041"/>
      <c r="J13" s="1042"/>
      <c r="K13" s="1043"/>
      <c r="L13" s="1115"/>
    </row>
    <row r="14" spans="1:12" ht="25.8" customHeight="1" x14ac:dyDescent="0.2">
      <c r="A14" s="1093"/>
      <c r="B14" s="1055"/>
      <c r="C14" s="1058"/>
      <c r="D14" s="1059" t="s">
        <v>379</v>
      </c>
      <c r="E14" s="1059"/>
      <c r="F14" s="1060" t="s">
        <v>377</v>
      </c>
      <c r="G14" s="1065">
        <v>222</v>
      </c>
      <c r="H14" s="1106">
        <v>200</v>
      </c>
      <c r="I14" s="1041">
        <v>255</v>
      </c>
      <c r="J14" s="1042">
        <v>10</v>
      </c>
      <c r="K14" s="1043">
        <v>10</v>
      </c>
      <c r="L14" s="1115"/>
    </row>
    <row r="15" spans="1:12" ht="25.8" customHeight="1" x14ac:dyDescent="0.2">
      <c r="A15" s="1093"/>
      <c r="B15" s="1055"/>
      <c r="C15" s="1058"/>
      <c r="D15" s="1059"/>
      <c r="E15" s="1059"/>
      <c r="F15" s="1060"/>
      <c r="G15" s="1065"/>
      <c r="H15" s="1106"/>
      <c r="I15" s="1041"/>
      <c r="J15" s="1042"/>
      <c r="K15" s="1043"/>
      <c r="L15" s="1115"/>
    </row>
    <row r="16" spans="1:12" ht="25.8" customHeight="1" x14ac:dyDescent="0.2">
      <c r="A16" s="1093"/>
      <c r="B16" s="1055"/>
      <c r="C16" s="1058"/>
      <c r="D16" s="1059" t="s">
        <v>380</v>
      </c>
      <c r="E16" s="1059"/>
      <c r="F16" s="1060" t="s">
        <v>377</v>
      </c>
      <c r="G16" s="1065">
        <v>346</v>
      </c>
      <c r="H16" s="1106">
        <v>350</v>
      </c>
      <c r="I16" s="1041">
        <v>431</v>
      </c>
      <c r="J16" s="1042">
        <v>10</v>
      </c>
      <c r="K16" s="1043">
        <v>10</v>
      </c>
      <c r="L16" s="1115"/>
    </row>
    <row r="17" spans="1:12" ht="25.8" customHeight="1" x14ac:dyDescent="0.2">
      <c r="A17" s="1093"/>
      <c r="B17" s="1055"/>
      <c r="C17" s="1058"/>
      <c r="D17" s="1059"/>
      <c r="E17" s="1059"/>
      <c r="F17" s="1060"/>
      <c r="G17" s="1065"/>
      <c r="H17" s="1106"/>
      <c r="I17" s="1041"/>
      <c r="J17" s="1042"/>
      <c r="K17" s="1043"/>
      <c r="L17" s="1115"/>
    </row>
    <row r="18" spans="1:12" ht="25.8" customHeight="1" x14ac:dyDescent="0.2">
      <c r="A18" s="1093"/>
      <c r="B18" s="1055"/>
      <c r="C18" s="1058"/>
      <c r="D18" s="1059" t="s">
        <v>381</v>
      </c>
      <c r="E18" s="1059"/>
      <c r="F18" s="1060" t="s">
        <v>382</v>
      </c>
      <c r="G18" s="1061">
        <v>20</v>
      </c>
      <c r="H18" s="1110">
        <v>19</v>
      </c>
      <c r="I18" s="1116">
        <v>20</v>
      </c>
      <c r="J18" s="1042">
        <v>10</v>
      </c>
      <c r="K18" s="1043">
        <v>10</v>
      </c>
      <c r="L18" s="1115"/>
    </row>
    <row r="19" spans="1:12" ht="25.8" customHeight="1" x14ac:dyDescent="0.2">
      <c r="A19" s="1093"/>
      <c r="B19" s="1056"/>
      <c r="C19" s="1058"/>
      <c r="D19" s="1059"/>
      <c r="E19" s="1059"/>
      <c r="F19" s="1060"/>
      <c r="G19" s="1061"/>
      <c r="H19" s="1110"/>
      <c r="I19" s="1116"/>
      <c r="J19" s="1042"/>
      <c r="K19" s="1043"/>
      <c r="L19" s="1115"/>
    </row>
    <row r="20" spans="1:12" ht="25.8" customHeight="1" x14ac:dyDescent="0.2">
      <c r="A20" s="1093"/>
      <c r="B20" s="1108" t="s">
        <v>117</v>
      </c>
      <c r="C20" s="1058" t="s">
        <v>383</v>
      </c>
      <c r="D20" s="1059" t="s">
        <v>384</v>
      </c>
      <c r="E20" s="1059"/>
      <c r="F20" s="1060" t="s">
        <v>377</v>
      </c>
      <c r="G20" s="1065">
        <v>182</v>
      </c>
      <c r="H20" s="1106">
        <v>170</v>
      </c>
      <c r="I20" s="1041">
        <v>202</v>
      </c>
      <c r="J20" s="1042">
        <v>15</v>
      </c>
      <c r="K20" s="1043">
        <v>15</v>
      </c>
      <c r="L20" s="1115"/>
    </row>
    <row r="21" spans="1:12" ht="25.8" customHeight="1" thickBot="1" x14ac:dyDescent="0.25">
      <c r="A21" s="1094"/>
      <c r="B21" s="1055"/>
      <c r="C21" s="1058"/>
      <c r="D21" s="1059"/>
      <c r="E21" s="1059"/>
      <c r="F21" s="1060"/>
      <c r="G21" s="1065"/>
      <c r="H21" s="1106"/>
      <c r="I21" s="1041"/>
      <c r="J21" s="1042"/>
      <c r="K21" s="1043"/>
      <c r="L21" s="1115"/>
    </row>
    <row r="22" spans="1:12" ht="26.25" customHeight="1" thickBot="1" x14ac:dyDescent="0.25">
      <c r="A22" s="1051" t="s">
        <v>385</v>
      </c>
      <c r="B22" s="1052"/>
      <c r="C22" s="1052"/>
      <c r="D22" s="1052"/>
      <c r="E22" s="1052"/>
      <c r="F22" s="1052"/>
      <c r="G22" s="1052"/>
      <c r="H22" s="1052"/>
      <c r="I22" s="1052"/>
      <c r="J22" s="1052"/>
      <c r="K22" s="1052"/>
      <c r="L22" s="1053"/>
    </row>
    <row r="23" spans="1:12" ht="27.6" customHeight="1" x14ac:dyDescent="0.2">
      <c r="A23" s="1093"/>
      <c r="B23" s="1054" t="s">
        <v>119</v>
      </c>
      <c r="C23" s="1057" t="s">
        <v>386</v>
      </c>
      <c r="D23" s="1062" t="s">
        <v>387</v>
      </c>
      <c r="E23" s="1062"/>
      <c r="F23" s="1063" t="s">
        <v>388</v>
      </c>
      <c r="G23" s="1099" t="s">
        <v>488</v>
      </c>
      <c r="H23" s="1113">
        <v>0</v>
      </c>
      <c r="I23" s="1101">
        <v>55950</v>
      </c>
      <c r="J23" s="1103">
        <v>10</v>
      </c>
      <c r="K23" s="1050">
        <v>10</v>
      </c>
      <c r="L23" s="1111" t="s">
        <v>389</v>
      </c>
    </row>
    <row r="24" spans="1:12" ht="27.6" customHeight="1" thickBot="1" x14ac:dyDescent="0.25">
      <c r="A24" s="1094"/>
      <c r="B24" s="1096"/>
      <c r="C24" s="1097"/>
      <c r="D24" s="1098"/>
      <c r="E24" s="1098"/>
      <c r="F24" s="1109"/>
      <c r="G24" s="1100"/>
      <c r="H24" s="1114"/>
      <c r="I24" s="1102"/>
      <c r="J24" s="1104"/>
      <c r="K24" s="1095"/>
      <c r="L24" s="1112"/>
    </row>
    <row r="25" spans="1:12" ht="18" customHeight="1" x14ac:dyDescent="0.2">
      <c r="A25" s="1092" t="s">
        <v>390</v>
      </c>
      <c r="B25" s="1092"/>
      <c r="C25" s="1092"/>
      <c r="D25" s="1092"/>
      <c r="E25" s="1092"/>
      <c r="F25" s="1092"/>
      <c r="G25" s="1092"/>
      <c r="H25" s="1092"/>
      <c r="I25" s="1092"/>
      <c r="J25" s="1092"/>
      <c r="K25" s="1092"/>
    </row>
    <row r="26" spans="1:12" ht="18" customHeight="1" x14ac:dyDescent="0.2">
      <c r="A26" s="1092" t="s">
        <v>391</v>
      </c>
      <c r="B26" s="1092"/>
      <c r="C26" s="1092"/>
      <c r="D26" s="1092"/>
      <c r="E26" s="1092"/>
      <c r="F26" s="1092"/>
      <c r="G26" s="1092"/>
      <c r="H26" s="1092"/>
      <c r="I26" s="1092"/>
      <c r="J26" s="1092"/>
      <c r="K26" s="1092"/>
    </row>
    <row r="27" spans="1:12" ht="18" customHeight="1" x14ac:dyDescent="0.2">
      <c r="A27" s="1092" t="s">
        <v>392</v>
      </c>
      <c r="B27" s="1092"/>
      <c r="C27" s="1092"/>
      <c r="D27" s="1092"/>
      <c r="E27" s="1092"/>
      <c r="F27" s="1092"/>
      <c r="G27" s="1092"/>
      <c r="H27" s="1092"/>
      <c r="I27" s="1092"/>
      <c r="J27" s="1092"/>
      <c r="K27" s="1092"/>
    </row>
    <row r="28" spans="1:12" ht="18" customHeight="1" x14ac:dyDescent="0.2"/>
    <row r="29" spans="1:12" ht="21" customHeight="1" thickBot="1" x14ac:dyDescent="0.25">
      <c r="A29" s="1085" t="s">
        <v>8</v>
      </c>
      <c r="B29" s="1085"/>
      <c r="C29" s="1085"/>
      <c r="D29" s="1085"/>
      <c r="E29" s="1085"/>
      <c r="F29" s="1085"/>
      <c r="G29" s="6"/>
      <c r="H29" s="6"/>
      <c r="J29" s="11"/>
    </row>
    <row r="30" spans="1:12" s="1" customFormat="1" ht="32.25" customHeight="1" thickBot="1" x14ac:dyDescent="0.25">
      <c r="A30" s="1086" t="s">
        <v>393</v>
      </c>
      <c r="B30" s="1087"/>
      <c r="C30" s="1087"/>
      <c r="D30" s="1087"/>
      <c r="E30" s="1087"/>
      <c r="F30" s="1087"/>
      <c r="G30" s="1087"/>
      <c r="H30" s="1087"/>
      <c r="I30" s="1087"/>
      <c r="J30" s="1087"/>
      <c r="K30" s="1088"/>
      <c r="L30" s="13" t="s">
        <v>394</v>
      </c>
    </row>
    <row r="31" spans="1:12" s="1" customFormat="1" ht="259.2" customHeight="1" x14ac:dyDescent="0.2">
      <c r="A31" s="1089" t="s">
        <v>485</v>
      </c>
      <c r="B31" s="1090"/>
      <c r="C31" s="1090"/>
      <c r="D31" s="1090"/>
      <c r="E31" s="1090"/>
      <c r="F31" s="1090"/>
      <c r="G31" s="1090"/>
      <c r="H31" s="1090"/>
      <c r="I31" s="1090"/>
      <c r="J31" s="1090"/>
      <c r="K31" s="1091"/>
      <c r="L31" s="222">
        <v>84</v>
      </c>
    </row>
    <row r="32" spans="1:12" ht="19.5" customHeight="1" x14ac:dyDescent="0.2">
      <c r="A32" s="1"/>
    </row>
  </sheetData>
  <mergeCells count="91">
    <mergeCell ref="J12:J13"/>
    <mergeCell ref="J1:L1"/>
    <mergeCell ref="A2:F2"/>
    <mergeCell ref="B4:C4"/>
    <mergeCell ref="D4:E4"/>
    <mergeCell ref="D5:E6"/>
    <mergeCell ref="F5:F6"/>
    <mergeCell ref="G5:G6"/>
    <mergeCell ref="I5:I6"/>
    <mergeCell ref="J5:J6"/>
    <mergeCell ref="K5:K6"/>
    <mergeCell ref="H5:H6"/>
    <mergeCell ref="A4:A8"/>
    <mergeCell ref="L5:L10"/>
    <mergeCell ref="B5:B10"/>
    <mergeCell ref="C5:C10"/>
    <mergeCell ref="A22:L22"/>
    <mergeCell ref="A12:A21"/>
    <mergeCell ref="B20:B21"/>
    <mergeCell ref="H20:H21"/>
    <mergeCell ref="F23:F24"/>
    <mergeCell ref="H18:H19"/>
    <mergeCell ref="L23:L24"/>
    <mergeCell ref="D20:E21"/>
    <mergeCell ref="F20:F21"/>
    <mergeCell ref="G20:G21"/>
    <mergeCell ref="H23:H24"/>
    <mergeCell ref="L12:L21"/>
    <mergeCell ref="I18:I19"/>
    <mergeCell ref="D16:E17"/>
    <mergeCell ref="F16:F17"/>
    <mergeCell ref="G16:G17"/>
    <mergeCell ref="K20:K21"/>
    <mergeCell ref="I12:I13"/>
    <mergeCell ref="C20:C21"/>
    <mergeCell ref="J18:J19"/>
    <mergeCell ref="K18:K19"/>
    <mergeCell ref="I20:I21"/>
    <mergeCell ref="J20:J21"/>
    <mergeCell ref="H16:H17"/>
    <mergeCell ref="I16:I17"/>
    <mergeCell ref="J16:J17"/>
    <mergeCell ref="K16:K17"/>
    <mergeCell ref="D14:E15"/>
    <mergeCell ref="F14:F15"/>
    <mergeCell ref="G14:G15"/>
    <mergeCell ref="H14:H15"/>
    <mergeCell ref="H12:H13"/>
    <mergeCell ref="A29:F29"/>
    <mergeCell ref="A30:K30"/>
    <mergeCell ref="A31:K31"/>
    <mergeCell ref="A26:K26"/>
    <mergeCell ref="A23:A24"/>
    <mergeCell ref="A25:K25"/>
    <mergeCell ref="K23:K24"/>
    <mergeCell ref="B23:B24"/>
    <mergeCell ref="C23:C24"/>
    <mergeCell ref="D23:E24"/>
    <mergeCell ref="A27:K27"/>
    <mergeCell ref="G23:G24"/>
    <mergeCell ref="I23:I24"/>
    <mergeCell ref="J23:J24"/>
    <mergeCell ref="D9:D10"/>
    <mergeCell ref="E9:E10"/>
    <mergeCell ref="F9:F10"/>
    <mergeCell ref="G9:G10"/>
    <mergeCell ref="H9:H10"/>
    <mergeCell ref="K7:K8"/>
    <mergeCell ref="E7:E8"/>
    <mergeCell ref="F7:F8"/>
    <mergeCell ref="D7:D8"/>
    <mergeCell ref="G7:G8"/>
    <mergeCell ref="J7:J8"/>
    <mergeCell ref="H7:H8"/>
    <mergeCell ref="I7:I8"/>
    <mergeCell ref="I14:I15"/>
    <mergeCell ref="J14:J15"/>
    <mergeCell ref="K14:K15"/>
    <mergeCell ref="I9:I10"/>
    <mergeCell ref="J9:J10"/>
    <mergeCell ref="K9:K10"/>
    <mergeCell ref="K12:K13"/>
    <mergeCell ref="A11:L11"/>
    <mergeCell ref="B12:B19"/>
    <mergeCell ref="C12:C19"/>
    <mergeCell ref="D18:E19"/>
    <mergeCell ref="F18:F19"/>
    <mergeCell ref="G18:G19"/>
    <mergeCell ref="D12:E13"/>
    <mergeCell ref="F12:F13"/>
    <mergeCell ref="G12:G13"/>
  </mergeCells>
  <phoneticPr fontId="2"/>
  <dataValidations disablePrompts="1" count="1">
    <dataValidation allowBlank="1" showErrorMessage="1" sqref="A28 A32" xr:uid="{00000000-0002-0000-0400-000000000000}"/>
  </dataValidations>
  <printOptions horizontalCentered="1"/>
  <pageMargins left="0.59055118110236227" right="0.59055118110236227" top="0.98425196850393704" bottom="0.59055118110236227" header="0.19685039370078741" footer="0.19685039370078741"/>
  <pageSetup paperSize="9" scale="75" fitToHeight="0" orientation="landscape" r:id="rId1"/>
  <headerFooter alignWithMargins="0"/>
  <rowBreaks count="1" manualBreakCount="1">
    <brk id="2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Normal="100" zoomScaleSheetLayoutView="100" workbookViewId="0">
      <selection activeCell="A7" sqref="A7"/>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135" t="s">
        <v>4</v>
      </c>
      <c r="B1" s="1135"/>
      <c r="C1" s="1135"/>
      <c r="D1" s="1135"/>
      <c r="E1" s="1135"/>
      <c r="F1" s="1135"/>
      <c r="G1" s="1135"/>
      <c r="H1" s="1135"/>
      <c r="I1" s="1135"/>
      <c r="J1" s="1135"/>
      <c r="L1" s="65"/>
      <c r="M1" s="65"/>
      <c r="N1" s="65"/>
      <c r="O1" s="1117"/>
      <c r="P1" s="1117"/>
    </row>
    <row r="2" spans="1:18" ht="14.25" customHeight="1" x14ac:dyDescent="0.2">
      <c r="A2" s="9"/>
      <c r="B2" s="9"/>
      <c r="C2" s="9"/>
      <c r="D2" s="2"/>
      <c r="E2" s="2"/>
      <c r="F2" s="9"/>
      <c r="G2" s="9"/>
      <c r="N2" s="2"/>
      <c r="Q2" s="2"/>
    </row>
    <row r="3" spans="1:18" ht="22.5" customHeight="1" x14ac:dyDescent="0.2">
      <c r="A3" s="169" t="s">
        <v>9</v>
      </c>
      <c r="B3" s="9"/>
      <c r="C3" s="9"/>
      <c r="D3" s="2"/>
      <c r="E3" s="2"/>
      <c r="F3" s="9"/>
      <c r="G3" s="9"/>
      <c r="N3" s="2"/>
      <c r="Q3" s="2"/>
    </row>
    <row r="4" spans="1:18" ht="15" customHeight="1" thickBot="1" x14ac:dyDescent="0.25">
      <c r="A4" s="3"/>
      <c r="B4" s="9"/>
      <c r="C4" s="9"/>
      <c r="D4" s="2"/>
      <c r="E4" s="2"/>
      <c r="F4" s="9"/>
      <c r="G4" s="9"/>
      <c r="N4" s="2"/>
      <c r="Q4" s="2"/>
    </row>
    <row r="5" spans="1:18" ht="26.1" customHeight="1" thickBot="1" x14ac:dyDescent="0.25">
      <c r="A5" s="1139" t="s">
        <v>395</v>
      </c>
      <c r="B5" s="1140"/>
      <c r="C5" s="1140"/>
      <c r="D5" s="1141"/>
      <c r="E5" s="10"/>
      <c r="F5" s="1144" t="s">
        <v>396</v>
      </c>
      <c r="G5" s="1145"/>
      <c r="H5" s="1145"/>
      <c r="I5" s="1145"/>
      <c r="J5" s="1145"/>
      <c r="K5" s="1145"/>
      <c r="L5" s="1145"/>
      <c r="M5" s="1146"/>
      <c r="N5" s="150"/>
      <c r="O5" s="151" t="s">
        <v>397</v>
      </c>
      <c r="P5" s="272" t="s">
        <v>398</v>
      </c>
      <c r="Q5" s="147"/>
    </row>
    <row r="6" spans="1:18" ht="297.75" customHeight="1" thickBot="1" x14ac:dyDescent="0.25">
      <c r="A6" s="1142" t="s">
        <v>484</v>
      </c>
      <c r="B6" s="1143"/>
      <c r="C6" s="1143"/>
      <c r="D6" s="1143"/>
      <c r="E6" s="223"/>
      <c r="F6" s="1147" t="s">
        <v>443</v>
      </c>
      <c r="G6" s="1148"/>
      <c r="H6" s="1148"/>
      <c r="I6" s="1148"/>
      <c r="J6" s="1148"/>
      <c r="K6" s="1148"/>
      <c r="L6" s="1148"/>
      <c r="M6" s="1149"/>
      <c r="N6" s="224"/>
      <c r="O6" s="152">
        <f>'６、７　R5達成状況'!L31</f>
        <v>84</v>
      </c>
      <c r="P6" s="335" t="s">
        <v>441</v>
      </c>
      <c r="Q6" s="148"/>
    </row>
    <row r="7" spans="1:18" ht="33.75" customHeight="1" x14ac:dyDescent="0.2">
      <c r="A7" s="149"/>
      <c r="B7" s="8"/>
      <c r="C7" s="8"/>
      <c r="D7" s="8"/>
      <c r="E7" s="8"/>
      <c r="F7" s="8"/>
      <c r="G7" s="8"/>
      <c r="H7" s="8"/>
      <c r="N7" s="8"/>
      <c r="Q7" s="8"/>
    </row>
    <row r="8" spans="1:18" ht="16.2" x14ac:dyDescent="0.2">
      <c r="A8" s="169" t="s">
        <v>399</v>
      </c>
      <c r="B8" s="169"/>
      <c r="C8" s="169"/>
      <c r="D8" s="169"/>
      <c r="E8" s="169"/>
      <c r="F8" s="169"/>
      <c r="G8" s="169"/>
      <c r="H8" s="169"/>
      <c r="O8" s="1" t="s">
        <v>400</v>
      </c>
      <c r="P8" s="1" t="s">
        <v>400</v>
      </c>
    </row>
    <row r="9" spans="1:18" ht="13.8" thickBot="1" x14ac:dyDescent="0.25"/>
    <row r="10" spans="1:18" ht="83.25" customHeight="1" thickBot="1" x14ac:dyDescent="0.25">
      <c r="A10" s="1136" t="s">
        <v>401</v>
      </c>
      <c r="B10" s="1137"/>
      <c r="C10" s="1137"/>
      <c r="D10" s="1137"/>
      <c r="E10" s="1137"/>
      <c r="F10" s="1137"/>
      <c r="G10" s="1137"/>
      <c r="H10" s="1137"/>
      <c r="I10" s="1137"/>
      <c r="J10" s="1137"/>
      <c r="K10" s="1137"/>
      <c r="L10" s="1137"/>
      <c r="M10" s="1137"/>
      <c r="N10" s="1137"/>
      <c r="O10" s="1137"/>
      <c r="P10" s="1138"/>
      <c r="Q10" s="148"/>
      <c r="R10" s="88"/>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3B52-AD3D-470C-AA22-31686A2DEC53}">
  <sheetPr>
    <tabColor rgb="FFFF0000"/>
    <pageSetUpPr fitToPage="1"/>
  </sheetPr>
  <dimension ref="A1:L51"/>
  <sheetViews>
    <sheetView view="pageBreakPreview" zoomScale="89" zoomScaleNormal="100" zoomScaleSheetLayoutView="89" workbookViewId="0">
      <selection activeCell="E40" sqref="E40"/>
    </sheetView>
  </sheetViews>
  <sheetFormatPr defaultColWidth="9" defaultRowHeight="13.2" x14ac:dyDescent="0.2"/>
  <cols>
    <col min="1" max="1" width="1.6640625" customWidth="1"/>
    <col min="2" max="4" width="15.6640625" customWidth="1"/>
    <col min="5" max="5" width="3.6640625" customWidth="1"/>
    <col min="6" max="8" width="18.33203125" customWidth="1"/>
    <col min="9" max="9" width="3.6640625" customWidth="1"/>
    <col min="10" max="10" width="15.6640625" customWidth="1"/>
    <col min="11" max="11" width="25.6640625" customWidth="1"/>
    <col min="12" max="12" width="19.6640625" customWidth="1"/>
  </cols>
  <sheetData>
    <row r="1" spans="1:12" ht="16.2" x14ac:dyDescent="0.2">
      <c r="A1" s="15"/>
      <c r="J1" s="1150"/>
      <c r="K1" s="1151"/>
      <c r="L1" s="1151"/>
    </row>
    <row r="4" spans="1:12" ht="6" customHeight="1" x14ac:dyDescent="0.2"/>
    <row r="5" spans="1:12" x14ac:dyDescent="0.2">
      <c r="B5" s="1152" t="s">
        <v>402</v>
      </c>
      <c r="C5" s="1153"/>
      <c r="D5" s="1153"/>
      <c r="F5" s="1154" t="s">
        <v>403</v>
      </c>
      <c r="G5" s="1153"/>
      <c r="H5" s="1153"/>
      <c r="J5" s="1155" t="s">
        <v>404</v>
      </c>
      <c r="K5" s="1155"/>
      <c r="L5" s="1155"/>
    </row>
    <row r="6" spans="1:12" x14ac:dyDescent="0.2">
      <c r="B6" s="1153"/>
      <c r="C6" s="1153"/>
      <c r="D6" s="1153"/>
      <c r="F6" s="1153"/>
      <c r="G6" s="1153"/>
      <c r="H6" s="1153"/>
      <c r="J6" s="1155"/>
      <c r="K6" s="1155"/>
      <c r="L6" s="1155"/>
    </row>
    <row r="7" spans="1:12" x14ac:dyDescent="0.2">
      <c r="B7" s="225"/>
      <c r="C7" s="225"/>
      <c r="D7" s="225"/>
      <c r="F7" s="225"/>
      <c r="G7" s="225"/>
      <c r="H7" s="225"/>
      <c r="J7" s="226"/>
      <c r="K7" s="226"/>
      <c r="L7" s="226"/>
    </row>
    <row r="8" spans="1:12" x14ac:dyDescent="0.2">
      <c r="B8" s="225"/>
      <c r="C8" s="225"/>
      <c r="D8" s="225"/>
      <c r="F8" s="225"/>
      <c r="G8" s="225"/>
      <c r="H8" s="225"/>
      <c r="J8" s="226"/>
      <c r="K8" s="226"/>
      <c r="L8" s="226"/>
    </row>
    <row r="9" spans="1:12" x14ac:dyDescent="0.2">
      <c r="B9" s="225"/>
      <c r="C9" s="225"/>
      <c r="D9" s="225"/>
      <c r="F9" s="225"/>
      <c r="G9" s="225"/>
      <c r="H9" s="225"/>
      <c r="J9" s="226"/>
      <c r="K9" s="226"/>
      <c r="L9" s="226"/>
    </row>
    <row r="10" spans="1:12" x14ac:dyDescent="0.2">
      <c r="B10" s="225"/>
      <c r="C10" s="225"/>
      <c r="D10" s="225"/>
      <c r="F10" s="225"/>
      <c r="G10" s="225"/>
      <c r="H10" s="225"/>
      <c r="J10" s="226"/>
      <c r="K10" s="226"/>
      <c r="L10" s="226"/>
    </row>
    <row r="11" spans="1:12" x14ac:dyDescent="0.2">
      <c r="B11" s="225"/>
      <c r="C11" s="225"/>
      <c r="D11" s="225"/>
      <c r="F11" s="225"/>
      <c r="G11" s="225"/>
      <c r="H11" s="225"/>
      <c r="J11" s="226"/>
      <c r="K11" s="226"/>
      <c r="L11" s="226"/>
    </row>
    <row r="12" spans="1:12" x14ac:dyDescent="0.2">
      <c r="B12" s="225"/>
      <c r="C12" s="225"/>
      <c r="D12" s="225"/>
      <c r="F12" s="225"/>
      <c r="G12" s="225"/>
      <c r="H12" s="225"/>
      <c r="J12" s="226"/>
      <c r="K12" s="226"/>
      <c r="L12" s="226"/>
    </row>
    <row r="13" spans="1:12" x14ac:dyDescent="0.2">
      <c r="B13" s="225"/>
      <c r="C13" s="225"/>
      <c r="D13" s="225"/>
      <c r="F13" s="225"/>
      <c r="G13" s="225"/>
      <c r="H13" s="225"/>
      <c r="J13" s="226"/>
      <c r="K13" s="226"/>
      <c r="L13" s="226"/>
    </row>
    <row r="14" spans="1:12" x14ac:dyDescent="0.2">
      <c r="B14" s="225"/>
      <c r="C14" s="225"/>
      <c r="D14" s="225"/>
      <c r="F14" s="225"/>
      <c r="G14" s="225"/>
      <c r="H14" s="225"/>
      <c r="J14" s="226"/>
      <c r="K14" s="226"/>
      <c r="L14" s="226"/>
    </row>
    <row r="15" spans="1:12" x14ac:dyDescent="0.2">
      <c r="B15" s="225"/>
      <c r="C15" s="225"/>
      <c r="D15" s="225"/>
      <c r="F15" s="225"/>
      <c r="G15" s="225"/>
      <c r="H15" s="225"/>
      <c r="J15" s="226"/>
      <c r="K15" s="226"/>
      <c r="L15" s="226"/>
    </row>
    <row r="16" spans="1:12" x14ac:dyDescent="0.2">
      <c r="B16" s="225"/>
      <c r="C16" s="225"/>
      <c r="D16" s="225"/>
      <c r="F16" s="225"/>
      <c r="G16" s="225"/>
      <c r="H16" s="225"/>
      <c r="J16" s="226"/>
      <c r="K16" s="226"/>
      <c r="L16" s="226"/>
    </row>
    <row r="17" spans="2:12" x14ac:dyDescent="0.2">
      <c r="B17" s="225"/>
      <c r="C17" s="225"/>
      <c r="D17" s="225"/>
      <c r="F17" s="225"/>
      <c r="G17" s="225"/>
      <c r="H17" s="225"/>
      <c r="J17" s="226"/>
      <c r="K17" s="226"/>
      <c r="L17" s="226"/>
    </row>
    <row r="18" spans="2:12" x14ac:dyDescent="0.2">
      <c r="B18" s="225"/>
      <c r="C18" s="225"/>
      <c r="D18" s="225"/>
      <c r="F18" s="225"/>
      <c r="G18" s="225"/>
      <c r="H18" s="225"/>
      <c r="J18" s="226"/>
      <c r="K18" s="226"/>
      <c r="L18" s="226"/>
    </row>
    <row r="19" spans="2:12" x14ac:dyDescent="0.2">
      <c r="B19" s="225"/>
      <c r="C19" s="225"/>
      <c r="D19" s="225"/>
      <c r="F19" s="225"/>
      <c r="G19" s="225"/>
      <c r="H19" s="225"/>
      <c r="J19" s="226"/>
      <c r="K19" s="226"/>
      <c r="L19" s="226"/>
    </row>
    <row r="20" spans="2:12" x14ac:dyDescent="0.2">
      <c r="B20" s="225"/>
      <c r="C20" s="225"/>
      <c r="D20" s="225"/>
      <c r="F20" s="225"/>
      <c r="G20" s="225"/>
      <c r="H20" s="225"/>
      <c r="J20" s="226"/>
      <c r="K20" s="226"/>
      <c r="L20" s="226"/>
    </row>
    <row r="21" spans="2:12" x14ac:dyDescent="0.2">
      <c r="B21" s="225"/>
      <c r="C21" s="225"/>
      <c r="D21" s="225"/>
      <c r="F21" s="225"/>
      <c r="G21" s="225"/>
      <c r="H21" s="225"/>
      <c r="J21" s="226"/>
      <c r="K21" s="226"/>
      <c r="L21" s="226"/>
    </row>
    <row r="22" spans="2:12" x14ac:dyDescent="0.2">
      <c r="B22" s="225"/>
      <c r="C22" s="225"/>
      <c r="D22" s="225"/>
      <c r="F22" s="225"/>
      <c r="G22" s="225"/>
      <c r="H22" s="225"/>
      <c r="J22" s="226"/>
      <c r="K22" s="226"/>
      <c r="L22" s="226"/>
    </row>
    <row r="23" spans="2:12" x14ac:dyDescent="0.2">
      <c r="B23" s="225"/>
      <c r="C23" s="225"/>
      <c r="D23" s="225"/>
      <c r="F23" s="225"/>
      <c r="G23" s="225"/>
      <c r="H23" s="225"/>
      <c r="J23" s="226"/>
      <c r="K23" s="226"/>
      <c r="L23" s="226"/>
    </row>
    <row r="24" spans="2:12" x14ac:dyDescent="0.2">
      <c r="B24" s="225"/>
      <c r="C24" s="225"/>
      <c r="D24" s="225"/>
      <c r="F24" s="225"/>
      <c r="G24" s="225"/>
      <c r="H24" s="225"/>
      <c r="J24" s="226"/>
      <c r="K24" s="226"/>
      <c r="L24" s="226"/>
    </row>
    <row r="25" spans="2:12" x14ac:dyDescent="0.2">
      <c r="B25" s="225"/>
      <c r="C25" s="225"/>
      <c r="D25" s="225"/>
      <c r="F25" s="225"/>
      <c r="G25" s="225"/>
      <c r="H25" s="225"/>
      <c r="J25" s="226"/>
      <c r="K25" s="226"/>
      <c r="L25" s="226"/>
    </row>
    <row r="26" spans="2:12" x14ac:dyDescent="0.2">
      <c r="B26" s="225"/>
      <c r="C26" s="225"/>
      <c r="D26" s="225"/>
      <c r="F26" s="225"/>
      <c r="G26" s="225"/>
      <c r="H26" s="225"/>
      <c r="J26" s="226"/>
      <c r="K26" s="226"/>
      <c r="L26" s="226"/>
    </row>
    <row r="27" spans="2:12" x14ac:dyDescent="0.2">
      <c r="B27" s="225"/>
      <c r="C27" s="225"/>
      <c r="D27" s="225"/>
      <c r="F27" s="225"/>
      <c r="G27" s="225"/>
      <c r="H27" s="225"/>
      <c r="J27" s="226"/>
      <c r="K27" s="226"/>
      <c r="L27" s="226"/>
    </row>
    <row r="28" spans="2:12" x14ac:dyDescent="0.2">
      <c r="B28" s="225"/>
      <c r="C28" s="225"/>
      <c r="D28" s="225"/>
      <c r="F28" s="225"/>
      <c r="G28" s="225"/>
      <c r="H28" s="225"/>
      <c r="J28" s="226"/>
      <c r="K28" s="226"/>
      <c r="L28" s="226"/>
    </row>
    <row r="29" spans="2:12" x14ac:dyDescent="0.2">
      <c r="B29" s="225"/>
      <c r="C29" s="225"/>
      <c r="D29" s="225"/>
      <c r="F29" s="225"/>
      <c r="G29" s="225"/>
      <c r="H29" s="225"/>
      <c r="J29" s="226"/>
      <c r="K29" s="226"/>
      <c r="L29" s="226"/>
    </row>
    <row r="30" spans="2:12" x14ac:dyDescent="0.2">
      <c r="B30" s="225"/>
      <c r="C30" s="225"/>
      <c r="D30" s="225"/>
      <c r="F30" s="225"/>
      <c r="G30" s="225"/>
      <c r="H30" s="225"/>
      <c r="J30" s="226"/>
      <c r="K30" s="226"/>
      <c r="L30" s="226"/>
    </row>
    <row r="31" spans="2:12" x14ac:dyDescent="0.2">
      <c r="B31" s="225"/>
      <c r="C31" s="225"/>
      <c r="D31" s="225"/>
      <c r="F31" s="225"/>
      <c r="G31" s="225"/>
      <c r="H31" s="225"/>
      <c r="J31" s="226"/>
      <c r="K31" s="226"/>
      <c r="L31" s="226"/>
    </row>
    <row r="32" spans="2:12" x14ac:dyDescent="0.2">
      <c r="B32" s="225"/>
      <c r="C32" s="225"/>
      <c r="D32" s="225"/>
      <c r="F32" s="225"/>
      <c r="G32" s="225"/>
      <c r="H32" s="225"/>
      <c r="J32" s="226"/>
      <c r="K32" s="226"/>
      <c r="L32" s="226"/>
    </row>
    <row r="33" spans="2:12" x14ac:dyDescent="0.2">
      <c r="B33" s="225"/>
      <c r="C33" s="225"/>
      <c r="D33" s="225"/>
      <c r="F33" s="225"/>
      <c r="G33" s="225"/>
      <c r="H33" s="225"/>
      <c r="J33" s="226"/>
      <c r="K33" s="226"/>
      <c r="L33" s="226"/>
    </row>
    <row r="34" spans="2:12" x14ac:dyDescent="0.2">
      <c r="B34" s="225"/>
      <c r="C34" s="225"/>
      <c r="D34" s="225"/>
      <c r="F34" s="225"/>
      <c r="G34" s="225"/>
      <c r="H34" s="225"/>
      <c r="J34" s="226"/>
      <c r="K34" s="226"/>
      <c r="L34" s="226"/>
    </row>
    <row r="35" spans="2:12" x14ac:dyDescent="0.2">
      <c r="B35" s="225"/>
      <c r="C35" s="225"/>
      <c r="D35" s="225"/>
      <c r="F35" s="225"/>
      <c r="G35" s="225"/>
      <c r="H35" s="225"/>
      <c r="J35" s="226"/>
      <c r="K35" s="226"/>
      <c r="L35" s="226"/>
    </row>
    <row r="36" spans="2:12" x14ac:dyDescent="0.2">
      <c r="B36" s="225"/>
      <c r="C36" s="225"/>
      <c r="D36" s="225"/>
      <c r="F36" s="225"/>
      <c r="G36" s="225"/>
      <c r="H36" s="225"/>
      <c r="J36" s="226"/>
      <c r="K36" s="226"/>
      <c r="L36" s="226"/>
    </row>
    <row r="37" spans="2:12" x14ac:dyDescent="0.2">
      <c r="B37" s="225"/>
      <c r="C37" s="225"/>
      <c r="D37" s="225"/>
      <c r="F37" s="225"/>
      <c r="G37" s="225"/>
      <c r="H37" s="225"/>
      <c r="J37" s="226"/>
      <c r="K37" s="226"/>
      <c r="L37" s="226"/>
    </row>
    <row r="38" spans="2:12" x14ac:dyDescent="0.2">
      <c r="B38" s="225"/>
      <c r="C38" s="225"/>
      <c r="D38" s="225"/>
      <c r="F38" s="225"/>
      <c r="G38" s="225"/>
      <c r="H38" s="225"/>
      <c r="J38" s="226"/>
      <c r="K38" s="226"/>
      <c r="L38" s="226"/>
    </row>
    <row r="39" spans="2:12" x14ac:dyDescent="0.2">
      <c r="B39" s="225"/>
      <c r="C39" s="225"/>
      <c r="D39" s="225"/>
      <c r="F39" s="225"/>
      <c r="G39" s="225"/>
      <c r="H39" s="225"/>
      <c r="J39" s="226"/>
      <c r="K39" s="226"/>
      <c r="L39" s="226"/>
    </row>
    <row r="40" spans="2:12" x14ac:dyDescent="0.2">
      <c r="B40" s="225"/>
      <c r="C40" s="225"/>
      <c r="D40" s="225"/>
      <c r="F40" s="225"/>
      <c r="G40" s="225"/>
      <c r="H40" s="225"/>
      <c r="J40" s="226"/>
      <c r="K40" s="226"/>
      <c r="L40" s="226"/>
    </row>
    <row r="41" spans="2:12" x14ac:dyDescent="0.2">
      <c r="B41" s="225"/>
      <c r="C41" s="225"/>
      <c r="D41" s="225"/>
      <c r="F41" s="225"/>
      <c r="G41" s="225"/>
      <c r="H41" s="225"/>
      <c r="J41" s="226"/>
      <c r="K41" s="226"/>
      <c r="L41" s="226"/>
    </row>
    <row r="42" spans="2:12" x14ac:dyDescent="0.2">
      <c r="B42" s="225"/>
      <c r="C42" s="225"/>
      <c r="D42" s="225"/>
      <c r="F42" s="225"/>
      <c r="G42" s="225"/>
      <c r="H42" s="225"/>
      <c r="J42" s="226"/>
      <c r="K42" s="226"/>
      <c r="L42" s="226"/>
    </row>
    <row r="43" spans="2:12" x14ac:dyDescent="0.2">
      <c r="B43" s="225"/>
      <c r="C43" s="225"/>
      <c r="D43" s="225"/>
      <c r="F43" s="225"/>
      <c r="G43" s="225"/>
      <c r="H43" s="225"/>
      <c r="J43" s="226"/>
      <c r="K43" s="226"/>
      <c r="L43" s="226"/>
    </row>
    <row r="44" spans="2:12" x14ac:dyDescent="0.2">
      <c r="B44" s="225"/>
      <c r="C44" s="225"/>
      <c r="D44" s="225"/>
      <c r="F44" s="225"/>
      <c r="G44" s="225"/>
      <c r="H44" s="225"/>
      <c r="J44" s="226"/>
      <c r="K44" s="226"/>
      <c r="L44" s="226"/>
    </row>
    <row r="45" spans="2:12" x14ac:dyDescent="0.2">
      <c r="B45" s="225"/>
      <c r="C45" s="225"/>
      <c r="D45" s="225"/>
      <c r="F45" s="225"/>
      <c r="G45" s="225"/>
      <c r="H45" s="225"/>
      <c r="J45" s="226"/>
      <c r="K45" s="226"/>
      <c r="L45" s="226"/>
    </row>
    <row r="46" spans="2:12" x14ac:dyDescent="0.2">
      <c r="B46" s="225"/>
      <c r="C46" s="225"/>
      <c r="D46" s="225"/>
      <c r="F46" s="225"/>
      <c r="G46" s="225"/>
      <c r="H46" s="225"/>
      <c r="J46" s="226"/>
      <c r="K46" s="226"/>
      <c r="L46" s="226"/>
    </row>
    <row r="47" spans="2:12" x14ac:dyDescent="0.2">
      <c r="B47" s="225"/>
      <c r="C47" s="225"/>
      <c r="D47" s="225"/>
      <c r="F47" s="225"/>
      <c r="G47" s="225"/>
      <c r="H47" s="225"/>
      <c r="J47" s="226"/>
      <c r="K47" s="226"/>
      <c r="L47" s="226"/>
    </row>
    <row r="48" spans="2:12" x14ac:dyDescent="0.2">
      <c r="B48" s="225"/>
      <c r="C48" s="225"/>
      <c r="D48" s="225"/>
      <c r="F48" s="225"/>
      <c r="G48" s="225"/>
      <c r="H48" s="225"/>
      <c r="J48" s="226"/>
      <c r="K48" s="226"/>
      <c r="L48" s="226"/>
    </row>
    <row r="49" spans="2:12" x14ac:dyDescent="0.2">
      <c r="B49" s="225"/>
      <c r="C49" s="225"/>
      <c r="D49" s="225"/>
      <c r="F49" s="225"/>
      <c r="G49" s="225"/>
      <c r="H49" s="225"/>
      <c r="J49" s="226"/>
      <c r="K49" s="226"/>
      <c r="L49" s="226"/>
    </row>
    <row r="50" spans="2:12" x14ac:dyDescent="0.2">
      <c r="B50" s="226"/>
      <c r="C50" s="226"/>
      <c r="D50" s="226"/>
      <c r="F50" s="226"/>
      <c r="G50" s="226"/>
      <c r="H50" s="226"/>
      <c r="J50" s="226"/>
      <c r="K50" s="226"/>
      <c r="L50" s="226"/>
    </row>
    <row r="51" spans="2:12" x14ac:dyDescent="0.2">
      <c r="B51" s="226"/>
      <c r="C51" s="226"/>
      <c r="D51" s="226"/>
      <c r="F51" s="226"/>
      <c r="G51" s="226"/>
      <c r="H51" s="226"/>
      <c r="J51" s="226"/>
      <c r="K51" s="226"/>
      <c r="L51" s="22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6"/>
  <sheetViews>
    <sheetView view="pageBreakPreview" zoomScale="70" zoomScaleNormal="100" zoomScaleSheetLayoutView="70" workbookViewId="0">
      <selection activeCell="A2" sqref="A2:G2"/>
    </sheetView>
  </sheetViews>
  <sheetFormatPr defaultColWidth="9" defaultRowHeight="13.2" x14ac:dyDescent="0.2"/>
  <cols>
    <col min="1" max="1" width="2.33203125" style="227" customWidth="1"/>
    <col min="2" max="2" width="3.109375" style="227" customWidth="1"/>
    <col min="3" max="3" width="40.6640625" style="227" customWidth="1"/>
    <col min="4" max="4" width="5.6640625" style="227" customWidth="1"/>
    <col min="5" max="5" width="40.6640625" style="227" customWidth="1"/>
    <col min="6" max="6" width="7.6640625" style="227" customWidth="1"/>
    <col min="7" max="10" width="16.5546875" style="227" customWidth="1"/>
    <col min="11" max="11" width="16.5546875" style="233" customWidth="1"/>
    <col min="12" max="12" width="65.6640625" style="227" customWidth="1"/>
    <col min="13" max="16384" width="9" style="227"/>
  </cols>
  <sheetData>
    <row r="1" spans="1:12" ht="23.1" customHeight="1" x14ac:dyDescent="0.2">
      <c r="C1" s="228"/>
      <c r="D1" s="228"/>
      <c r="J1" s="229"/>
      <c r="K1" s="153"/>
      <c r="L1" s="441"/>
    </row>
    <row r="2" spans="1:12" ht="50.1" customHeight="1" thickBot="1" x14ac:dyDescent="0.35">
      <c r="A2" s="1252" t="s">
        <v>405</v>
      </c>
      <c r="B2" s="1252"/>
      <c r="C2" s="1252"/>
      <c r="D2" s="1252"/>
      <c r="E2" s="1252"/>
      <c r="F2" s="1252"/>
      <c r="G2" s="1252"/>
      <c r="H2" s="154"/>
      <c r="I2" s="154"/>
      <c r="J2" s="154"/>
      <c r="K2" s="155"/>
    </row>
    <row r="3" spans="1:12" ht="39.9" customHeight="1" thickBot="1" x14ac:dyDescent="0.25">
      <c r="A3" s="1192" t="s">
        <v>359</v>
      </c>
      <c r="B3" s="1193"/>
      <c r="C3" s="1193"/>
      <c r="D3" s="1193"/>
      <c r="E3" s="1193"/>
      <c r="F3" s="1193"/>
      <c r="G3" s="1193"/>
      <c r="H3" s="1193"/>
      <c r="I3" s="1193"/>
      <c r="J3" s="1193"/>
      <c r="K3" s="1193"/>
      <c r="L3" s="1194"/>
    </row>
    <row r="4" spans="1:12" ht="39.9" customHeight="1" x14ac:dyDescent="0.2">
      <c r="A4" s="1205"/>
      <c r="B4" s="1195" t="s">
        <v>360</v>
      </c>
      <c r="C4" s="1196"/>
      <c r="D4" s="1196" t="s">
        <v>406</v>
      </c>
      <c r="E4" s="1196"/>
      <c r="F4" s="1253" t="s">
        <v>362</v>
      </c>
      <c r="G4" s="1201" t="s">
        <v>407</v>
      </c>
      <c r="H4" s="1203" t="s">
        <v>408</v>
      </c>
      <c r="I4" s="1203" t="s">
        <v>409</v>
      </c>
      <c r="J4" s="1203" t="s">
        <v>410</v>
      </c>
      <c r="K4" s="1221" t="s">
        <v>411</v>
      </c>
      <c r="L4" s="1261"/>
    </row>
    <row r="5" spans="1:12" ht="39.9" customHeight="1" x14ac:dyDescent="0.2">
      <c r="A5" s="1205"/>
      <c r="B5" s="1197"/>
      <c r="C5" s="1198"/>
      <c r="D5" s="1198"/>
      <c r="E5" s="1198"/>
      <c r="F5" s="1254"/>
      <c r="G5" s="1202"/>
      <c r="H5" s="1204"/>
      <c r="I5" s="1204"/>
      <c r="J5" s="1204"/>
      <c r="K5" s="1222"/>
      <c r="L5" s="1262"/>
    </row>
    <row r="6" spans="1:12" ht="54.6" customHeight="1" x14ac:dyDescent="0.2">
      <c r="A6" s="1205"/>
      <c r="B6" s="1258" t="s">
        <v>113</v>
      </c>
      <c r="C6" s="1255" t="s">
        <v>369</v>
      </c>
      <c r="D6" s="1246" t="s">
        <v>370</v>
      </c>
      <c r="E6" s="1246"/>
      <c r="F6" s="1266" t="s">
        <v>371</v>
      </c>
      <c r="G6" s="1072" t="s">
        <v>455</v>
      </c>
      <c r="H6" s="1074" t="s">
        <v>454</v>
      </c>
      <c r="I6" s="1223" t="s">
        <v>453</v>
      </c>
      <c r="J6" s="1215">
        <v>16</v>
      </c>
      <c r="K6" s="1219" t="s">
        <v>456</v>
      </c>
      <c r="L6" s="1262"/>
    </row>
    <row r="7" spans="1:12" ht="54.6" customHeight="1" x14ac:dyDescent="0.2">
      <c r="A7" s="1205"/>
      <c r="B7" s="1259"/>
      <c r="C7" s="1256"/>
      <c r="D7" s="1245"/>
      <c r="E7" s="1246"/>
      <c r="F7" s="1266"/>
      <c r="G7" s="1072"/>
      <c r="H7" s="1074"/>
      <c r="I7" s="1267"/>
      <c r="J7" s="1215"/>
      <c r="K7" s="1220"/>
      <c r="L7" s="1262"/>
    </row>
    <row r="8" spans="1:12" ht="27" customHeight="1" x14ac:dyDescent="0.2">
      <c r="A8" s="1205"/>
      <c r="B8" s="1259"/>
      <c r="C8" s="1256"/>
      <c r="D8" s="1244"/>
      <c r="E8" s="1246" t="s">
        <v>372</v>
      </c>
      <c r="F8" s="1069" t="s">
        <v>373</v>
      </c>
      <c r="G8" s="1072">
        <v>2681</v>
      </c>
      <c r="H8" s="1074">
        <v>3376</v>
      </c>
      <c r="I8" s="1076">
        <v>2726</v>
      </c>
      <c r="J8" s="1215">
        <v>7</v>
      </c>
      <c r="K8" s="1217" t="s">
        <v>412</v>
      </c>
      <c r="L8" s="1262"/>
    </row>
    <row r="9" spans="1:12" ht="27" customHeight="1" x14ac:dyDescent="0.2">
      <c r="A9" s="1205"/>
      <c r="B9" s="1259"/>
      <c r="C9" s="1256"/>
      <c r="D9" s="1245"/>
      <c r="E9" s="1245"/>
      <c r="F9" s="1069"/>
      <c r="G9" s="1247"/>
      <c r="H9" s="1075"/>
      <c r="I9" s="1076"/>
      <c r="J9" s="1223"/>
      <c r="K9" s="1219"/>
      <c r="L9" s="1262"/>
    </row>
    <row r="10" spans="1:12" ht="27" customHeight="1" x14ac:dyDescent="0.2">
      <c r="A10" s="1205"/>
      <c r="B10" s="1259"/>
      <c r="C10" s="1256"/>
      <c r="D10" s="1244"/>
      <c r="E10" s="1246" t="s">
        <v>374</v>
      </c>
      <c r="F10" s="1249" t="s">
        <v>373</v>
      </c>
      <c r="G10" s="1072">
        <v>8084</v>
      </c>
      <c r="H10" s="1074">
        <v>8113</v>
      </c>
      <c r="I10" s="1044">
        <v>8090</v>
      </c>
      <c r="J10" s="1215">
        <v>7</v>
      </c>
      <c r="K10" s="1217" t="s">
        <v>413</v>
      </c>
      <c r="L10" s="1262"/>
    </row>
    <row r="11" spans="1:12" ht="27" customHeight="1" thickBot="1" x14ac:dyDescent="0.25">
      <c r="A11" s="1205"/>
      <c r="B11" s="1260"/>
      <c r="C11" s="1257"/>
      <c r="D11" s="1248"/>
      <c r="E11" s="1248"/>
      <c r="F11" s="1250"/>
      <c r="G11" s="1251"/>
      <c r="H11" s="1084"/>
      <c r="I11" s="1045"/>
      <c r="J11" s="1216"/>
      <c r="K11" s="1218"/>
      <c r="L11" s="1263"/>
    </row>
    <row r="12" spans="1:12" ht="60" customHeight="1" thickBot="1" x14ac:dyDescent="0.25">
      <c r="A12" s="1205"/>
      <c r="B12" s="1224" t="s">
        <v>414</v>
      </c>
      <c r="C12" s="1225"/>
      <c r="D12" s="1225"/>
      <c r="E12" s="1225"/>
      <c r="F12" s="1225"/>
      <c r="G12" s="1225"/>
      <c r="H12" s="1225"/>
      <c r="I12" s="1225"/>
      <c r="J12" s="1226"/>
      <c r="K12" s="1224" t="s">
        <v>415</v>
      </c>
      <c r="L12" s="1226"/>
    </row>
    <row r="13" spans="1:12" ht="200.1" customHeight="1" x14ac:dyDescent="0.2">
      <c r="A13" s="1205"/>
      <c r="B13" s="1227" t="s">
        <v>416</v>
      </c>
      <c r="C13" s="1228"/>
      <c r="D13" s="1229" t="s">
        <v>490</v>
      </c>
      <c r="E13" s="1230"/>
      <c r="F13" s="1230"/>
      <c r="G13" s="1230"/>
      <c r="H13" s="1230"/>
      <c r="I13" s="1230"/>
      <c r="J13" s="1231"/>
      <c r="K13" s="1232" t="s">
        <v>489</v>
      </c>
      <c r="L13" s="1231"/>
    </row>
    <row r="14" spans="1:12" ht="122.4" customHeight="1" x14ac:dyDescent="0.2">
      <c r="A14" s="1205"/>
      <c r="B14" s="1185" t="s">
        <v>417</v>
      </c>
      <c r="C14" s="1186"/>
      <c r="D14" s="1239" t="s">
        <v>491</v>
      </c>
      <c r="E14" s="1240"/>
      <c r="F14" s="1240"/>
      <c r="G14" s="1240"/>
      <c r="H14" s="1240"/>
      <c r="I14" s="1240"/>
      <c r="J14" s="1241"/>
      <c r="K14" s="1233"/>
      <c r="L14" s="1234"/>
    </row>
    <row r="15" spans="1:12" ht="119.4" customHeight="1" thickBot="1" x14ac:dyDescent="0.25">
      <c r="A15" s="1206"/>
      <c r="B15" s="1242" t="s">
        <v>418</v>
      </c>
      <c r="C15" s="1243"/>
      <c r="D15" s="1189" t="s">
        <v>419</v>
      </c>
      <c r="E15" s="1190"/>
      <c r="F15" s="1190"/>
      <c r="G15" s="1190"/>
      <c r="H15" s="1190"/>
      <c r="I15" s="1190"/>
      <c r="J15" s="1191"/>
      <c r="K15" s="1235"/>
      <c r="L15" s="1236"/>
    </row>
    <row r="16" spans="1:12" ht="16.5" customHeight="1" x14ac:dyDescent="0.2">
      <c r="A16" s="230"/>
      <c r="B16" s="156"/>
      <c r="C16" s="156"/>
      <c r="D16" s="157"/>
      <c r="E16" s="157"/>
      <c r="F16" s="67"/>
      <c r="G16" s="68"/>
      <c r="H16" s="68"/>
      <c r="I16" s="158"/>
      <c r="J16" s="68"/>
      <c r="K16" s="231"/>
      <c r="L16" s="159"/>
    </row>
    <row r="17" spans="1:12" ht="28.5" customHeight="1" x14ac:dyDescent="0.2">
      <c r="A17" s="230"/>
      <c r="B17" s="156"/>
      <c r="C17" s="156"/>
      <c r="D17" s="157"/>
      <c r="E17" s="157"/>
      <c r="F17" s="67"/>
      <c r="G17" s="68"/>
      <c r="H17" s="68"/>
      <c r="I17" s="158"/>
      <c r="J17" s="68"/>
      <c r="K17" s="232"/>
      <c r="L17" s="442"/>
    </row>
    <row r="18" spans="1:12" ht="7.5" customHeight="1" thickBot="1" x14ac:dyDescent="0.25">
      <c r="A18" s="230"/>
      <c r="B18" s="156"/>
      <c r="C18" s="156"/>
      <c r="D18" s="157"/>
      <c r="E18" s="157"/>
      <c r="F18" s="67"/>
      <c r="G18" s="68"/>
      <c r="H18" s="68"/>
      <c r="I18" s="158"/>
      <c r="J18" s="68"/>
      <c r="K18" s="231"/>
    </row>
    <row r="19" spans="1:12" ht="39.9" customHeight="1" thickBot="1" x14ac:dyDescent="0.25">
      <c r="A19" s="1192" t="s">
        <v>420</v>
      </c>
      <c r="B19" s="1193"/>
      <c r="C19" s="1193"/>
      <c r="D19" s="1193"/>
      <c r="E19" s="1193"/>
      <c r="F19" s="1193"/>
      <c r="G19" s="1193"/>
      <c r="H19" s="1193"/>
      <c r="I19" s="1193"/>
      <c r="J19" s="1193"/>
      <c r="K19" s="1193"/>
      <c r="L19" s="1194"/>
    </row>
    <row r="20" spans="1:12" ht="39.9" customHeight="1" x14ac:dyDescent="0.2">
      <c r="A20" s="1205"/>
      <c r="B20" s="1195" t="s">
        <v>421</v>
      </c>
      <c r="C20" s="1196"/>
      <c r="D20" s="1196" t="s">
        <v>406</v>
      </c>
      <c r="E20" s="1196"/>
      <c r="F20" s="1199" t="s">
        <v>362</v>
      </c>
      <c r="G20" s="1201" t="s">
        <v>407</v>
      </c>
      <c r="H20" s="1203" t="s">
        <v>408</v>
      </c>
      <c r="I20" s="1203" t="s">
        <v>409</v>
      </c>
      <c r="J20" s="1203" t="s">
        <v>410</v>
      </c>
      <c r="K20" s="1221" t="s">
        <v>411</v>
      </c>
      <c r="L20" s="1237" t="s">
        <v>422</v>
      </c>
    </row>
    <row r="21" spans="1:12" ht="39.9" customHeight="1" x14ac:dyDescent="0.2">
      <c r="A21" s="1205"/>
      <c r="B21" s="1197"/>
      <c r="C21" s="1198"/>
      <c r="D21" s="1198"/>
      <c r="E21" s="1198"/>
      <c r="F21" s="1200"/>
      <c r="G21" s="1202"/>
      <c r="H21" s="1204"/>
      <c r="I21" s="1204"/>
      <c r="J21" s="1204"/>
      <c r="K21" s="1222"/>
      <c r="L21" s="1238"/>
    </row>
    <row r="22" spans="1:12" ht="39.9" customHeight="1" x14ac:dyDescent="0.2">
      <c r="A22" s="1205"/>
      <c r="B22" s="1209" t="s">
        <v>113</v>
      </c>
      <c r="C22" s="1180" t="s">
        <v>423</v>
      </c>
      <c r="D22" s="1156" t="s">
        <v>376</v>
      </c>
      <c r="E22" s="1156"/>
      <c r="F22" s="1157" t="s">
        <v>377</v>
      </c>
      <c r="G22" s="1184">
        <v>1885</v>
      </c>
      <c r="H22" s="1188">
        <v>2677</v>
      </c>
      <c r="I22" s="1181">
        <v>2100</v>
      </c>
      <c r="J22" s="1211">
        <v>15</v>
      </c>
      <c r="K22" s="1207" t="s">
        <v>424</v>
      </c>
      <c r="L22" s="1187" t="s">
        <v>425</v>
      </c>
    </row>
    <row r="23" spans="1:12" ht="39.9" customHeight="1" x14ac:dyDescent="0.2">
      <c r="A23" s="1205"/>
      <c r="B23" s="1210"/>
      <c r="C23" s="1180"/>
      <c r="D23" s="1156"/>
      <c r="E23" s="1156"/>
      <c r="F23" s="1157"/>
      <c r="G23" s="1184"/>
      <c r="H23" s="1188"/>
      <c r="I23" s="1181"/>
      <c r="J23" s="1211"/>
      <c r="K23" s="1207"/>
      <c r="L23" s="1187"/>
    </row>
    <row r="24" spans="1:12" ht="39.9" customHeight="1" x14ac:dyDescent="0.2">
      <c r="A24" s="1205"/>
      <c r="B24" s="1210"/>
      <c r="C24" s="1180"/>
      <c r="D24" s="1156" t="s">
        <v>426</v>
      </c>
      <c r="E24" s="1156"/>
      <c r="F24" s="1157" t="s">
        <v>377</v>
      </c>
      <c r="G24" s="1184">
        <v>222</v>
      </c>
      <c r="H24" s="1265">
        <v>255</v>
      </c>
      <c r="I24" s="1181">
        <v>228</v>
      </c>
      <c r="J24" s="1211">
        <v>10</v>
      </c>
      <c r="K24" s="1207" t="s">
        <v>427</v>
      </c>
      <c r="L24" s="1187" t="s">
        <v>428</v>
      </c>
    </row>
    <row r="25" spans="1:12" ht="39.9" customHeight="1" x14ac:dyDescent="0.2">
      <c r="A25" s="1205"/>
      <c r="B25" s="1210"/>
      <c r="C25" s="1180"/>
      <c r="D25" s="1156"/>
      <c r="E25" s="1156"/>
      <c r="F25" s="1157"/>
      <c r="G25" s="1184"/>
      <c r="H25" s="1265"/>
      <c r="I25" s="1181"/>
      <c r="J25" s="1211"/>
      <c r="K25" s="1207"/>
      <c r="L25" s="1187"/>
    </row>
    <row r="26" spans="1:12" ht="39.9" customHeight="1" x14ac:dyDescent="0.2">
      <c r="A26" s="1205"/>
      <c r="B26" s="1210"/>
      <c r="C26" s="1180"/>
      <c r="D26" s="1156" t="s">
        <v>429</v>
      </c>
      <c r="E26" s="1156"/>
      <c r="F26" s="1157" t="s">
        <v>377</v>
      </c>
      <c r="G26" s="1264" t="s">
        <v>430</v>
      </c>
      <c r="H26" s="1265">
        <v>431</v>
      </c>
      <c r="I26" s="1181">
        <v>389</v>
      </c>
      <c r="J26" s="1211">
        <v>10</v>
      </c>
      <c r="K26" s="1207" t="s">
        <v>431</v>
      </c>
      <c r="L26" s="1187" t="s">
        <v>432</v>
      </c>
    </row>
    <row r="27" spans="1:12" ht="39.9" customHeight="1" x14ac:dyDescent="0.2">
      <c r="A27" s="1205"/>
      <c r="B27" s="1210"/>
      <c r="C27" s="1180"/>
      <c r="D27" s="1156"/>
      <c r="E27" s="1156"/>
      <c r="F27" s="1157"/>
      <c r="G27" s="1264"/>
      <c r="H27" s="1265"/>
      <c r="I27" s="1181"/>
      <c r="J27" s="1211"/>
      <c r="K27" s="1207"/>
      <c r="L27" s="1187"/>
    </row>
    <row r="28" spans="1:12" ht="39.9" customHeight="1" x14ac:dyDescent="0.2">
      <c r="A28" s="1205"/>
      <c r="B28" s="1210"/>
      <c r="C28" s="1180"/>
      <c r="D28" s="1156" t="s">
        <v>433</v>
      </c>
      <c r="E28" s="1156"/>
      <c r="F28" s="1157" t="s">
        <v>382</v>
      </c>
      <c r="G28" s="1182">
        <v>20</v>
      </c>
      <c r="H28" s="1183">
        <v>20</v>
      </c>
      <c r="I28" s="1208">
        <v>20</v>
      </c>
      <c r="J28" s="1211">
        <v>10</v>
      </c>
      <c r="K28" s="1207" t="s">
        <v>434</v>
      </c>
      <c r="L28" s="1187" t="s">
        <v>486</v>
      </c>
    </row>
    <row r="29" spans="1:12" ht="39.9" customHeight="1" x14ac:dyDescent="0.2">
      <c r="A29" s="1205"/>
      <c r="B29" s="1210"/>
      <c r="C29" s="1180"/>
      <c r="D29" s="1156"/>
      <c r="E29" s="1156"/>
      <c r="F29" s="1157"/>
      <c r="G29" s="1182"/>
      <c r="H29" s="1183"/>
      <c r="I29" s="1208"/>
      <c r="J29" s="1211"/>
      <c r="K29" s="1207"/>
      <c r="L29" s="1187"/>
    </row>
    <row r="30" spans="1:12" ht="39.9" customHeight="1" x14ac:dyDescent="0.2">
      <c r="A30" s="1205"/>
      <c r="B30" s="1212" t="s">
        <v>117</v>
      </c>
      <c r="C30" s="1180" t="s">
        <v>435</v>
      </c>
      <c r="D30" s="1156" t="s">
        <v>384</v>
      </c>
      <c r="E30" s="1156"/>
      <c r="F30" s="1157" t="s">
        <v>377</v>
      </c>
      <c r="G30" s="1158">
        <v>182</v>
      </c>
      <c r="H30" s="1188">
        <v>202</v>
      </c>
      <c r="I30" s="1211">
        <v>188</v>
      </c>
      <c r="J30" s="1211">
        <v>15</v>
      </c>
      <c r="K30" s="1207" t="s">
        <v>436</v>
      </c>
      <c r="L30" s="1187" t="s">
        <v>487</v>
      </c>
    </row>
    <row r="31" spans="1:12" ht="39.9" customHeight="1" thickBot="1" x14ac:dyDescent="0.25">
      <c r="A31" s="1205"/>
      <c r="B31" s="1212"/>
      <c r="C31" s="1180"/>
      <c r="D31" s="1156"/>
      <c r="E31" s="1156"/>
      <c r="F31" s="1157"/>
      <c r="G31" s="1158"/>
      <c r="H31" s="1188"/>
      <c r="I31" s="1211"/>
      <c r="J31" s="1211"/>
      <c r="K31" s="1207"/>
      <c r="L31" s="1187"/>
    </row>
    <row r="32" spans="1:12" ht="39.9" customHeight="1" thickBot="1" x14ac:dyDescent="0.25">
      <c r="A32" s="1159" t="s">
        <v>437</v>
      </c>
      <c r="B32" s="1160"/>
      <c r="C32" s="1160"/>
      <c r="D32" s="1160"/>
      <c r="E32" s="1160"/>
      <c r="F32" s="1160"/>
      <c r="G32" s="1160"/>
      <c r="H32" s="1160"/>
      <c r="I32" s="1160"/>
      <c r="J32" s="1160"/>
      <c r="K32" s="1160"/>
      <c r="L32" s="1161"/>
    </row>
    <row r="33" spans="1:12" ht="39.9" customHeight="1" x14ac:dyDescent="0.2">
      <c r="A33" s="1172"/>
      <c r="B33" s="1162" t="s">
        <v>119</v>
      </c>
      <c r="C33" s="1164" t="s">
        <v>438</v>
      </c>
      <c r="D33" s="1166" t="s">
        <v>439</v>
      </c>
      <c r="E33" s="1166"/>
      <c r="F33" s="1168" t="s">
        <v>388</v>
      </c>
      <c r="G33" s="1170" t="s">
        <v>488</v>
      </c>
      <c r="H33" s="1213">
        <v>55950</v>
      </c>
      <c r="I33" s="1178">
        <v>0</v>
      </c>
      <c r="J33" s="1178">
        <v>10</v>
      </c>
      <c r="K33" s="1174">
        <v>0</v>
      </c>
      <c r="L33" s="1176" t="s">
        <v>450</v>
      </c>
    </row>
    <row r="34" spans="1:12" ht="39.9" customHeight="1" thickBot="1" x14ac:dyDescent="0.25">
      <c r="A34" s="1173"/>
      <c r="B34" s="1163"/>
      <c r="C34" s="1165"/>
      <c r="D34" s="1167"/>
      <c r="E34" s="1167"/>
      <c r="F34" s="1169"/>
      <c r="G34" s="1171"/>
      <c r="H34" s="1214"/>
      <c r="I34" s="1179"/>
      <c r="J34" s="1179"/>
      <c r="K34" s="1175"/>
      <c r="L34" s="1177"/>
    </row>
    <row r="35" spans="1:12" ht="13.5" customHeight="1" x14ac:dyDescent="0.2"/>
    <row r="36" spans="1:12" ht="28.5" customHeight="1" x14ac:dyDescent="0.2">
      <c r="A36" s="21" t="s">
        <v>440</v>
      </c>
      <c r="B36" s="234"/>
      <c r="C36" s="234"/>
      <c r="D36" s="234"/>
      <c r="E36" s="234"/>
      <c r="F36" s="234"/>
      <c r="G36" s="234"/>
      <c r="H36" s="234"/>
      <c r="I36" s="234"/>
      <c r="J36" s="234"/>
      <c r="K36" s="234"/>
    </row>
  </sheetData>
  <sheetProtection insertHyperlinks="0" sort="0" autoFilter="0" pivotTables="0"/>
  <mergeCells count="113">
    <mergeCell ref="C6:C11"/>
    <mergeCell ref="B6:B11"/>
    <mergeCell ref="L4:L11"/>
    <mergeCell ref="D26:E27"/>
    <mergeCell ref="F26:F27"/>
    <mergeCell ref="G26:G27"/>
    <mergeCell ref="H26:H27"/>
    <mergeCell ref="I26:I27"/>
    <mergeCell ref="J26:J27"/>
    <mergeCell ref="K26:K27"/>
    <mergeCell ref="L26:L27"/>
    <mergeCell ref="D24:E25"/>
    <mergeCell ref="F24:F25"/>
    <mergeCell ref="G24:G25"/>
    <mergeCell ref="H24:H25"/>
    <mergeCell ref="I24:I25"/>
    <mergeCell ref="J24:J25"/>
    <mergeCell ref="K24:K25"/>
    <mergeCell ref="L24:L25"/>
    <mergeCell ref="D6:E7"/>
    <mergeCell ref="F6:F7"/>
    <mergeCell ref="G6:G7"/>
    <mergeCell ref="H6:H7"/>
    <mergeCell ref="I6:I7"/>
    <mergeCell ref="A2:G2"/>
    <mergeCell ref="A3:L3"/>
    <mergeCell ref="B4:C5"/>
    <mergeCell ref="D4:E5"/>
    <mergeCell ref="F4:F5"/>
    <mergeCell ref="G4:G5"/>
    <mergeCell ref="H4:H5"/>
    <mergeCell ref="I4:I5"/>
    <mergeCell ref="J4:J5"/>
    <mergeCell ref="K4:K5"/>
    <mergeCell ref="J6:J7"/>
    <mergeCell ref="K6:K7"/>
    <mergeCell ref="K20:K21"/>
    <mergeCell ref="J8:J9"/>
    <mergeCell ref="K8:K9"/>
    <mergeCell ref="B12:J12"/>
    <mergeCell ref="K12:L12"/>
    <mergeCell ref="B13:C13"/>
    <mergeCell ref="D13:J13"/>
    <mergeCell ref="K13:L15"/>
    <mergeCell ref="L20:L21"/>
    <mergeCell ref="D14:J14"/>
    <mergeCell ref="B15:C15"/>
    <mergeCell ref="D8:D9"/>
    <mergeCell ref="E8:E9"/>
    <mergeCell ref="F8:F9"/>
    <mergeCell ref="G8:G9"/>
    <mergeCell ref="H8:H9"/>
    <mergeCell ref="I8:I9"/>
    <mergeCell ref="J20:J21"/>
    <mergeCell ref="D10:D11"/>
    <mergeCell ref="E10:E11"/>
    <mergeCell ref="F10:F11"/>
    <mergeCell ref="G10:G11"/>
    <mergeCell ref="H10:H11"/>
    <mergeCell ref="I10:I11"/>
    <mergeCell ref="H33:H34"/>
    <mergeCell ref="I33:I34"/>
    <mergeCell ref="K22:K23"/>
    <mergeCell ref="L22:L23"/>
    <mergeCell ref="L30:L31"/>
    <mergeCell ref="J10:J11"/>
    <mergeCell ref="K10:K11"/>
    <mergeCell ref="B14:C14"/>
    <mergeCell ref="L28:L29"/>
    <mergeCell ref="H22:H23"/>
    <mergeCell ref="D15:J15"/>
    <mergeCell ref="A19:L19"/>
    <mergeCell ref="B20:C21"/>
    <mergeCell ref="D20:E21"/>
    <mergeCell ref="F20:F21"/>
    <mergeCell ref="G20:G21"/>
    <mergeCell ref="H20:H21"/>
    <mergeCell ref="A4:A15"/>
    <mergeCell ref="A20:A31"/>
    <mergeCell ref="K28:K29"/>
    <mergeCell ref="C30:C31"/>
    <mergeCell ref="K30:K31"/>
    <mergeCell ref="I28:I29"/>
    <mergeCell ref="I20:I21"/>
    <mergeCell ref="B22:B29"/>
    <mergeCell ref="J28:J29"/>
    <mergeCell ref="J22:J23"/>
    <mergeCell ref="H30:H31"/>
    <mergeCell ref="I30:I31"/>
    <mergeCell ref="J30:J31"/>
    <mergeCell ref="B30:B31"/>
    <mergeCell ref="C22:C29"/>
    <mergeCell ref="D22:E23"/>
    <mergeCell ref="I22:I23"/>
    <mergeCell ref="D28:E29"/>
    <mergeCell ref="F28:F29"/>
    <mergeCell ref="G28:G29"/>
    <mergeCell ref="H28:H29"/>
    <mergeCell ref="F22:F23"/>
    <mergeCell ref="G22:G23"/>
    <mergeCell ref="D30:E31"/>
    <mergeCell ref="F30:F31"/>
    <mergeCell ref="G30:G31"/>
    <mergeCell ref="A32:L32"/>
    <mergeCell ref="B33:B34"/>
    <mergeCell ref="C33:C34"/>
    <mergeCell ref="D33:E34"/>
    <mergeCell ref="F33:F34"/>
    <mergeCell ref="G33:G34"/>
    <mergeCell ref="A33:A34"/>
    <mergeCell ref="K33:K34"/>
    <mergeCell ref="L33:L34"/>
    <mergeCell ref="J33:J34"/>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 </vt:lpstr>
      <vt:lpstr>11　R６目標</vt:lpstr>
      <vt:lpstr>'１、２法人概要'!Print_Area</vt:lpstr>
      <vt:lpstr>'10　経営目標設定の考え方 '!Print_Area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2024-09-13T03:00:19Z</dcterms:created>
  <dcterms:modified xsi:type="dcterms:W3CDTF">2024-09-13T03:00:29Z</dcterms:modified>
  <cp:category/>
  <cp:contentStatus/>
</cp:coreProperties>
</file>