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9395" windowHeight="7830"/>
  </bookViews>
  <sheets>
    <sheet name="補足資料" sheetId="4" r:id="rId1"/>
  </sheets>
  <definedNames>
    <definedName name="_xlnm.Print_Area" localSheetId="0">補足資料!$A$1:$G$63</definedName>
  </definedNames>
  <calcPr calcId="145621"/>
</workbook>
</file>

<file path=xl/calcChain.xml><?xml version="1.0" encoding="utf-8"?>
<calcChain xmlns="http://schemas.openxmlformats.org/spreadsheetml/2006/main">
  <c r="E63" i="4" l="1"/>
  <c r="E62" i="4"/>
  <c r="E61" i="4"/>
  <c r="E60" i="4"/>
  <c r="E59" i="4"/>
  <c r="E58" i="4"/>
  <c r="E56" i="4"/>
  <c r="E54" i="4"/>
  <c r="E53" i="4"/>
  <c r="E52" i="4"/>
  <c r="E51" i="4"/>
  <c r="E50" i="4"/>
  <c r="E49" i="4"/>
  <c r="E42" i="4"/>
  <c r="E39" i="4"/>
  <c r="E34" i="4"/>
  <c r="E33" i="4"/>
  <c r="E32" i="4"/>
  <c r="E31" i="4"/>
  <c r="E30" i="4"/>
  <c r="F24" i="4"/>
  <c r="E44" i="4" s="1"/>
  <c r="F23" i="4"/>
  <c r="E43" i="4" s="1"/>
  <c r="F22" i="4"/>
  <c r="F21" i="4"/>
  <c r="E41" i="4" s="1"/>
  <c r="F20" i="4"/>
  <c r="E40" i="4" s="1"/>
  <c r="F19" i="4"/>
  <c r="F17" i="4"/>
  <c r="E37" i="4" s="1"/>
  <c r="F16" i="4"/>
  <c r="E35" i="4" s="1"/>
  <c r="F15" i="4"/>
  <c r="F14" i="4"/>
  <c r="F13" i="4"/>
  <c r="F12" i="4"/>
  <c r="F11" i="4"/>
  <c r="G63" i="4" l="1"/>
  <c r="G62" i="4"/>
  <c r="G61" i="4"/>
  <c r="G60" i="4"/>
  <c r="G59" i="4"/>
  <c r="G58" i="4"/>
  <c r="G56" i="4"/>
  <c r="G55" i="4"/>
  <c r="G54" i="4"/>
  <c r="G53" i="4"/>
  <c r="G52" i="4"/>
  <c r="G51" i="4"/>
  <c r="G50" i="4"/>
  <c r="G49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30" i="4"/>
</calcChain>
</file>

<file path=xl/sharedStrings.xml><?xml version="1.0" encoding="utf-8"?>
<sst xmlns="http://schemas.openxmlformats.org/spreadsheetml/2006/main" count="69" uniqueCount="31">
  <si>
    <t>増　減</t>
    <rPh sb="0" eb="1">
      <t>ゾウ</t>
    </rPh>
    <rPh sb="2" eb="3">
      <t>ゲン</t>
    </rPh>
    <phoneticPr fontId="1"/>
  </si>
  <si>
    <r>
      <rPr>
        <sz val="10"/>
        <color theme="1"/>
        <rFont val="ＭＳ ゴシック"/>
        <family val="3"/>
        <charset val="128"/>
      </rPr>
      <t>Ⅶ　予算（人件費の見積りを含む）、収支計画及び資金計画　補足資料</t>
    </r>
    <rPh sb="2" eb="4">
      <t>ヨサン</t>
    </rPh>
    <rPh sb="5" eb="8">
      <t>ジンケンヒ</t>
    </rPh>
    <rPh sb="9" eb="11">
      <t>ミツモ</t>
    </rPh>
    <rPh sb="13" eb="14">
      <t>フク</t>
    </rPh>
    <rPh sb="17" eb="19">
      <t>シュウシ</t>
    </rPh>
    <rPh sb="19" eb="21">
      <t>ケイカク</t>
    </rPh>
    <rPh sb="21" eb="22">
      <t>オヨ</t>
    </rPh>
    <rPh sb="23" eb="25">
      <t>シキン</t>
    </rPh>
    <rPh sb="25" eb="27">
      <t>ケイカク</t>
    </rPh>
    <rPh sb="28" eb="30">
      <t>ホソク</t>
    </rPh>
    <rPh sb="30" eb="32">
      <t>シリョウ</t>
    </rPh>
    <phoneticPr fontId="1"/>
  </si>
  <si>
    <r>
      <rPr>
        <sz val="10"/>
        <color theme="1"/>
        <rFont val="ＭＳ ゴシック"/>
        <family val="3"/>
        <charset val="128"/>
      </rPr>
      <t>１　予算（人件費の見積りを含む）　　平成</t>
    </r>
    <r>
      <rPr>
        <sz val="10"/>
        <color theme="1"/>
        <rFont val="Century"/>
        <family val="1"/>
      </rPr>
      <t>29</t>
    </r>
    <r>
      <rPr>
        <sz val="10"/>
        <color theme="1"/>
        <rFont val="ＭＳ ゴシック"/>
        <family val="3"/>
        <charset val="128"/>
      </rPr>
      <t>年度～平成</t>
    </r>
    <r>
      <rPr>
        <sz val="10"/>
        <color theme="1"/>
        <rFont val="Century"/>
        <family val="1"/>
      </rPr>
      <t>34</t>
    </r>
    <r>
      <rPr>
        <sz val="10"/>
        <color theme="1"/>
        <rFont val="ＭＳ ゴシック"/>
        <family val="3"/>
        <charset val="128"/>
      </rPr>
      <t>年度</t>
    </r>
    <rPh sb="2" eb="4">
      <t>ヨサン</t>
    </rPh>
    <rPh sb="5" eb="8">
      <t>ジンケンヒ</t>
    </rPh>
    <rPh sb="9" eb="11">
      <t>ミツモ</t>
    </rPh>
    <rPh sb="13" eb="14">
      <t>フク</t>
    </rPh>
    <rPh sb="18" eb="20">
      <t>ヘイセイ</t>
    </rPh>
    <rPh sb="22" eb="24">
      <t>ネンド</t>
    </rPh>
    <rPh sb="25" eb="27">
      <t>ヘイセイ</t>
    </rPh>
    <rPh sb="29" eb="31">
      <t>ネンド</t>
    </rPh>
    <phoneticPr fontId="1"/>
  </si>
  <si>
    <r>
      <rPr>
        <sz val="10"/>
        <color theme="1"/>
        <rFont val="ＭＳ ゴシック"/>
        <family val="3"/>
        <charset val="128"/>
      </rPr>
      <t>（単位：百万円）</t>
    </r>
    <rPh sb="1" eb="3">
      <t>タンイ</t>
    </rPh>
    <rPh sb="4" eb="7">
      <t>ヒャクマンエン</t>
    </rPh>
    <phoneticPr fontId="1"/>
  </si>
  <si>
    <r>
      <rPr>
        <sz val="10"/>
        <color theme="1"/>
        <rFont val="ＭＳ ゴシック"/>
        <family val="3"/>
        <charset val="128"/>
      </rPr>
      <t>区　　　　分</t>
    </r>
  </si>
  <si>
    <r>
      <rPr>
        <sz val="10"/>
        <color theme="1"/>
        <rFont val="ＭＳ ゴシック"/>
        <family val="3"/>
        <charset val="128"/>
      </rPr>
      <t>収入</t>
    </r>
  </si>
  <si>
    <r>
      <rPr>
        <sz val="10"/>
        <color theme="1"/>
        <rFont val="ＭＳ ゴシック"/>
        <family val="3"/>
        <charset val="128"/>
      </rPr>
      <t>　　運営費交付金</t>
    </r>
    <phoneticPr fontId="1"/>
  </si>
  <si>
    <r>
      <rPr>
        <sz val="10"/>
        <color theme="1"/>
        <rFont val="ＭＳ ゴシック"/>
        <family val="3"/>
        <charset val="128"/>
      </rPr>
      <t>　　施設整備費補助金</t>
    </r>
    <phoneticPr fontId="1"/>
  </si>
  <si>
    <r>
      <rPr>
        <sz val="10"/>
        <color theme="1"/>
        <rFont val="ＭＳ ゴシック"/>
        <family val="3"/>
        <charset val="128"/>
      </rPr>
      <t>　　自己収入</t>
    </r>
    <phoneticPr fontId="1"/>
  </si>
  <si>
    <r>
      <rPr>
        <sz val="10"/>
        <color theme="1"/>
        <rFont val="ＭＳ ゴシック"/>
        <family val="3"/>
        <charset val="128"/>
      </rPr>
      <t>　　　　授業料及び入学金検定料収入</t>
    </r>
    <phoneticPr fontId="1"/>
  </si>
  <si>
    <r>
      <rPr>
        <sz val="10"/>
        <color theme="1"/>
        <rFont val="ＭＳ ゴシック"/>
        <family val="3"/>
        <charset val="128"/>
      </rPr>
      <t>　　　　雑収入</t>
    </r>
    <phoneticPr fontId="1"/>
  </si>
  <si>
    <r>
      <rPr>
        <sz val="10"/>
        <color theme="1"/>
        <rFont val="ＭＳ ゴシック"/>
        <family val="3"/>
        <charset val="128"/>
      </rPr>
      <t>　　産学連携等研究収入及び寄附金収入等</t>
    </r>
    <phoneticPr fontId="1"/>
  </si>
  <si>
    <r>
      <rPr>
        <sz val="10"/>
        <color theme="1"/>
        <rFont val="ＭＳ ゴシック"/>
        <family val="3"/>
        <charset val="128"/>
      </rPr>
      <t>計</t>
    </r>
  </si>
  <si>
    <r>
      <rPr>
        <sz val="10"/>
        <color theme="1"/>
        <rFont val="ＭＳ ゴシック"/>
        <family val="3"/>
        <charset val="128"/>
      </rPr>
      <t>支出</t>
    </r>
  </si>
  <si>
    <r>
      <rPr>
        <sz val="10"/>
        <color theme="1"/>
        <rFont val="ＭＳ ゴシック"/>
        <family val="3"/>
        <charset val="128"/>
      </rPr>
      <t>　　業務費</t>
    </r>
    <phoneticPr fontId="1"/>
  </si>
  <si>
    <r>
      <rPr>
        <sz val="10"/>
        <color theme="1"/>
        <rFont val="ＭＳ ゴシック"/>
        <family val="3"/>
        <charset val="128"/>
      </rPr>
      <t>　　　　教育研究経費</t>
    </r>
    <phoneticPr fontId="1"/>
  </si>
  <si>
    <r>
      <rPr>
        <sz val="10"/>
        <color theme="1"/>
        <rFont val="ＭＳ ゴシック"/>
        <family val="3"/>
        <charset val="128"/>
      </rPr>
      <t>　　　　一般管理費</t>
    </r>
    <phoneticPr fontId="1"/>
  </si>
  <si>
    <r>
      <rPr>
        <sz val="10"/>
        <color theme="1"/>
        <rFont val="ＭＳ ゴシック"/>
        <family val="3"/>
        <charset val="128"/>
      </rPr>
      <t>　　施設整備費</t>
    </r>
    <phoneticPr fontId="1"/>
  </si>
  <si>
    <r>
      <rPr>
        <sz val="10"/>
        <color theme="1"/>
        <rFont val="ＭＳ ゴシック"/>
        <family val="3"/>
        <charset val="128"/>
      </rPr>
      <t>　　産学連携等研究経費及び寄附金事業費等</t>
    </r>
    <phoneticPr fontId="1"/>
  </si>
  <si>
    <t>府　大</t>
    <rPh sb="0" eb="1">
      <t>フ</t>
    </rPh>
    <rPh sb="2" eb="3">
      <t>ダイ</t>
    </rPh>
    <phoneticPr fontId="1"/>
  </si>
  <si>
    <t>高　専</t>
    <rPh sb="0" eb="1">
      <t>コウ</t>
    </rPh>
    <rPh sb="2" eb="3">
      <t>セン</t>
    </rPh>
    <phoneticPr fontId="1"/>
  </si>
  <si>
    <r>
      <rPr>
        <sz val="10"/>
        <color theme="1"/>
        <rFont val="ＭＳ ゴシック"/>
        <family val="3"/>
        <charset val="128"/>
      </rPr>
      <t>【参考】第</t>
    </r>
    <r>
      <rPr>
        <sz val="10"/>
        <color theme="1"/>
        <rFont val="Century"/>
        <family val="1"/>
      </rPr>
      <t>3</t>
    </r>
    <r>
      <rPr>
        <sz val="10"/>
        <color theme="1"/>
        <rFont val="ＭＳ ゴシック"/>
        <family val="3"/>
        <charset val="128"/>
      </rPr>
      <t>期計画と第</t>
    </r>
    <r>
      <rPr>
        <sz val="10"/>
        <color theme="1"/>
        <rFont val="Century"/>
        <family val="1"/>
      </rPr>
      <t>2</t>
    </r>
    <r>
      <rPr>
        <sz val="10"/>
        <color theme="1"/>
        <rFont val="ＭＳ ゴシック"/>
        <family val="3"/>
        <charset val="128"/>
      </rPr>
      <t>期見込額の比較</t>
    </r>
    <rPh sb="1" eb="3">
      <t>サンコウ</t>
    </rPh>
    <rPh sb="4" eb="5">
      <t>ダイ</t>
    </rPh>
    <rPh sb="6" eb="7">
      <t>キ</t>
    </rPh>
    <rPh sb="7" eb="9">
      <t>ケイカク</t>
    </rPh>
    <rPh sb="10" eb="11">
      <t>ダイ</t>
    </rPh>
    <rPh sb="12" eb="13">
      <t>キ</t>
    </rPh>
    <rPh sb="13" eb="15">
      <t>ミコミ</t>
    </rPh>
    <rPh sb="15" eb="16">
      <t>ガク</t>
    </rPh>
    <rPh sb="17" eb="19">
      <t>ヒカク</t>
    </rPh>
    <phoneticPr fontId="1"/>
  </si>
  <si>
    <t>　大阪府立大学</t>
    <rPh sb="1" eb="3">
      <t>オオサカ</t>
    </rPh>
    <rPh sb="3" eb="5">
      <t>フリツ</t>
    </rPh>
    <rPh sb="5" eb="7">
      <t>ダイガク</t>
    </rPh>
    <phoneticPr fontId="1"/>
  </si>
  <si>
    <t>金　額</t>
    <rPh sb="0" eb="1">
      <t>キン</t>
    </rPh>
    <rPh sb="2" eb="3">
      <t>ガク</t>
    </rPh>
    <phoneticPr fontId="1"/>
  </si>
  <si>
    <t>第3期計画</t>
    <rPh sb="0" eb="1">
      <t>ダイ</t>
    </rPh>
    <rPh sb="2" eb="3">
      <t>キ</t>
    </rPh>
    <rPh sb="3" eb="5">
      <t>ケイカク</t>
    </rPh>
    <phoneticPr fontId="1"/>
  </si>
  <si>
    <t>第2期見込</t>
    <rPh sb="0" eb="1">
      <t>ダイ</t>
    </rPh>
    <rPh sb="2" eb="3">
      <t>キ</t>
    </rPh>
    <rPh sb="3" eb="5">
      <t>ミコミ</t>
    </rPh>
    <phoneticPr fontId="1"/>
  </si>
  <si>
    <t>　　目的積立金（前中期繰越積立金）取崩</t>
    <rPh sb="2" eb="4">
      <t>モクテキ</t>
    </rPh>
    <rPh sb="4" eb="6">
      <t>ツミタテ</t>
    </rPh>
    <rPh sb="6" eb="7">
      <t>キン</t>
    </rPh>
    <rPh sb="8" eb="9">
      <t>ゼン</t>
    </rPh>
    <rPh sb="9" eb="11">
      <t>チュウキ</t>
    </rPh>
    <rPh sb="11" eb="13">
      <t>クリコ</t>
    </rPh>
    <rPh sb="13" eb="15">
      <t>ツミタテ</t>
    </rPh>
    <rPh sb="15" eb="16">
      <t>キン</t>
    </rPh>
    <rPh sb="17" eb="19">
      <t>トリクズシ</t>
    </rPh>
    <phoneticPr fontId="1"/>
  </si>
  <si>
    <t>　　目的積立金取崩</t>
    <rPh sb="2" eb="4">
      <t>モクテキ</t>
    </rPh>
    <rPh sb="4" eb="6">
      <t>ツミタテ</t>
    </rPh>
    <rPh sb="6" eb="7">
      <t>キン</t>
    </rPh>
    <rPh sb="7" eb="9">
      <t>トリクズシ</t>
    </rPh>
    <phoneticPr fontId="1"/>
  </si>
  <si>
    <t>　高等専門学校</t>
    <rPh sb="1" eb="3">
      <t>コウトウ</t>
    </rPh>
    <rPh sb="3" eb="5">
      <t>センモン</t>
    </rPh>
    <rPh sb="5" eb="7">
      <t>ガッコウ</t>
    </rPh>
    <phoneticPr fontId="1"/>
  </si>
  <si>
    <t>予算査定ベース</t>
    <rPh sb="0" eb="2">
      <t>ヨサン</t>
    </rPh>
    <rPh sb="2" eb="4">
      <t>サテイ</t>
    </rPh>
    <phoneticPr fontId="1"/>
  </si>
  <si>
    <r>
      <rPr>
        <b/>
        <sz val="10"/>
        <color theme="1"/>
        <rFont val="ＭＳ ゴシック"/>
        <family val="3"/>
        <charset val="128"/>
      </rPr>
      <t>公立大学法人大阪府立大学　第</t>
    </r>
    <r>
      <rPr>
        <b/>
        <sz val="10"/>
        <color theme="1"/>
        <rFont val="Century"/>
        <family val="1"/>
      </rPr>
      <t>3</t>
    </r>
    <r>
      <rPr>
        <b/>
        <sz val="10"/>
        <color theme="1"/>
        <rFont val="ＭＳ ゴシック"/>
        <family val="3"/>
        <charset val="128"/>
      </rPr>
      <t>期中期計画（案）</t>
    </r>
    <rPh sb="0" eb="2">
      <t>コウリツ</t>
    </rPh>
    <rPh sb="2" eb="4">
      <t>ダイガク</t>
    </rPh>
    <rPh sb="4" eb="6">
      <t>ホウジン</t>
    </rPh>
    <rPh sb="6" eb="8">
      <t>オオサカ</t>
    </rPh>
    <rPh sb="8" eb="10">
      <t>フリツ</t>
    </rPh>
    <rPh sb="10" eb="12">
      <t>ダイガク</t>
    </rPh>
    <rPh sb="13" eb="14">
      <t>ダイ</t>
    </rPh>
    <rPh sb="15" eb="16">
      <t>キ</t>
    </rPh>
    <rPh sb="16" eb="18">
      <t>チュウキ</t>
    </rPh>
    <rPh sb="18" eb="20">
      <t>ケイカク</t>
    </rPh>
    <rPh sb="21" eb="22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</si>
</sst>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△ &quot;#,##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0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5" fillId="0" borderId="13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 indent="1"/>
    </xf>
    <xf numFmtId="177" fontId="5" fillId="0" borderId="13" xfId="0" applyNumberFormat="1" applyFont="1" applyBorder="1" applyAlignment="1">
      <alignment horizontal="right" vertical="center" indent="1"/>
    </xf>
    <xf numFmtId="177" fontId="5" fillId="0" borderId="10" xfId="0" applyNumberFormat="1" applyFont="1" applyBorder="1" applyAlignment="1">
      <alignment horizontal="right" vertical="center" indent="1"/>
    </xf>
    <xf numFmtId="177" fontId="5" fillId="0" borderId="8" xfId="0" applyNumberFormat="1" applyFont="1" applyBorder="1" applyAlignment="1">
      <alignment horizontal="right" vertical="center" indent="1"/>
    </xf>
    <xf numFmtId="177" fontId="5" fillId="0" borderId="14" xfId="0" applyNumberFormat="1" applyFont="1" applyBorder="1" applyAlignment="1">
      <alignment horizontal="right" vertical="center" indent="1"/>
    </xf>
    <xf numFmtId="177" fontId="5" fillId="0" borderId="15" xfId="0" applyNumberFormat="1" applyFont="1" applyBorder="1" applyAlignment="1">
      <alignment horizontal="right" vertical="center" indent="1"/>
    </xf>
    <xf numFmtId="177" fontId="5" fillId="0" borderId="7" xfId="0" applyNumberFormat="1" applyFont="1" applyFill="1" applyBorder="1" applyAlignment="1">
      <alignment horizontal="right" vertical="center" indent="1"/>
    </xf>
    <xf numFmtId="177" fontId="5" fillId="0" borderId="13" xfId="0" applyNumberFormat="1" applyFont="1" applyFill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57151</xdr:rowOff>
    </xdr:from>
    <xdr:to>
      <xdr:col>6</xdr:col>
      <xdr:colOff>952500</xdr:colOff>
      <xdr:row>2</xdr:row>
      <xdr:rowOff>104776</xdr:rowOff>
    </xdr:to>
    <xdr:sp macro="" textlink="">
      <xdr:nvSpPr>
        <xdr:cNvPr id="2" name="テキスト ボックス 1"/>
        <xdr:cNvSpPr txBox="1"/>
      </xdr:nvSpPr>
      <xdr:spPr>
        <a:xfrm>
          <a:off x="4591050" y="57151"/>
          <a:ext cx="1524000" cy="495300"/>
        </a:xfrm>
        <a:prstGeom prst="rect">
          <a:avLst/>
        </a:prstGeom>
        <a:noFill/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資料２</a:t>
          </a:r>
          <a:endParaRPr lang="ja-JP" altLang="ja-JP" sz="10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8"/>
  <sheetViews>
    <sheetView tabSelected="1" view="pageBreakPreview" zoomScaleNormal="100" zoomScaleSheetLayoutView="100" workbookViewId="0"/>
  </sheetViews>
  <sheetFormatPr defaultRowHeight="12.75"/>
  <cols>
    <col min="1" max="1" width="1.625" style="4" customWidth="1"/>
    <col min="2" max="4" width="13.625" style="4" customWidth="1"/>
    <col min="5" max="7" width="12.625" style="4" customWidth="1"/>
    <col min="8" max="15" width="13.625" style="4" customWidth="1"/>
    <col min="16" max="16384" width="9" style="4"/>
  </cols>
  <sheetData>
    <row r="1" spans="2:7" ht="13.5" thickBot="1"/>
    <row r="2" spans="2:7" ht="21.95" customHeight="1" thickTop="1" thickBot="1">
      <c r="B2" s="25" t="s">
        <v>29</v>
      </c>
    </row>
    <row r="3" spans="2:7" ht="21.95" customHeight="1" thickTop="1">
      <c r="B3" s="12"/>
    </row>
    <row r="4" spans="2:7" ht="21.95" customHeight="1">
      <c r="B4" s="5" t="s">
        <v>30</v>
      </c>
    </row>
    <row r="5" spans="2:7" ht="21.95" customHeight="1">
      <c r="B5" s="4" t="s">
        <v>1</v>
      </c>
    </row>
    <row r="6" spans="2:7" ht="21.95" customHeight="1"/>
    <row r="7" spans="2:7" ht="21.95" customHeight="1">
      <c r="B7" s="4" t="s">
        <v>2</v>
      </c>
    </row>
    <row r="8" spans="2:7" ht="21.95" customHeight="1" thickBot="1">
      <c r="G8" s="16" t="s">
        <v>3</v>
      </c>
    </row>
    <row r="9" spans="2:7" ht="21.95" customHeight="1">
      <c r="B9" s="28" t="s">
        <v>4</v>
      </c>
      <c r="C9" s="29"/>
      <c r="D9" s="29"/>
      <c r="E9" s="2" t="s">
        <v>23</v>
      </c>
      <c r="F9" s="13" t="s">
        <v>19</v>
      </c>
      <c r="G9" s="14" t="s">
        <v>20</v>
      </c>
    </row>
    <row r="10" spans="2:7" ht="21.95" customHeight="1">
      <c r="B10" s="6" t="s">
        <v>5</v>
      </c>
      <c r="C10" s="7"/>
      <c r="D10" s="7"/>
      <c r="E10" s="8"/>
      <c r="F10" s="15"/>
      <c r="G10" s="9"/>
    </row>
    <row r="11" spans="2:7" ht="21.95" customHeight="1">
      <c r="B11" s="6" t="s">
        <v>6</v>
      </c>
      <c r="C11" s="7"/>
      <c r="D11" s="7"/>
      <c r="E11" s="17">
        <v>65620</v>
      </c>
      <c r="F11" s="18">
        <f>E11-G11</f>
        <v>59179</v>
      </c>
      <c r="G11" s="19">
        <v>6441</v>
      </c>
    </row>
    <row r="12" spans="2:7" ht="21.95" customHeight="1">
      <c r="B12" s="6" t="s">
        <v>7</v>
      </c>
      <c r="C12" s="7"/>
      <c r="D12" s="7"/>
      <c r="E12" s="17">
        <v>13304</v>
      </c>
      <c r="F12" s="18">
        <f t="shared" ref="F12:F17" si="0">E12-G12</f>
        <v>13211</v>
      </c>
      <c r="G12" s="19">
        <v>93</v>
      </c>
    </row>
    <row r="13" spans="2:7" ht="21.95" customHeight="1">
      <c r="B13" s="6" t="s">
        <v>8</v>
      </c>
      <c r="C13" s="7"/>
      <c r="D13" s="7"/>
      <c r="E13" s="17">
        <v>32772</v>
      </c>
      <c r="F13" s="18">
        <f t="shared" si="0"/>
        <v>31564</v>
      </c>
      <c r="G13" s="19">
        <v>1208</v>
      </c>
    </row>
    <row r="14" spans="2:7" ht="21.95" customHeight="1">
      <c r="B14" s="6" t="s">
        <v>9</v>
      </c>
      <c r="C14" s="7"/>
      <c r="D14" s="7"/>
      <c r="E14" s="17">
        <v>30388</v>
      </c>
      <c r="F14" s="18">
        <f t="shared" si="0"/>
        <v>29210</v>
      </c>
      <c r="G14" s="19">
        <v>1178</v>
      </c>
    </row>
    <row r="15" spans="2:7" ht="21.95" customHeight="1">
      <c r="B15" s="6" t="s">
        <v>10</v>
      </c>
      <c r="C15" s="7"/>
      <c r="D15" s="7"/>
      <c r="E15" s="17">
        <v>2384</v>
      </c>
      <c r="F15" s="18">
        <f t="shared" si="0"/>
        <v>2354</v>
      </c>
      <c r="G15" s="19">
        <v>30</v>
      </c>
    </row>
    <row r="16" spans="2:7" ht="21.95" customHeight="1">
      <c r="B16" s="6" t="s">
        <v>11</v>
      </c>
      <c r="C16" s="7"/>
      <c r="D16" s="7"/>
      <c r="E16" s="17">
        <v>14031</v>
      </c>
      <c r="F16" s="18">
        <f t="shared" si="0"/>
        <v>13939</v>
      </c>
      <c r="G16" s="19">
        <v>92</v>
      </c>
    </row>
    <row r="17" spans="2:7" ht="21.95" customHeight="1">
      <c r="B17" s="30" t="s">
        <v>12</v>
      </c>
      <c r="C17" s="31"/>
      <c r="D17" s="31"/>
      <c r="E17" s="17">
        <v>125727</v>
      </c>
      <c r="F17" s="18">
        <f t="shared" si="0"/>
        <v>117893</v>
      </c>
      <c r="G17" s="19">
        <v>7834</v>
      </c>
    </row>
    <row r="18" spans="2:7" ht="21.95" customHeight="1">
      <c r="B18" s="6" t="s">
        <v>13</v>
      </c>
      <c r="C18" s="7"/>
      <c r="D18" s="7"/>
      <c r="E18" s="17"/>
      <c r="F18" s="18"/>
      <c r="G18" s="19"/>
    </row>
    <row r="19" spans="2:7" ht="21.95" customHeight="1">
      <c r="B19" s="6" t="s">
        <v>14</v>
      </c>
      <c r="C19" s="7"/>
      <c r="D19" s="7"/>
      <c r="E19" s="17">
        <v>97668</v>
      </c>
      <c r="F19" s="18">
        <f t="shared" ref="F19:F24" si="1">E19-G19</f>
        <v>90019</v>
      </c>
      <c r="G19" s="19">
        <v>7649</v>
      </c>
    </row>
    <row r="20" spans="2:7" ht="21.95" customHeight="1">
      <c r="B20" s="6" t="s">
        <v>15</v>
      </c>
      <c r="C20" s="7"/>
      <c r="D20" s="7"/>
      <c r="E20" s="23">
        <v>83264</v>
      </c>
      <c r="F20" s="24">
        <f t="shared" si="1"/>
        <v>76896</v>
      </c>
      <c r="G20" s="19">
        <v>6368</v>
      </c>
    </row>
    <row r="21" spans="2:7" ht="21.95" customHeight="1">
      <c r="B21" s="6" t="s">
        <v>16</v>
      </c>
      <c r="C21" s="7"/>
      <c r="D21" s="7"/>
      <c r="E21" s="23">
        <v>14404</v>
      </c>
      <c r="F21" s="24">
        <f t="shared" si="1"/>
        <v>13123</v>
      </c>
      <c r="G21" s="19">
        <v>1281</v>
      </c>
    </row>
    <row r="22" spans="2:7" ht="21.95" customHeight="1">
      <c r="B22" s="6" t="s">
        <v>17</v>
      </c>
      <c r="C22" s="7"/>
      <c r="D22" s="7"/>
      <c r="E22" s="17">
        <v>13728</v>
      </c>
      <c r="F22" s="18">
        <f t="shared" si="1"/>
        <v>13635</v>
      </c>
      <c r="G22" s="19">
        <v>93</v>
      </c>
    </row>
    <row r="23" spans="2:7" ht="21.95" customHeight="1">
      <c r="B23" s="6" t="s">
        <v>18</v>
      </c>
      <c r="C23" s="7"/>
      <c r="D23" s="7"/>
      <c r="E23" s="17">
        <v>14331</v>
      </c>
      <c r="F23" s="18">
        <f t="shared" si="1"/>
        <v>14239</v>
      </c>
      <c r="G23" s="19">
        <v>92</v>
      </c>
    </row>
    <row r="24" spans="2:7" ht="21.95" customHeight="1" thickBot="1">
      <c r="B24" s="26" t="s">
        <v>12</v>
      </c>
      <c r="C24" s="27"/>
      <c r="D24" s="27"/>
      <c r="E24" s="20">
        <v>125727</v>
      </c>
      <c r="F24" s="21">
        <f t="shared" si="1"/>
        <v>117893</v>
      </c>
      <c r="G24" s="22">
        <v>7834</v>
      </c>
    </row>
    <row r="25" spans="2:7" ht="21.95" customHeight="1">
      <c r="B25" s="11"/>
      <c r="C25" s="12"/>
      <c r="D25" s="12"/>
      <c r="E25" s="10"/>
      <c r="F25" s="10"/>
      <c r="G25" s="10"/>
    </row>
    <row r="26" spans="2:7" ht="21.95" customHeight="1">
      <c r="B26" s="4" t="s">
        <v>21</v>
      </c>
    </row>
    <row r="27" spans="2:7" ht="21.95" customHeight="1" thickBot="1">
      <c r="B27" s="1" t="s">
        <v>22</v>
      </c>
      <c r="G27" s="16" t="s">
        <v>3</v>
      </c>
    </row>
    <row r="28" spans="2:7" ht="21.95" customHeight="1">
      <c r="B28" s="28" t="s">
        <v>4</v>
      </c>
      <c r="C28" s="29"/>
      <c r="D28" s="29"/>
      <c r="E28" s="2" t="s">
        <v>24</v>
      </c>
      <c r="F28" s="13" t="s">
        <v>25</v>
      </c>
      <c r="G28" s="14" t="s">
        <v>0</v>
      </c>
    </row>
    <row r="29" spans="2:7" ht="21.95" customHeight="1">
      <c r="B29" s="6" t="s">
        <v>5</v>
      </c>
      <c r="C29" s="7"/>
      <c r="D29" s="7"/>
      <c r="E29" s="8"/>
      <c r="F29" s="15"/>
      <c r="G29" s="9"/>
    </row>
    <row r="30" spans="2:7" ht="21.95" customHeight="1">
      <c r="B30" s="6" t="s">
        <v>6</v>
      </c>
      <c r="C30" s="7"/>
      <c r="D30" s="7"/>
      <c r="E30" s="17">
        <f>F11</f>
        <v>59179</v>
      </c>
      <c r="F30" s="18">
        <v>59809</v>
      </c>
      <c r="G30" s="19">
        <f>E30-F30</f>
        <v>-630</v>
      </c>
    </row>
    <row r="31" spans="2:7" ht="21.95" customHeight="1">
      <c r="B31" s="6" t="s">
        <v>7</v>
      </c>
      <c r="C31" s="7"/>
      <c r="D31" s="7"/>
      <c r="E31" s="17">
        <f t="shared" ref="E31:E35" si="2">F12</f>
        <v>13211</v>
      </c>
      <c r="F31" s="18">
        <v>9077</v>
      </c>
      <c r="G31" s="19">
        <f t="shared" ref="G31:G37" si="3">E31-F31</f>
        <v>4134</v>
      </c>
    </row>
    <row r="32" spans="2:7" ht="21.95" customHeight="1">
      <c r="B32" s="6" t="s">
        <v>8</v>
      </c>
      <c r="C32" s="7"/>
      <c r="D32" s="7"/>
      <c r="E32" s="17">
        <f t="shared" si="2"/>
        <v>31564</v>
      </c>
      <c r="F32" s="18">
        <v>33273</v>
      </c>
      <c r="G32" s="19">
        <f t="shared" si="3"/>
        <v>-1709</v>
      </c>
    </row>
    <row r="33" spans="2:7" ht="21.95" customHeight="1">
      <c r="B33" s="6" t="s">
        <v>9</v>
      </c>
      <c r="C33" s="7"/>
      <c r="D33" s="7"/>
      <c r="E33" s="17">
        <f t="shared" si="2"/>
        <v>29210</v>
      </c>
      <c r="F33" s="18">
        <v>30592</v>
      </c>
      <c r="G33" s="19">
        <f t="shared" si="3"/>
        <v>-1382</v>
      </c>
    </row>
    <row r="34" spans="2:7" ht="21.95" customHeight="1">
      <c r="B34" s="6" t="s">
        <v>10</v>
      </c>
      <c r="C34" s="7"/>
      <c r="D34" s="7"/>
      <c r="E34" s="17">
        <f t="shared" si="2"/>
        <v>2354</v>
      </c>
      <c r="F34" s="18">
        <v>2681</v>
      </c>
      <c r="G34" s="19">
        <f t="shared" si="3"/>
        <v>-327</v>
      </c>
    </row>
    <row r="35" spans="2:7" ht="21.95" customHeight="1">
      <c r="B35" s="6" t="s">
        <v>11</v>
      </c>
      <c r="C35" s="7"/>
      <c r="D35" s="7"/>
      <c r="E35" s="17">
        <f t="shared" si="2"/>
        <v>13939</v>
      </c>
      <c r="F35" s="18">
        <v>16333</v>
      </c>
      <c r="G35" s="19">
        <f t="shared" si="3"/>
        <v>-2394</v>
      </c>
    </row>
    <row r="36" spans="2:7" ht="21.95" customHeight="1">
      <c r="B36" s="3" t="s">
        <v>26</v>
      </c>
      <c r="C36" s="7"/>
      <c r="D36" s="7"/>
      <c r="E36" s="17"/>
      <c r="F36" s="18">
        <v>806</v>
      </c>
      <c r="G36" s="19">
        <f t="shared" si="3"/>
        <v>-806</v>
      </c>
    </row>
    <row r="37" spans="2:7" ht="21.95" customHeight="1">
      <c r="B37" s="30" t="s">
        <v>12</v>
      </c>
      <c r="C37" s="31"/>
      <c r="D37" s="31"/>
      <c r="E37" s="17">
        <f>F17</f>
        <v>117893</v>
      </c>
      <c r="F37" s="18">
        <v>119298</v>
      </c>
      <c r="G37" s="19">
        <f t="shared" si="3"/>
        <v>-1405</v>
      </c>
    </row>
    <row r="38" spans="2:7" ht="21.95" customHeight="1">
      <c r="B38" s="6" t="s">
        <v>13</v>
      </c>
      <c r="C38" s="7"/>
      <c r="D38" s="7"/>
      <c r="E38" s="17"/>
      <c r="F38" s="18"/>
      <c r="G38" s="19"/>
    </row>
    <row r="39" spans="2:7" ht="21.95" customHeight="1">
      <c r="B39" s="6" t="s">
        <v>14</v>
      </c>
      <c r="C39" s="7"/>
      <c r="D39" s="7"/>
      <c r="E39" s="17">
        <f>F19</f>
        <v>90019</v>
      </c>
      <c r="F39" s="18">
        <v>92501</v>
      </c>
      <c r="G39" s="19">
        <f t="shared" ref="G39:G44" si="4">E39-F39</f>
        <v>-2482</v>
      </c>
    </row>
    <row r="40" spans="2:7" ht="21.95" customHeight="1">
      <c r="B40" s="6" t="s">
        <v>15</v>
      </c>
      <c r="C40" s="7"/>
      <c r="D40" s="7"/>
      <c r="E40" s="17">
        <f t="shared" ref="E40:E44" si="5">F20</f>
        <v>76896</v>
      </c>
      <c r="F40" s="18">
        <v>78574</v>
      </c>
      <c r="G40" s="19">
        <f t="shared" si="4"/>
        <v>-1678</v>
      </c>
    </row>
    <row r="41" spans="2:7" ht="21.95" customHeight="1">
      <c r="B41" s="6" t="s">
        <v>16</v>
      </c>
      <c r="C41" s="7"/>
      <c r="D41" s="7"/>
      <c r="E41" s="17">
        <f t="shared" si="5"/>
        <v>13123</v>
      </c>
      <c r="F41" s="18">
        <v>13927</v>
      </c>
      <c r="G41" s="19">
        <f t="shared" si="4"/>
        <v>-804</v>
      </c>
    </row>
    <row r="42" spans="2:7" ht="21.95" customHeight="1">
      <c r="B42" s="6" t="s">
        <v>17</v>
      </c>
      <c r="C42" s="7"/>
      <c r="D42" s="7"/>
      <c r="E42" s="17">
        <f t="shared" si="5"/>
        <v>13635</v>
      </c>
      <c r="F42" s="18">
        <v>10171</v>
      </c>
      <c r="G42" s="19">
        <f t="shared" si="4"/>
        <v>3464</v>
      </c>
    </row>
    <row r="43" spans="2:7" ht="21.95" customHeight="1">
      <c r="B43" s="6" t="s">
        <v>18</v>
      </c>
      <c r="C43" s="7"/>
      <c r="D43" s="7"/>
      <c r="E43" s="17">
        <f t="shared" si="5"/>
        <v>14239</v>
      </c>
      <c r="F43" s="18">
        <v>15280</v>
      </c>
      <c r="G43" s="19">
        <f t="shared" si="4"/>
        <v>-1041</v>
      </c>
    </row>
    <row r="44" spans="2:7" ht="21.95" customHeight="1" thickBot="1">
      <c r="B44" s="26" t="s">
        <v>12</v>
      </c>
      <c r="C44" s="27"/>
      <c r="D44" s="27"/>
      <c r="E44" s="20">
        <f t="shared" si="5"/>
        <v>117893</v>
      </c>
      <c r="F44" s="21">
        <v>117952</v>
      </c>
      <c r="G44" s="22">
        <f t="shared" si="4"/>
        <v>-59</v>
      </c>
    </row>
    <row r="45" spans="2:7" ht="21.95" customHeight="1"/>
    <row r="46" spans="2:7" ht="21.95" customHeight="1" thickBot="1">
      <c r="B46" s="1" t="s">
        <v>28</v>
      </c>
      <c r="G46" s="16" t="s">
        <v>3</v>
      </c>
    </row>
    <row r="47" spans="2:7" ht="21.95" customHeight="1">
      <c r="B47" s="28" t="s">
        <v>4</v>
      </c>
      <c r="C47" s="29"/>
      <c r="D47" s="29"/>
      <c r="E47" s="2" t="s">
        <v>24</v>
      </c>
      <c r="F47" s="13" t="s">
        <v>25</v>
      </c>
      <c r="G47" s="14" t="s">
        <v>0</v>
      </c>
    </row>
    <row r="48" spans="2:7" ht="21.95" customHeight="1">
      <c r="B48" s="6" t="s">
        <v>5</v>
      </c>
      <c r="C48" s="7"/>
      <c r="D48" s="7"/>
      <c r="E48" s="8"/>
      <c r="F48" s="15"/>
      <c r="G48" s="9"/>
    </row>
    <row r="49" spans="2:7" ht="21.95" customHeight="1">
      <c r="B49" s="6" t="s">
        <v>6</v>
      </c>
      <c r="C49" s="7"/>
      <c r="D49" s="7"/>
      <c r="E49" s="17">
        <f>G11</f>
        <v>6441</v>
      </c>
      <c r="F49" s="18">
        <v>6657</v>
      </c>
      <c r="G49" s="19">
        <f t="shared" ref="G49:G56" si="6">E49-F49</f>
        <v>-216</v>
      </c>
    </row>
    <row r="50" spans="2:7" ht="21.95" customHeight="1">
      <c r="B50" s="6" t="s">
        <v>7</v>
      </c>
      <c r="C50" s="7"/>
      <c r="D50" s="7"/>
      <c r="E50" s="17">
        <f t="shared" ref="E50:E54" si="7">G12</f>
        <v>93</v>
      </c>
      <c r="F50" s="18">
        <v>169</v>
      </c>
      <c r="G50" s="19">
        <f t="shared" si="6"/>
        <v>-76</v>
      </c>
    </row>
    <row r="51" spans="2:7" ht="21.95" customHeight="1">
      <c r="B51" s="6" t="s">
        <v>8</v>
      </c>
      <c r="C51" s="7"/>
      <c r="D51" s="7"/>
      <c r="E51" s="17">
        <f t="shared" si="7"/>
        <v>1208</v>
      </c>
      <c r="F51" s="18">
        <v>1271</v>
      </c>
      <c r="G51" s="19">
        <f t="shared" si="6"/>
        <v>-63</v>
      </c>
    </row>
    <row r="52" spans="2:7" ht="21.95" customHeight="1">
      <c r="B52" s="6" t="s">
        <v>9</v>
      </c>
      <c r="C52" s="7"/>
      <c r="D52" s="7"/>
      <c r="E52" s="17">
        <f t="shared" si="7"/>
        <v>1178</v>
      </c>
      <c r="F52" s="18">
        <v>1255</v>
      </c>
      <c r="G52" s="19">
        <f t="shared" si="6"/>
        <v>-77</v>
      </c>
    </row>
    <row r="53" spans="2:7" ht="21.95" customHeight="1">
      <c r="B53" s="6" t="s">
        <v>10</v>
      </c>
      <c r="C53" s="7"/>
      <c r="D53" s="7"/>
      <c r="E53" s="17">
        <f t="shared" si="7"/>
        <v>30</v>
      </c>
      <c r="F53" s="18">
        <v>16</v>
      </c>
      <c r="G53" s="19">
        <f t="shared" si="6"/>
        <v>14</v>
      </c>
    </row>
    <row r="54" spans="2:7" ht="21.95" customHeight="1">
      <c r="B54" s="6" t="s">
        <v>11</v>
      </c>
      <c r="C54" s="7"/>
      <c r="D54" s="7"/>
      <c r="E54" s="17">
        <f t="shared" si="7"/>
        <v>92</v>
      </c>
      <c r="F54" s="18">
        <v>129</v>
      </c>
      <c r="G54" s="19">
        <f t="shared" si="6"/>
        <v>-37</v>
      </c>
    </row>
    <row r="55" spans="2:7" ht="21.95" customHeight="1">
      <c r="B55" s="3" t="s">
        <v>27</v>
      </c>
      <c r="C55" s="7"/>
      <c r="D55" s="7"/>
      <c r="E55" s="17"/>
      <c r="F55" s="18">
        <v>36</v>
      </c>
      <c r="G55" s="19">
        <f t="shared" si="6"/>
        <v>-36</v>
      </c>
    </row>
    <row r="56" spans="2:7" ht="21.95" customHeight="1">
      <c r="B56" s="30" t="s">
        <v>12</v>
      </c>
      <c r="C56" s="31"/>
      <c r="D56" s="31"/>
      <c r="E56" s="17">
        <f>G17</f>
        <v>7834</v>
      </c>
      <c r="F56" s="18">
        <v>8262</v>
      </c>
      <c r="G56" s="19">
        <f t="shared" si="6"/>
        <v>-428</v>
      </c>
    </row>
    <row r="57" spans="2:7" ht="21.95" customHeight="1">
      <c r="B57" s="6" t="s">
        <v>13</v>
      </c>
      <c r="C57" s="7"/>
      <c r="D57" s="7"/>
      <c r="E57" s="17"/>
      <c r="F57" s="18"/>
      <c r="G57" s="19"/>
    </row>
    <row r="58" spans="2:7" ht="21.95" customHeight="1">
      <c r="B58" s="6" t="s">
        <v>14</v>
      </c>
      <c r="C58" s="7"/>
      <c r="D58" s="7"/>
      <c r="E58" s="17">
        <f>G19</f>
        <v>7649</v>
      </c>
      <c r="F58" s="18">
        <v>7800</v>
      </c>
      <c r="G58" s="19">
        <f t="shared" ref="G58:G63" si="8">E58-F58</f>
        <v>-151</v>
      </c>
    </row>
    <row r="59" spans="2:7" ht="21.95" customHeight="1">
      <c r="B59" s="6" t="s">
        <v>15</v>
      </c>
      <c r="C59" s="7"/>
      <c r="D59" s="7"/>
      <c r="E59" s="17">
        <f t="shared" ref="E59:E63" si="9">G20</f>
        <v>6368</v>
      </c>
      <c r="F59" s="18">
        <v>6229</v>
      </c>
      <c r="G59" s="19">
        <f t="shared" si="8"/>
        <v>139</v>
      </c>
    </row>
    <row r="60" spans="2:7" ht="21.95" customHeight="1">
      <c r="B60" s="6" t="s">
        <v>16</v>
      </c>
      <c r="C60" s="7"/>
      <c r="D60" s="7"/>
      <c r="E60" s="17">
        <f t="shared" si="9"/>
        <v>1281</v>
      </c>
      <c r="F60" s="18">
        <v>1571</v>
      </c>
      <c r="G60" s="19">
        <f t="shared" si="8"/>
        <v>-290</v>
      </c>
    </row>
    <row r="61" spans="2:7" ht="21.95" customHeight="1">
      <c r="B61" s="6" t="s">
        <v>17</v>
      </c>
      <c r="C61" s="7"/>
      <c r="D61" s="7"/>
      <c r="E61" s="17">
        <f t="shared" si="9"/>
        <v>93</v>
      </c>
      <c r="F61" s="18">
        <v>169</v>
      </c>
      <c r="G61" s="19">
        <f t="shared" si="8"/>
        <v>-76</v>
      </c>
    </row>
    <row r="62" spans="2:7" ht="21.95" customHeight="1">
      <c r="B62" s="6" t="s">
        <v>18</v>
      </c>
      <c r="C62" s="7"/>
      <c r="D62" s="7"/>
      <c r="E62" s="17">
        <f t="shared" si="9"/>
        <v>92</v>
      </c>
      <c r="F62" s="18">
        <v>133</v>
      </c>
      <c r="G62" s="19">
        <f t="shared" si="8"/>
        <v>-41</v>
      </c>
    </row>
    <row r="63" spans="2:7" ht="21.95" customHeight="1" thickBot="1">
      <c r="B63" s="26" t="s">
        <v>12</v>
      </c>
      <c r="C63" s="27"/>
      <c r="D63" s="27"/>
      <c r="E63" s="20">
        <f t="shared" si="9"/>
        <v>7834</v>
      </c>
      <c r="F63" s="21">
        <v>8102</v>
      </c>
      <c r="G63" s="22">
        <f t="shared" si="8"/>
        <v>-268</v>
      </c>
    </row>
    <row r="64" spans="2:7" ht="21.95" customHeight="1"/>
    <row r="65" ht="21.95" customHeight="1"/>
    <row r="66" ht="21.95" customHeight="1"/>
    <row r="67" ht="21.95" customHeight="1"/>
    <row r="68" ht="21.95" customHeight="1"/>
  </sheetData>
  <mergeCells count="9">
    <mergeCell ref="B63:D63"/>
    <mergeCell ref="B9:D9"/>
    <mergeCell ref="B17:D17"/>
    <mergeCell ref="B24:D24"/>
    <mergeCell ref="B28:D28"/>
    <mergeCell ref="B37:D37"/>
    <mergeCell ref="B44:D44"/>
    <mergeCell ref="B47:D47"/>
    <mergeCell ref="B56:D5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rowBreaks count="1" manualBreakCount="1">
    <brk id="2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補足資料</vt:lpstr>
      <vt:lpstr>補足資料!Print_Area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HOSTNAME</cp:lastModifiedBy>
  <cp:lastPrinted>2017-03-14T00:56:21Z</cp:lastPrinted>
  <dcterms:created xsi:type="dcterms:W3CDTF">2016-10-24T04:19:08Z</dcterms:created>
  <dcterms:modified xsi:type="dcterms:W3CDTF">2017-03-14T00:56:33Z</dcterms:modified>
</cp:coreProperties>
</file>