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3D2B126-6156-4E31-A75B-9DA41618DA84}" xr6:coauthVersionLast="47" xr6:coauthVersionMax="47" xr10:uidLastSave="{00000000-0000-0000-0000-000000000000}"/>
  <bookViews>
    <workbookView xWindow="-108" yWindow="-108" windowWidth="23256" windowHeight="14160" xr2:uid="{00000000-000D-0000-FFFF-FFFF00000000}"/>
  </bookViews>
  <sheets>
    <sheet name="自己評価表" sheetId="1" r:id="rId1"/>
  </sheets>
  <definedNames>
    <definedName name="_xlnm.Print_Area" localSheetId="0">自己評価表!$A$1:$K$46</definedName>
    <definedName name="_xlnm.Print_Titles" localSheetId="0">自己評価表!$2:$5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B17" i="1"/>
</calcChain>
</file>

<file path=xl/sharedStrings.xml><?xml version="1.0" encoding="utf-8"?>
<sst xmlns="http://schemas.openxmlformats.org/spreadsheetml/2006/main" count="193" uniqueCount="137">
  <si>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</si>
  <si>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</si>
  <si>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</si>
  <si>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</si>
  <si>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</si>
  <si>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</si>
  <si>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</si>
  <si>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②高齢者、障がい者等に対する配慮</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</si>
  <si>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</si>
  <si>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</si>
  <si>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</si>
  <si>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</si>
  <si>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</si>
  <si>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</si>
  <si>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</si>
  <si>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</si>
  <si>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</si>
  <si>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</si>
  <si>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</si>
  <si>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</si>
  <si>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</si>
  <si>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</si>
  <si>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</si>
  <si>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</si>
  <si>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</si>
  <si>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</si>
  <si>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</si>
  <si>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t>④環境問題への取組み</t>
    <phoneticPr fontId="1"/>
  </si>
  <si>
    <t>(1)施設の設置目的及び管理運営方針</t>
  </si>
  <si>
    <t>(2)平等な利用を図るための具体的手法・効果</t>
  </si>
  <si>
    <t>(3)利用者の増加を図るための具体的手法・効果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</si>
  <si>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</si>
  <si>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</si>
  <si>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</si>
  <si>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</si>
  <si>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</si>
  <si>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</si>
  <si>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</si>
  <si>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</si>
  <si>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</si>
  <si>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年度評価</t>
    <rPh sb="0" eb="4">
      <t>ネンドヒョウカ</t>
    </rPh>
    <phoneticPr fontId="1"/>
  </si>
  <si>
    <t>③社会貢献活動、環境活動、法令遵守の
　取組み</t>
    <phoneticPr fontId="1"/>
  </si>
  <si>
    <t>③市民・ＮＰＯとの協働の取組み</t>
    <phoneticPr fontId="1"/>
  </si>
  <si>
    <t>①さらなるサービス向上の取組み</t>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</si>
  <si>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</si>
  <si>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</si>
  <si>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</si>
  <si>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</si>
  <si>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</si>
  <si>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</si>
  <si>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Ⅱさらなるサービスの向上に関する事項</t>
    <phoneticPr fontId="1"/>
  </si>
  <si>
    <t>③感染拡大防止対策の徹底</t>
    <phoneticPr fontId="1"/>
  </si>
  <si>
    <t>７項目（２８点満点）</t>
    <phoneticPr fontId="1"/>
  </si>
  <si>
    <t>３項目（１２点満点）</t>
    <phoneticPr fontId="1"/>
  </si>
  <si>
    <t>②提案した管理運営方針に沿った管理</t>
    <phoneticPr fontId="1"/>
  </si>
  <si>
    <t>指定期間：令和２年４月１日～令和12年３月31日</t>
    <phoneticPr fontId="1"/>
  </si>
  <si>
    <t>指定管理者：CW・関電FA・パティネレジャー　門真SC共同事業体</t>
    <phoneticPr fontId="1"/>
  </si>
  <si>
    <t>施設名称：府立門真スポーツセンター</t>
    <rPh sb="5" eb="7">
      <t>フリツ</t>
    </rPh>
    <rPh sb="7" eb="9">
      <t>カドマ</t>
    </rPh>
    <phoneticPr fontId="1"/>
  </si>
  <si>
    <t>②職員間で不具合箇所の情報を共有し、リストの作成と活用により効率良く改善を実施。</t>
    <phoneticPr fontId="1"/>
  </si>
  <si>
    <t>②スケート実施時期には横断幕やのぼりを設置し、ポスター掲示と合わせて集客に努める。</t>
    <phoneticPr fontId="1"/>
  </si>
  <si>
    <t>②結果は職員へ共有し、緊急性や影響度を考慮して、即日改善や計画的な改善を行っている。</t>
    <phoneticPr fontId="1"/>
  </si>
  <si>
    <t>S</t>
    <phoneticPr fontId="1"/>
  </si>
  <si>
    <r>
      <t>(1)</t>
    </r>
    <r>
      <rPr>
        <sz val="11"/>
        <rFont val="ＭＳ 明朝"/>
        <family val="1"/>
        <charset val="128"/>
      </rPr>
      <t>利用者満足度調査等</t>
    </r>
  </si>
  <si>
    <r>
      <t>②調査結果のフィードバック（</t>
    </r>
    <r>
      <rPr>
        <sz val="11"/>
        <rFont val="Century"/>
        <family val="1"/>
      </rPr>
      <t>PDCA</t>
    </r>
    <r>
      <rPr>
        <sz val="11"/>
        <rFont val="ＭＳ 明朝"/>
        <family val="1"/>
        <charset val="128"/>
      </rPr>
      <t>）</t>
    </r>
  </si>
  <si>
    <r>
      <t>(2)</t>
    </r>
    <r>
      <rPr>
        <sz val="11"/>
        <rFont val="ＭＳ 明朝"/>
        <family val="1"/>
        <charset val="128"/>
      </rPr>
      <t>自主事業</t>
    </r>
  </si>
  <si>
    <r>
      <t>(3)</t>
    </r>
    <r>
      <rPr>
        <sz val="11"/>
        <rFont val="ＭＳ 明朝"/>
        <family val="1"/>
        <charset val="128"/>
      </rPr>
      <t>その他創意工夫</t>
    </r>
  </si>
  <si>
    <r>
      <t>(1)</t>
    </r>
    <r>
      <rPr>
        <sz val="11"/>
        <rFont val="ＭＳ 明朝"/>
        <family val="1"/>
        <charset val="128"/>
      </rPr>
      <t>収支計画の内容</t>
    </r>
    <r>
      <rPr>
        <sz val="6"/>
        <rFont val="ＭＳ 明朝"/>
        <family val="1"/>
        <charset val="128"/>
      </rPr>
      <t>、</t>
    </r>
    <r>
      <rPr>
        <sz val="8"/>
        <rFont val="ＭＳ 明朝"/>
        <family val="1"/>
        <charset val="128"/>
      </rPr>
      <t xml:space="preserve">
</t>
    </r>
    <r>
      <rPr>
        <sz val="11"/>
        <rFont val="ＭＳ 明朝"/>
        <family val="1"/>
        <charset val="128"/>
      </rPr>
      <t>適格性及び実現の程度</t>
    </r>
    <phoneticPr fontId="1"/>
  </si>
  <si>
    <r>
      <t>(2)</t>
    </r>
    <r>
      <rPr>
        <sz val="11"/>
        <rFont val="ＭＳ 明朝"/>
        <family val="1"/>
        <charset val="128"/>
      </rPr>
      <t>安定的な運営が可能となる人的能力</t>
    </r>
  </si>
  <si>
    <r>
      <t>(3)</t>
    </r>
    <r>
      <rPr>
        <sz val="11"/>
        <rFont val="ＭＳ 明朝"/>
        <family val="1"/>
        <charset val="128"/>
      </rPr>
      <t>安定的な運営が可能となる財政的基盤</t>
    </r>
  </si>
  <si>
    <t>令和６年度指定管理運営業務評価票</t>
    <rPh sb="0" eb="2">
      <t>レイワ</t>
    </rPh>
    <rPh sb="3" eb="5">
      <t>ネンド</t>
    </rPh>
    <phoneticPr fontId="1"/>
  </si>
  <si>
    <t>①体育、スポーツ及びレクリエーションの振興を図り、併せて文化的な集会及び催物の場を提供することを目的に大阪府の競技スポーツ・生涯スポーツの拠点施設として設置された大阪府立門真スポーツセンター（以下、「当施設」）の目的に沿った管理運営を実践。
当施設の管理運営にあたっては、利用者サービスの向上や経費の節減を図ることはもとより、民間の経営手法や人材･技術力などの活力を最大限に活かした運営を行うことにより、施設を有効利用した事業展開を図るなど、魅力的な施設運営を目指す大阪府の意向に沿った管理運営を実践。
利用者に安全と安心の施設提供を行い、結果として利用者増にもつながった。</t>
    <phoneticPr fontId="1"/>
  </si>
  <si>
    <r>
      <t>③地元学生の職場体験受入れを実施。</t>
    </r>
    <r>
      <rPr>
        <b/>
        <u/>
        <sz val="11"/>
        <rFont val="ＭＳ 明朝"/>
        <family val="1"/>
        <charset val="128"/>
      </rPr>
      <t>昨年よりも１校多い３校の実施を予定</t>
    </r>
    <r>
      <rPr>
        <sz val="11"/>
        <rFont val="ＭＳ 明朝"/>
        <family val="1"/>
        <charset val="128"/>
      </rPr>
      <t>している（内１校は９月に実施済み）。社会勉強の一助となるように今後も協力を行う。
日々の光熱水量を確認し、職員の目につくところに省エネの掲示を行い、利用者への協力も呼びかけ、省エネの意識が向上した。
本社専門担当による内部監査を実施し、個人情報の取り扱いや法令順守を徹底。特に個人情報の管理は、プライバシーマークを取得していることもあり、厳しい視点での管理を実施している。</t>
    </r>
    <rPh sb="14" eb="16">
      <t>ジッシ</t>
    </rPh>
    <rPh sb="134" eb="136">
      <t>ホンシャ</t>
    </rPh>
    <rPh sb="152" eb="156">
      <t>コジンジョウホウ</t>
    </rPh>
    <rPh sb="157" eb="158">
      <t>ト</t>
    </rPh>
    <rPh sb="159" eb="160">
      <t>アツカ</t>
    </rPh>
    <rPh sb="162" eb="166">
      <t>ホウレイジュンシュ</t>
    </rPh>
    <rPh sb="167" eb="169">
      <t>テッテイ</t>
    </rPh>
    <rPh sb="170" eb="171">
      <t>トク</t>
    </rPh>
    <rPh sb="172" eb="176">
      <t>コジンジョウホウ</t>
    </rPh>
    <rPh sb="177" eb="179">
      <t>カンリ</t>
    </rPh>
    <phoneticPr fontId="10"/>
  </si>
  <si>
    <t>■誰もが使いやすい施設・ハードの整備や、誰もが参加できる事業、平等に利用できる運用ルールの設定マナー向上の啓発を実施。
無料で参加できるプログラムとして、プールでは「ワンポイントレッスン」、トレーニングでは「サービスプログラム」を実施。</t>
    <phoneticPr fontId="1"/>
  </si>
  <si>
    <r>
      <t>②＜高齢者への利用配慮＞
健康運動指導士５人を配置。新たに日本赤十字社水上安全法救助員も配置。
トレーニングルームやプールにおいて、高齢者が利用しやすい環境を整えている。
＜障がい者への利用配慮＞
障がい者及び介助者の利用料金、駐車料金の減免対応。パラスポーツ指導員を４名、パラスポーツコーチを１名配置。</t>
    </r>
    <r>
      <rPr>
        <b/>
        <u/>
        <sz val="11"/>
        <rFont val="ＭＳ 明朝"/>
        <family val="1"/>
        <charset val="128"/>
      </rPr>
      <t>貸出し用の車椅子を１台新設</t>
    </r>
    <r>
      <rPr>
        <sz val="11"/>
        <rFont val="ＭＳ 明朝"/>
        <family val="1"/>
        <charset val="128"/>
      </rPr>
      <t>し、計４台設置。館内に「特別な配慮をご希望の方はスタッフまでお声かけください」の案内を設置し、合理的配慮に向けた取り組みを強化した。
どなたでもご参加可能な</t>
    </r>
    <r>
      <rPr>
        <b/>
        <u/>
        <sz val="11"/>
        <rFont val="ＭＳ 明朝"/>
        <family val="1"/>
        <charset val="128"/>
      </rPr>
      <t>ボッチャ＆ペタンクの無料体験イベント</t>
    </r>
    <r>
      <rPr>
        <sz val="11"/>
        <rFont val="ＭＳ 明朝"/>
        <family val="1"/>
        <charset val="128"/>
      </rPr>
      <t>を企画し、「心のバリアフリー」も推進。
令和６年上期（４月～９月）減免対応利用者実績
・トレーニングルーム：6,228人　
・プール：5,642人
・</t>
    </r>
    <r>
      <rPr>
        <b/>
        <u/>
        <sz val="11"/>
        <rFont val="ＭＳ 明朝"/>
        <family val="1"/>
        <charset val="128"/>
      </rPr>
      <t>計11,870人（前年＋316人）</t>
    </r>
    <phoneticPr fontId="1"/>
  </si>
  <si>
    <t>③５類感染症へ以降後も出入口には消毒液を常設し、感染防止対策を継続している。ストレッチマットやロッカー等、定期的な備品消毒も行って、より安心な施設提供を行っている。新型コロナウイルス発生当初から、これまでもクラスターを発生させることはなく、運営を継続している。</t>
    <phoneticPr fontId="1"/>
  </si>
  <si>
    <t>①月間行事案内を毎月発行し、要所への設置と関係各所への送付を実施。近隣の自治会にも働きかけ、身近な施設としてPRを重ねた。
キッチンカーや移動式託児所を設置することで、利用者増に努めた。トレーニングルームでの紹介イベントやプールキッズデーの開催等により、一般利用者の増加にも繋がっている。</t>
    <phoneticPr fontId="1"/>
  </si>
  <si>
    <t>②自主事業として各種スポーツ教室等を継続実施。利用者のニーズに合わせ、DanceFit教室の新規開設も行った。
人気の高いリトモスは３か月に１回のペースでイベントも開催し、毎回ほぼ定員の集客状況となっている。
近隣幼稚園の水泳指導を受託し、着衣水泳も実施。また、水泳教室や短期教室への参加者増に努めた。</t>
    <phoneticPr fontId="1"/>
  </si>
  <si>
    <t>③複合施設として様々な競技大会、イベント等を同日開催し、施設の有効活用を行った。
プール可動床を活用し、水球団体との連携をはじめ、アーティスティックスイミング日本代表チームのサポートをしている。</t>
    <rPh sb="52" eb="54">
      <t>スイキュウ</t>
    </rPh>
    <rPh sb="54" eb="56">
      <t>ダンタイ</t>
    </rPh>
    <rPh sb="58" eb="60">
      <t>レンケイ</t>
    </rPh>
    <phoneticPr fontId="1"/>
  </si>
  <si>
    <t>①仕様書に則った設備維持管理を行い、大阪府様へのタイムリーな報告も実施している。異変を発見した場合は、早急に対応を行った。また、適宜大阪府様への報告も行っている。</t>
    <phoneticPr fontId="1"/>
  </si>
  <si>
    <r>
      <t>③危機管理マニュアルに基づいた行動を心掛け、危機管理体制を共有している。
年間通じて定期的な消防訓練、緊急対応訓練、CPR訓練を確実に行い緊急時対応の技術を維持する。消防避難訓練は、消防職員立ち合いの下で実施した。
プール繁忙期に備え、7月には本社専門部署マネジャー立ち合いのもと、</t>
    </r>
    <r>
      <rPr>
        <b/>
        <u/>
        <sz val="11"/>
        <rFont val="ＭＳ 明朝"/>
        <family val="1"/>
        <charset val="128"/>
      </rPr>
      <t>プール安全研修</t>
    </r>
    <r>
      <rPr>
        <sz val="11"/>
        <rFont val="ＭＳ 明朝"/>
        <family val="1"/>
        <charset val="128"/>
      </rPr>
      <t>も実施した。
地震・火災・水害等の緊急時は、関係機関と連携しながら利用者や従業員の安全確保を図り、被害拡大を阻止できるように訓練を実施している。９月３日には</t>
    </r>
    <r>
      <rPr>
        <b/>
        <u/>
        <sz val="11"/>
        <rFont val="ＭＳ 明朝"/>
        <family val="1"/>
        <charset val="128"/>
      </rPr>
      <t>大阪880万人訓練</t>
    </r>
    <r>
      <rPr>
        <sz val="11"/>
        <rFont val="ＭＳ 明朝"/>
        <family val="1"/>
        <charset val="128"/>
      </rPr>
      <t>も実施し、利用者にも協力いただいて館外までの避難訓練を実施した。
安否確認システムを採用しており、職員の安否確認も実施している。</t>
    </r>
    <rPh sb="111" eb="114">
      <t>ハンボウキ</t>
    </rPh>
    <rPh sb="115" eb="116">
      <t>ソナ</t>
    </rPh>
    <rPh sb="119" eb="120">
      <t>ガツ</t>
    </rPh>
    <rPh sb="122" eb="124">
      <t>ホンシャ</t>
    </rPh>
    <rPh sb="124" eb="128">
      <t>センモンブショ</t>
    </rPh>
    <rPh sb="133" eb="134">
      <t>タ</t>
    </rPh>
    <rPh sb="135" eb="136">
      <t>ア</t>
    </rPh>
    <rPh sb="144" eb="146">
      <t>アンゼン</t>
    </rPh>
    <rPh sb="146" eb="148">
      <t>ケンシュウ</t>
    </rPh>
    <rPh sb="149" eb="151">
      <t>ジッシ</t>
    </rPh>
    <rPh sb="221" eb="222">
      <t>ガツ</t>
    </rPh>
    <rPh sb="223" eb="224">
      <t>ヒ</t>
    </rPh>
    <rPh sb="226" eb="228">
      <t>オオサカ</t>
    </rPh>
    <rPh sb="231" eb="233">
      <t>マンニン</t>
    </rPh>
    <rPh sb="233" eb="235">
      <t>クンレン</t>
    </rPh>
    <rPh sb="236" eb="238">
      <t>ジッシ</t>
    </rPh>
    <rPh sb="240" eb="243">
      <t>リヨウシャ</t>
    </rPh>
    <rPh sb="245" eb="247">
      <t>キョウリョク</t>
    </rPh>
    <rPh sb="252" eb="254">
      <t>カンガイ</t>
    </rPh>
    <rPh sb="257" eb="261">
      <t>ヒナンクンレン</t>
    </rPh>
    <rPh sb="262" eb="264">
      <t>ジッシ</t>
    </rPh>
    <phoneticPr fontId="1"/>
  </si>
  <si>
    <r>
      <t>①アスマイルの啓蒙掲示物の掲示協力。
府政学習会は192名の申し込みがあり、申込者多数のため128名が抽選で選ばれ、</t>
    </r>
    <r>
      <rPr>
        <b/>
        <u/>
        <sz val="11"/>
        <rFont val="ＭＳ 明朝"/>
        <family val="1"/>
        <charset val="128"/>
      </rPr>
      <t>103名が参加</t>
    </r>
    <r>
      <rPr>
        <sz val="11"/>
        <rFont val="ＭＳ 明朝"/>
        <family val="1"/>
        <charset val="128"/>
      </rPr>
      <t>をされた。府民が当館に興味を持っていただいていることが感じられる。
府各部局からの啓発掲示物の掲示協力。
大阪マラソン、府催事広告の協力。
門真警察の防犯啓発ポスター掲示協力。
守口門真市消防組合祖消防本部の防火啓発ポスターの掲示協力。
まいど子でもカード、アクティブシニアパートナー利用料金割引実施し、まいど子でもカード19人、アクティブシニア2人が上期に利用された。
C-STEPへの継続加盟。
大阪・関西万博のチラシやのぼりを設置。
令和７年度予定の長期改修工事については、繰り返しの打ち合わせと会場の提供を実施。</t>
    </r>
    <rPh sb="281" eb="283">
      <t>セッチ</t>
    </rPh>
    <phoneticPr fontId="1"/>
  </si>
  <si>
    <r>
      <t>②地域就労支援センター、母子支援センター等、各就労支援事業から雇用活動実施。
共同事業体各社 障がい者の実雇用率
＜令和６年４月１日現在＞
・株式会社COSPAウエルネス：</t>
    </r>
    <r>
      <rPr>
        <b/>
        <u/>
        <sz val="11"/>
        <rFont val="ＭＳ 明朝"/>
        <family val="1"/>
        <charset val="128"/>
      </rPr>
      <t>2.79％</t>
    </r>
    <r>
      <rPr>
        <sz val="11"/>
        <rFont val="ＭＳ 明朝"/>
        <family val="1"/>
        <charset val="128"/>
      </rPr>
      <t xml:space="preserve">
・関電ファシリティーズ株式会社：</t>
    </r>
    <r>
      <rPr>
        <b/>
        <u/>
        <sz val="11"/>
        <rFont val="ＭＳ 明朝"/>
        <family val="1"/>
        <charset val="128"/>
      </rPr>
      <t>2.71％</t>
    </r>
    <r>
      <rPr>
        <sz val="11"/>
        <rFont val="ＭＳ 明朝"/>
        <family val="1"/>
        <charset val="128"/>
      </rPr>
      <t xml:space="preserve">
・株式会社パティネレジャー：</t>
    </r>
    <r>
      <rPr>
        <b/>
        <u/>
        <sz val="11"/>
        <rFont val="ＭＳ 明朝"/>
        <family val="1"/>
        <charset val="128"/>
      </rPr>
      <t>3.16％</t>
    </r>
    <r>
      <rPr>
        <sz val="11"/>
        <rFont val="ＭＳ 明朝"/>
        <family val="1"/>
        <charset val="128"/>
      </rPr>
      <t xml:space="preserve">
⇒　構成企業全てにおいて</t>
    </r>
    <r>
      <rPr>
        <b/>
        <u/>
        <sz val="11"/>
        <rFont val="ＭＳ 明朝"/>
        <family val="1"/>
        <charset val="128"/>
      </rPr>
      <t>2.3％超</t>
    </r>
    <r>
      <rPr>
        <sz val="11"/>
        <rFont val="ＭＳ 明朝"/>
        <family val="1"/>
        <charset val="128"/>
      </rPr>
      <t>を保っている。
平成30年より、パラリンピックの出場を目指すパラスポーツ競技者１名を当施設で雇用し、様々なサポートを継続中。
パリパラリンピックへの出場は叶わなかったが、全国障害者スポーツ大会には、２年連続で大阪府代表として出場することが決まった。</t>
    </r>
    <rPh sb="136" eb="140">
      <t>コウセイキギョウ</t>
    </rPh>
    <rPh sb="140" eb="141">
      <t>スベ</t>
    </rPh>
    <rPh sb="150" eb="151">
      <t>チョウ</t>
    </rPh>
    <rPh sb="152" eb="153">
      <t>タモ</t>
    </rPh>
    <phoneticPr fontId="1"/>
  </si>
  <si>
    <t>③職場体験の受け入れや幼稚園との協働による水泳指導を実施。福祉関連団体やボランティア団体との連携も行い、スムーズな施設利用に向けて双方で協働を行った。
福祉団体には準備や後片付けを含めて積極的な協力を心掛け、その結果として、繰り返しのご利用をいただいている。</t>
    <phoneticPr fontId="1"/>
  </si>
  <si>
    <t>④SDGsの17ゴール（６、７、12、13、15など）を意識し、雨水や井戸水の利用、コピー用紙の削減や省エネによる環境保全に努めた。COSPAウエルネスの費用にて、井水設備を設置し、雑用水として使用。
メインプール期間終了後の排水を、雨水貯蔵タンクへ移行し雑用水としてトイレの排水等に使用。
老朽化した照明器具を順次LED化し、節電効果の高いものに変更。
外気温や利用者数に応じて、濾過機、空調などの間欠運転を実施し節電に努めた。
COSPAウエルネスの費用で空調機制御インバーターを導入しており、24時間必要に応じた制御を実施。
コピー用紙は裏紙の使用やページ集約機能を活用し、使用量の削減を実施。
植栽への散水機の吐出時間及び、駐輪場や街灯を季節に応じてタイマー調整し節電、節水に努めた。
省エネに向けた意識の向上と効率を高めるため、タイムトライアルやスタッフのマルチ化等を推進し、スタッフの育成にも注力した。</t>
    <phoneticPr fontId="1"/>
  </si>
  <si>
    <t>①アンケートを実施し、利用者満足度の向上に努めている。（令和５年度配布実績　配布数567通
総合的な満足度の回答では、大変満足：69.7％・満足：30.3％の結果となり、満足以上の回答が100％を占めた。
「また利用したいか」の質問では、100％が「また利用したい」の回答であった。</t>
    <rPh sb="85" eb="87">
      <t>マンゾク</t>
    </rPh>
    <rPh sb="87" eb="89">
      <t>イジョウ</t>
    </rPh>
    <rPh sb="90" eb="92">
      <t>カイトウ</t>
    </rPh>
    <rPh sb="98" eb="99">
      <t>シ</t>
    </rPh>
    <phoneticPr fontId="1"/>
  </si>
  <si>
    <r>
      <rPr>
        <sz val="11"/>
        <rFont val="ＭＳ 明朝"/>
        <family val="1"/>
        <charset val="128"/>
      </rPr>
      <t>〔指標１〕自主事業参加者数</t>
    </r>
    <r>
      <rPr>
        <sz val="11"/>
        <color rgb="FFFF0000"/>
        <rFont val="ＭＳ 明朝"/>
        <family val="1"/>
        <charset val="128"/>
      </rPr>
      <t xml:space="preserve">
</t>
    </r>
    <r>
      <rPr>
        <sz val="11"/>
        <rFont val="ＭＳ 明朝"/>
        <family val="1"/>
        <charset val="128"/>
      </rPr>
      <t>R５実績：3,273人、上半期実績：2,793人
R６目標：4,016人、上半期実績：3,139人</t>
    </r>
    <r>
      <rPr>
        <sz val="11"/>
        <color rgb="FFFF0000"/>
        <rFont val="ＭＳ 明朝"/>
        <family val="1"/>
        <charset val="128"/>
      </rPr>
      <t xml:space="preserve">
</t>
    </r>
    <phoneticPr fontId="1"/>
  </si>
  <si>
    <t xml:space="preserve">①Dance Fit教室の開講も行い、昨年度は２回の開催であったイベントも上期で５回開催。利用者のニーズにお応えするプライベートスイムも定着し、利用者増につながった。
</t>
    <phoneticPr fontId="1"/>
  </si>
  <si>
    <r>
      <t xml:space="preserve">〔指標２〕自主事業収入状況
</t>
    </r>
    <r>
      <rPr>
        <sz val="10"/>
        <rFont val="ＭＳ 明朝"/>
        <family val="1"/>
        <charset val="128"/>
      </rPr>
      <t>R５実績：55,635,757円、上半期実績：20,286,537円
R６目標：66,666,000円、上半期実績：18,705,607円</t>
    </r>
    <r>
      <rPr>
        <sz val="11"/>
        <rFont val="ＭＳ 明朝"/>
        <family val="1"/>
        <charset val="128"/>
      </rPr>
      <t xml:space="preserve">
</t>
    </r>
    <phoneticPr fontId="1"/>
  </si>
  <si>
    <t>令和５年度はアイススケートショーに係る自主事業業務の４月計上分が1,439,850円あったため、それを除けば99.3％とほぼ前年と同じ。</t>
    <rPh sb="17" eb="18">
      <t>カカ</t>
    </rPh>
    <rPh sb="19" eb="23">
      <t>ジシュジギョウ</t>
    </rPh>
    <rPh sb="23" eb="25">
      <t>ギョウム</t>
    </rPh>
    <phoneticPr fontId="1"/>
  </si>
  <si>
    <t>①主催者と協力してキッチンカーを出店し、施設利用者だけでなく地域の方にもご利用いただいた。下期にもキッチンカーを出店予定。
・競泳国際公認プールであるメインプールの一般開放日を設定し、競技者以外の方にもご利用いただいた。
・ホームページから当館宛のお問い合わせやご意見を送れるように設定した。
・来場者が多数見込まれる日は、主催者・タイムズ２４とも連携を取り、入出庫の時間短縮に努めた。イベントによっては出庫に２時間以上を要することもあり、１時間程度の時間短縮を実現している。</t>
    <rPh sb="205" eb="207">
      <t>シュッコ</t>
    </rPh>
    <rPh sb="209" eb="211">
      <t>ジカン</t>
    </rPh>
    <rPh sb="211" eb="213">
      <t>イジョウ</t>
    </rPh>
    <rPh sb="214" eb="215">
      <t>ヨウ</t>
    </rPh>
    <rPh sb="224" eb="226">
      <t>ジカン</t>
    </rPh>
    <rPh sb="226" eb="228">
      <t>テイド</t>
    </rPh>
    <rPh sb="229" eb="231">
      <t>ジカン</t>
    </rPh>
    <rPh sb="231" eb="233">
      <t>タンシュク</t>
    </rPh>
    <rPh sb="234" eb="236">
      <t>ジツゲン</t>
    </rPh>
    <phoneticPr fontId="1"/>
  </si>
  <si>
    <t>〔指標〕R６収支計算書</t>
    <phoneticPr fontId="1"/>
  </si>
  <si>
    <t>・収入　プロポーザル：557,819千円、
　　　　　　　見込み：515,708千円</t>
    <phoneticPr fontId="1"/>
  </si>
  <si>
    <t>・支出　プロポーザル：557,819千円、
　　　　　　　見込み：516,924千円</t>
    <phoneticPr fontId="1"/>
  </si>
  <si>
    <t>① 事業収支実績
（令和６年度上期実績）
■総収入：242,254,593円　計画比：105.8％
■総支出：279,961,234円　計画比：102.6％
■損　益：▲37,706,641円　計画比：124.4％
上期は利用者増に伴う収入増により、物価高影響はあるものの損益は計画をクリアしている。ただし、３月に予定していたアイススケートショーの開催が時期ずれになったため、年度計では計画マイナス見込み。</t>
    <rPh sb="37" eb="38">
      <t>エン</t>
    </rPh>
    <rPh sb="39" eb="42">
      <t>ケイカクヒ</t>
    </rPh>
    <rPh sb="66" eb="67">
      <t>エン</t>
    </rPh>
    <rPh sb="68" eb="71">
      <t>ケイカクヒ</t>
    </rPh>
    <rPh sb="95" eb="96">
      <t>エン</t>
    </rPh>
    <rPh sb="97" eb="100">
      <t>ケイカクヒ</t>
    </rPh>
    <rPh sb="109" eb="111">
      <t>カミキ</t>
    </rPh>
    <rPh sb="112" eb="115">
      <t>リヨウシャ</t>
    </rPh>
    <rPh sb="115" eb="116">
      <t>ゾウ</t>
    </rPh>
    <rPh sb="117" eb="118">
      <t>トモナ</t>
    </rPh>
    <rPh sb="119" eb="121">
      <t>シュウニュウ</t>
    </rPh>
    <rPh sb="121" eb="122">
      <t>ゾウ</t>
    </rPh>
    <rPh sb="126" eb="129">
      <t>ブッカダカ</t>
    </rPh>
    <rPh sb="129" eb="131">
      <t>エイキョウ</t>
    </rPh>
    <rPh sb="137" eb="139">
      <t>ソンエキ</t>
    </rPh>
    <rPh sb="140" eb="142">
      <t>ケイカク</t>
    </rPh>
    <rPh sb="156" eb="157">
      <t>ガツ</t>
    </rPh>
    <rPh sb="158" eb="160">
      <t>ヨテイ</t>
    </rPh>
    <rPh sb="175" eb="177">
      <t>カイサイ</t>
    </rPh>
    <rPh sb="178" eb="180">
      <t>ジキ</t>
    </rPh>
    <rPh sb="189" eb="191">
      <t>ネンド</t>
    </rPh>
    <rPh sb="191" eb="192">
      <t>ケイ</t>
    </rPh>
    <rPh sb="194" eb="196">
      <t>ケイカク</t>
    </rPh>
    <rPh sb="200" eb="202">
      <t>ミコ</t>
    </rPh>
    <phoneticPr fontId="1"/>
  </si>
  <si>
    <t>①各部署に人員配置を行い管理運営を行う（常勤：週30時間以上）。
管理運営業務　常勤18人、非常勤62人
施設総合管理業務
 ・設備管理業務　常勤８人
 ・警備保安業務　常勤４人
 ・清掃業務　常勤４人、非常勤12人</t>
    <phoneticPr fontId="1"/>
  </si>
  <si>
    <t>②総括責任及び管理運営業務（スケート管理運営業務除く）
→　株式会社COSPAウエルネス
・維持管理業務（警備保安業務及び清掃業務を含む）
→　関電ファシリティーズ株式会社
・スケート管理運営業務
→　株式会社パティネレジャー
代表企業のCOSPAウエルネスを中心に、各社とも担当する業務に責任を持ち、運営を行っている。</t>
    <phoneticPr fontId="1"/>
  </si>
  <si>
    <t>③休館日を活用して、安全訓練を中心に研修を実施し、スキルアップを図っている。運営会議、訓練を通じて、運営上の課題を検討して、都度の改善を実施した。
 夏場のプール繁忙期前にはプール安全研修を行い、遊泳者の異変の第一発見者になるための訓練や溺者への対処法などを行った。
LGBTQ＋や障がい者応対の研修も毎年実施している。
プライバシーマークを取得しており、高いレベルでの個人情報の取り扱いを行っている。</t>
    <phoneticPr fontId="1"/>
  </si>
  <si>
    <t>②事業体各社前期の財務指標、損益実績を明示　
　 代表企業　株式会社COSPAウエルネス（令和５年度実績）
　　・売上高　　 ：10,276百万円　
　　・経常利益　： 168百万円　
　　・資産合計  ：5,820百万円</t>
    <phoneticPr fontId="1"/>
  </si>
  <si>
    <r>
      <t>①空きスペースを活用し、実施可能期間は車の撮影会場として場所の提供を行い、約4,000円/回の収入を得ている。
令和５年度は３回/月のペースであったが、</t>
    </r>
    <r>
      <rPr>
        <b/>
        <u/>
        <sz val="11"/>
        <rFont val="ＭＳ 明朝"/>
        <family val="1"/>
        <charset val="128"/>
      </rPr>
      <t>令和６年度は８回/月程度のペース</t>
    </r>
    <r>
      <rPr>
        <sz val="11"/>
        <rFont val="ＭＳ 明朝"/>
        <family val="1"/>
        <charset val="128"/>
      </rPr>
      <t>で収入を得ている。</t>
    </r>
    <phoneticPr fontId="1"/>
  </si>
  <si>
    <r>
      <t>②令和６年度利用者数：</t>
    </r>
    <r>
      <rPr>
        <b/>
        <u/>
        <sz val="11"/>
        <rFont val="ＭＳ 明朝"/>
        <family val="1"/>
        <charset val="128"/>
      </rPr>
      <t>280,204人</t>
    </r>
    <r>
      <rPr>
        <sz val="11"/>
        <rFont val="ＭＳ 明朝"/>
        <family val="1"/>
        <charset val="128"/>
      </rPr>
      <t xml:space="preserve">
⇒　</t>
    </r>
    <r>
      <rPr>
        <b/>
        <u/>
        <sz val="11"/>
        <rFont val="ＭＳ 明朝"/>
        <family val="1"/>
        <charset val="128"/>
      </rPr>
      <t>前年＋73,070人</t>
    </r>
    <r>
      <rPr>
        <sz val="11"/>
        <rFont val="ＭＳ 明朝"/>
        <family val="1"/>
        <charset val="128"/>
      </rPr>
      <t xml:space="preserve">
⇒　</t>
    </r>
    <r>
      <rPr>
        <b/>
        <u/>
        <sz val="11"/>
        <rFont val="ＭＳ 明朝"/>
        <family val="1"/>
        <charset val="128"/>
      </rPr>
      <t>前年同期比：135.2％</t>
    </r>
    <r>
      <rPr>
        <sz val="11"/>
        <rFont val="ＭＳ 明朝"/>
        <family val="1"/>
        <charset val="128"/>
      </rPr>
      <t xml:space="preserve">
・コロナ影響により大幅な利用者減となった令和３年から比較すると、＋178,350人の利用者増となっており、</t>
    </r>
    <r>
      <rPr>
        <b/>
        <u/>
        <sz val="11"/>
        <rFont val="ＭＳ 明朝"/>
        <family val="1"/>
        <charset val="128"/>
      </rPr>
      <t>コロナ禍以降初めてコロナ以前の利用者数を上回った</t>
    </r>
    <r>
      <rPr>
        <sz val="11"/>
        <rFont val="ＭＳ 明朝"/>
        <family val="1"/>
        <charset val="128"/>
      </rPr>
      <t>。
⇒　平成30年：240,488人
⇒　令和６年：280,204人（＋39,716人）</t>
    </r>
    <phoneticPr fontId="1"/>
  </si>
  <si>
    <t>①条例の設置目的に従って「体育・スポーツ及びレクリエーションの振興を図り、併せて文化的な集会及び催物の場」を提供できるよう、適切な管理運営ができている。
また、メインアリーナでは、春～夏：水泳の大会やイベント、秋：大相撲や学校等の運動会、冬：フィギュアスケートの国際大会などメインアリーナの形態に応じた利用がなされている。</t>
    <rPh sb="1" eb="3">
      <t>ジョウレイ</t>
    </rPh>
    <rPh sb="4" eb="8">
      <t>セッチモクテキ</t>
    </rPh>
    <rPh sb="9" eb="10">
      <t>シタガ</t>
    </rPh>
    <rPh sb="13" eb="15">
      <t>タイイク</t>
    </rPh>
    <rPh sb="20" eb="21">
      <t>オヨ</t>
    </rPh>
    <rPh sb="31" eb="33">
      <t>シンコウ</t>
    </rPh>
    <rPh sb="34" eb="35">
      <t>ハカ</t>
    </rPh>
    <rPh sb="37" eb="38">
      <t>アワ</t>
    </rPh>
    <rPh sb="40" eb="43">
      <t>ブンカテキ</t>
    </rPh>
    <rPh sb="44" eb="47">
      <t>シュウカイオヨ</t>
    </rPh>
    <rPh sb="48" eb="49">
      <t>モヨオ</t>
    </rPh>
    <rPh sb="49" eb="50">
      <t>モノ</t>
    </rPh>
    <rPh sb="51" eb="52">
      <t>バ</t>
    </rPh>
    <rPh sb="54" eb="56">
      <t>テイキョウ</t>
    </rPh>
    <rPh sb="62" eb="64">
      <t>テキセツ</t>
    </rPh>
    <rPh sb="65" eb="69">
      <t>カンリウンエイ</t>
    </rPh>
    <rPh sb="90" eb="91">
      <t>ハル</t>
    </rPh>
    <rPh sb="92" eb="93">
      <t>ナツ</t>
    </rPh>
    <rPh sb="94" eb="96">
      <t>スイエイ</t>
    </rPh>
    <rPh sb="97" eb="99">
      <t>タイカイ</t>
    </rPh>
    <rPh sb="105" eb="106">
      <t>アキ</t>
    </rPh>
    <rPh sb="107" eb="110">
      <t>オオズモウ</t>
    </rPh>
    <rPh sb="111" eb="114">
      <t>ガッコウトウ</t>
    </rPh>
    <rPh sb="115" eb="118">
      <t>ウンドウカイ</t>
    </rPh>
    <rPh sb="119" eb="120">
      <t>フユ</t>
    </rPh>
    <rPh sb="131" eb="135">
      <t>コクサイタイカイ</t>
    </rPh>
    <rPh sb="145" eb="147">
      <t>ケイタイ</t>
    </rPh>
    <rPh sb="148" eb="149">
      <t>オウ</t>
    </rPh>
    <rPh sb="151" eb="153">
      <t>リヨウ</t>
    </rPh>
    <phoneticPr fontId="1"/>
  </si>
  <si>
    <t>②施設の特性を生かした自主事業を実施することができている。また、新たにDanceFit教室を開講し府民のスポーツ振興に貢献できている。
　プール利用補助券については、昨年度に引き続き販売を行っており、利用者数及び売上金額も増加している。
　研修についても様々な研修を実施することができており、職員の資質向上を図ることができている。</t>
    <rPh sb="1" eb="3">
      <t>シセツ</t>
    </rPh>
    <rPh sb="4" eb="6">
      <t>トクセイ</t>
    </rPh>
    <rPh sb="7" eb="8">
      <t>イ</t>
    </rPh>
    <rPh sb="11" eb="15">
      <t>ジシュジギョウ</t>
    </rPh>
    <rPh sb="16" eb="18">
      <t>ジッシ</t>
    </rPh>
    <rPh sb="32" eb="33">
      <t>アラ</t>
    </rPh>
    <rPh sb="43" eb="45">
      <t>キョウシツ</t>
    </rPh>
    <rPh sb="46" eb="48">
      <t>カイコウ</t>
    </rPh>
    <rPh sb="49" eb="51">
      <t>フミン</t>
    </rPh>
    <rPh sb="56" eb="58">
      <t>シンコウ</t>
    </rPh>
    <rPh sb="59" eb="61">
      <t>コウケン</t>
    </rPh>
    <rPh sb="72" eb="74">
      <t>リヨウ</t>
    </rPh>
    <rPh sb="74" eb="77">
      <t>ホジョケン</t>
    </rPh>
    <rPh sb="83" eb="86">
      <t>サクネンド</t>
    </rPh>
    <rPh sb="87" eb="88">
      <t>ヒ</t>
    </rPh>
    <rPh sb="89" eb="90">
      <t>ツヅ</t>
    </rPh>
    <rPh sb="91" eb="93">
      <t>ハンバイ</t>
    </rPh>
    <rPh sb="94" eb="95">
      <t>オコナ</t>
    </rPh>
    <rPh sb="100" eb="105">
      <t>リヨウシャスウオヨ</t>
    </rPh>
    <rPh sb="106" eb="110">
      <t>ウリアゲキンガク</t>
    </rPh>
    <rPh sb="111" eb="113">
      <t>ゾウカ</t>
    </rPh>
    <rPh sb="120" eb="122">
      <t>ケンシュウ</t>
    </rPh>
    <rPh sb="127" eb="129">
      <t>サマザマ</t>
    </rPh>
    <rPh sb="130" eb="132">
      <t>ケンシュウ</t>
    </rPh>
    <rPh sb="133" eb="135">
      <t>ジッシ</t>
    </rPh>
    <rPh sb="146" eb="148">
      <t>ショクイン</t>
    </rPh>
    <rPh sb="149" eb="153">
      <t>シシツコウジョウ</t>
    </rPh>
    <rPh sb="154" eb="155">
      <t>ハカ</t>
    </rPh>
    <phoneticPr fontId="1"/>
  </si>
  <si>
    <t>③昨年度よりも地元学生の職場体験の受入れ校を増やしており、引き続き社会貢献活動に寄与することができている。
　内部監査では指摘等もなく、個人情報の取扱いをはじめ、法令順守の取組みがなされている。</t>
    <rPh sb="1" eb="4">
      <t>サクネンド</t>
    </rPh>
    <rPh sb="7" eb="11">
      <t>ジモトガクセイ</t>
    </rPh>
    <rPh sb="12" eb="16">
      <t>ショクバタイケン</t>
    </rPh>
    <rPh sb="17" eb="19">
      <t>ウケイ</t>
    </rPh>
    <rPh sb="20" eb="21">
      <t>コウ</t>
    </rPh>
    <rPh sb="22" eb="23">
      <t>フ</t>
    </rPh>
    <rPh sb="29" eb="30">
      <t>ヒ</t>
    </rPh>
    <rPh sb="31" eb="32">
      <t>ツヅ</t>
    </rPh>
    <rPh sb="33" eb="39">
      <t>シャカイコウケンカツドウ</t>
    </rPh>
    <rPh sb="40" eb="42">
      <t>キヨ</t>
    </rPh>
    <rPh sb="55" eb="59">
      <t>ナイブカンサ</t>
    </rPh>
    <rPh sb="61" eb="64">
      <t>シテキトウ</t>
    </rPh>
    <rPh sb="68" eb="72">
      <t>コジンジョウホウ</t>
    </rPh>
    <rPh sb="73" eb="74">
      <t>ト</t>
    </rPh>
    <rPh sb="74" eb="75">
      <t>アツカ</t>
    </rPh>
    <rPh sb="81" eb="85">
      <t>ホウレイジュンシュ</t>
    </rPh>
    <rPh sb="86" eb="88">
      <t>トリク</t>
    </rPh>
    <phoneticPr fontId="1"/>
  </si>
  <si>
    <t>①誰もが無料で参加できるプログラムを複数実施しており、参加者も多く、競技の能力向上を図ることができている。</t>
    <rPh sb="1" eb="2">
      <t>ダレ</t>
    </rPh>
    <rPh sb="4" eb="6">
      <t>ムリョウ</t>
    </rPh>
    <rPh sb="7" eb="9">
      <t>サンカ</t>
    </rPh>
    <rPh sb="18" eb="20">
      <t>フクスウ</t>
    </rPh>
    <rPh sb="20" eb="22">
      <t>ジッシ</t>
    </rPh>
    <rPh sb="27" eb="30">
      <t>サンカシャ</t>
    </rPh>
    <rPh sb="31" eb="32">
      <t>オオ</t>
    </rPh>
    <rPh sb="34" eb="36">
      <t>キョウギ</t>
    </rPh>
    <rPh sb="37" eb="41">
      <t>ノウリョクコウジョウ</t>
    </rPh>
    <rPh sb="42" eb="43">
      <t>ハカ</t>
    </rPh>
    <phoneticPr fontId="1"/>
  </si>
  <si>
    <t>②健康運動指導士やパラスポーツ指導員を複数名配置することにより、高齢者や障がい者が安全に利用できるよう配慮されている。
また、車椅子の新設や無料体験イベントの企画を行うなど障がい者のスポーツの場を提供することができている。</t>
    <rPh sb="1" eb="8">
      <t>ケンコウウンドウシドウシ</t>
    </rPh>
    <rPh sb="15" eb="18">
      <t>シドウイン</t>
    </rPh>
    <rPh sb="19" eb="22">
      <t>フクスウメイ</t>
    </rPh>
    <rPh sb="22" eb="24">
      <t>ハイチ</t>
    </rPh>
    <rPh sb="32" eb="35">
      <t>コウレイシャ</t>
    </rPh>
    <rPh sb="36" eb="37">
      <t>ショウ</t>
    </rPh>
    <rPh sb="39" eb="40">
      <t>シャ</t>
    </rPh>
    <rPh sb="41" eb="43">
      <t>アンゼン</t>
    </rPh>
    <rPh sb="44" eb="46">
      <t>リヨウ</t>
    </rPh>
    <rPh sb="51" eb="53">
      <t>ハイリョ</t>
    </rPh>
    <rPh sb="63" eb="66">
      <t>クルマイス</t>
    </rPh>
    <rPh sb="67" eb="69">
      <t>シンセツ</t>
    </rPh>
    <rPh sb="70" eb="74">
      <t>ムリョウタイケン</t>
    </rPh>
    <rPh sb="79" eb="81">
      <t>キカク</t>
    </rPh>
    <rPh sb="82" eb="83">
      <t>オコナ</t>
    </rPh>
    <rPh sb="86" eb="87">
      <t>ショウ</t>
    </rPh>
    <rPh sb="89" eb="90">
      <t>シャ</t>
    </rPh>
    <rPh sb="96" eb="97">
      <t>バ</t>
    </rPh>
    <rPh sb="98" eb="100">
      <t>テイキョウ</t>
    </rPh>
    <phoneticPr fontId="1"/>
  </si>
  <si>
    <t>③施設職員や利用者が普段使用する場所の消毒等、感染拡大防止のための取組みを実施することができており、クラスターの発生もなく運営することができている。</t>
    <rPh sb="1" eb="5">
      <t>シセツショクイン</t>
    </rPh>
    <rPh sb="6" eb="9">
      <t>リヨウシャ</t>
    </rPh>
    <rPh sb="10" eb="14">
      <t>フダンシヨウ</t>
    </rPh>
    <rPh sb="16" eb="18">
      <t>バショ</t>
    </rPh>
    <rPh sb="19" eb="22">
      <t>ショウドクトウ</t>
    </rPh>
    <rPh sb="23" eb="29">
      <t>カンセンカクダイボウシ</t>
    </rPh>
    <rPh sb="33" eb="35">
      <t>トリク</t>
    </rPh>
    <rPh sb="37" eb="39">
      <t>ジッシ</t>
    </rPh>
    <rPh sb="56" eb="58">
      <t>ハッセイ</t>
    </rPh>
    <rPh sb="61" eb="63">
      <t>ウンエイ</t>
    </rPh>
    <phoneticPr fontId="1"/>
  </si>
  <si>
    <t>①月間行事案内等を通じて、幅広くイベント等のPRを実施することができている。
また、トレーニングルームやプールでイベントを行うことで新たな利用者の確保にもつながっている。</t>
    <rPh sb="1" eb="8">
      <t>ゲッカンギョウジアンナイトウ</t>
    </rPh>
    <rPh sb="9" eb="10">
      <t>ツウ</t>
    </rPh>
    <rPh sb="13" eb="15">
      <t>ハバヒロ</t>
    </rPh>
    <rPh sb="20" eb="21">
      <t>トウ</t>
    </rPh>
    <rPh sb="25" eb="27">
      <t>ジッシ</t>
    </rPh>
    <rPh sb="61" eb="62">
      <t>オコナ</t>
    </rPh>
    <rPh sb="66" eb="67">
      <t>アラ</t>
    </rPh>
    <rPh sb="69" eb="72">
      <t>リヨウシャ</t>
    </rPh>
    <rPh sb="73" eb="75">
      <t>カクホ</t>
    </rPh>
    <phoneticPr fontId="1"/>
  </si>
  <si>
    <t>②指定管理者による事業PR等により競技大会やイベント、興行の誘致を多く行うことにより、大幅に利用者を増やすことができており、上半期の実績としてコロナ禍以前の施設利用者数を上回ることができている。前年度比約135％と大幅な増加となっている。</t>
    <rPh sb="1" eb="6">
      <t>シテイカンリシャ</t>
    </rPh>
    <rPh sb="9" eb="11">
      <t>ジギョウ</t>
    </rPh>
    <rPh sb="13" eb="14">
      <t>トウ</t>
    </rPh>
    <rPh sb="17" eb="21">
      <t>キョウギタイカイ</t>
    </rPh>
    <rPh sb="27" eb="29">
      <t>コウギョウ</t>
    </rPh>
    <rPh sb="30" eb="32">
      <t>ユウチ</t>
    </rPh>
    <rPh sb="33" eb="34">
      <t>オオ</t>
    </rPh>
    <rPh sb="35" eb="36">
      <t>オコナ</t>
    </rPh>
    <rPh sb="43" eb="45">
      <t>オオハバ</t>
    </rPh>
    <rPh sb="46" eb="49">
      <t>リヨウシャ</t>
    </rPh>
    <rPh sb="50" eb="51">
      <t>フ</t>
    </rPh>
    <rPh sb="74" eb="75">
      <t>ワザワイ</t>
    </rPh>
    <rPh sb="75" eb="77">
      <t>イゼン</t>
    </rPh>
    <rPh sb="78" eb="84">
      <t>シセツリヨウシャスウ</t>
    </rPh>
    <rPh sb="85" eb="87">
      <t>ウワマワ</t>
    </rPh>
    <rPh sb="97" eb="101">
      <t>ゼンネンドヒ</t>
    </rPh>
    <rPh sb="101" eb="102">
      <t>ヤク</t>
    </rPh>
    <rPh sb="107" eb="109">
      <t>オオハバ</t>
    </rPh>
    <rPh sb="110" eb="112">
      <t>ゾウカ</t>
    </rPh>
    <phoneticPr fontId="1"/>
  </si>
  <si>
    <t>①デジタルサイネージでのタイムリーな情報発信による利用者満足度の向上に努めた。
特別な配慮が必要な方への案内を強化すると共に、ボッチャのイベントも企画して誰もが楽しめる施設づくりにも努めた。</t>
    <phoneticPr fontId="1"/>
  </si>
  <si>
    <t>①有資格者を配置することにより高齢者や障がい者が利用しやすい施設となるよう努めることができている。
また、施設情報をタイムリーに発信することで利用者満足度の向上にもつながっている。</t>
    <rPh sb="1" eb="5">
      <t>ユウシカクシャ</t>
    </rPh>
    <rPh sb="6" eb="8">
      <t>ハイチ</t>
    </rPh>
    <rPh sb="15" eb="18">
      <t>コウレイシャ</t>
    </rPh>
    <rPh sb="19" eb="20">
      <t>ショウ</t>
    </rPh>
    <rPh sb="22" eb="23">
      <t>シャ</t>
    </rPh>
    <rPh sb="24" eb="26">
      <t>リヨウ</t>
    </rPh>
    <rPh sb="30" eb="32">
      <t>シセツ</t>
    </rPh>
    <rPh sb="37" eb="38">
      <t>ツト</t>
    </rPh>
    <rPh sb="53" eb="57">
      <t>シセツジョウホウ</t>
    </rPh>
    <rPh sb="64" eb="66">
      <t>ハッシン</t>
    </rPh>
    <rPh sb="71" eb="77">
      <t>リヨウシャマンゾクド</t>
    </rPh>
    <rPh sb="78" eb="80">
      <t>コウジョウ</t>
    </rPh>
    <phoneticPr fontId="1"/>
  </si>
  <si>
    <t>②昨年度に引き続き、スポーツ教室及び文化教室を実施し、イベント等の開催により参加者の増加にも努めることができている。</t>
    <rPh sb="1" eb="4">
      <t>サクネンド</t>
    </rPh>
    <rPh sb="5" eb="6">
      <t>ヒ</t>
    </rPh>
    <rPh sb="7" eb="8">
      <t>ツヅ</t>
    </rPh>
    <rPh sb="14" eb="16">
      <t>キョウシツ</t>
    </rPh>
    <rPh sb="16" eb="17">
      <t>オヨ</t>
    </rPh>
    <rPh sb="18" eb="22">
      <t>ブンカキョウシツ</t>
    </rPh>
    <rPh sb="23" eb="25">
      <t>ジッシ</t>
    </rPh>
    <rPh sb="31" eb="32">
      <t>トウ</t>
    </rPh>
    <rPh sb="33" eb="35">
      <t>カイサイ</t>
    </rPh>
    <rPh sb="38" eb="41">
      <t>サンカシャ</t>
    </rPh>
    <rPh sb="42" eb="44">
      <t>ゾウカ</t>
    </rPh>
    <rPh sb="46" eb="47">
      <t>ツト</t>
    </rPh>
    <phoneticPr fontId="1"/>
  </si>
  <si>
    <t>③プール、アリーナ及びアイススケートリンク全てにおいて、高い利用率を誇り、各々の用途に沿った大会やイベント等を行うことができている。</t>
    <rPh sb="9" eb="10">
      <t>オヨ</t>
    </rPh>
    <rPh sb="21" eb="22">
      <t>スベ</t>
    </rPh>
    <rPh sb="28" eb="29">
      <t>タカ</t>
    </rPh>
    <rPh sb="30" eb="33">
      <t>リヨウリツ</t>
    </rPh>
    <rPh sb="34" eb="35">
      <t>ホコ</t>
    </rPh>
    <rPh sb="37" eb="42">
      <t>オノオノノヨウト</t>
    </rPh>
    <rPh sb="43" eb="44">
      <t>ソ</t>
    </rPh>
    <rPh sb="46" eb="48">
      <t>タイカイ</t>
    </rPh>
    <rPh sb="53" eb="54">
      <t>トウ</t>
    </rPh>
    <rPh sb="55" eb="56">
      <t>オコナ</t>
    </rPh>
    <phoneticPr fontId="1"/>
  </si>
  <si>
    <t>①施設修繕会議を定期的に実施し、設備の現状等について共有のうえ、維持管理について協議し対応することができている。</t>
    <rPh sb="1" eb="7">
      <t>シセツシュウゼンカイギ</t>
    </rPh>
    <rPh sb="8" eb="11">
      <t>テイキテキ</t>
    </rPh>
    <rPh sb="12" eb="14">
      <t>ジッシ</t>
    </rPh>
    <rPh sb="16" eb="18">
      <t>セツビ</t>
    </rPh>
    <rPh sb="19" eb="22">
      <t>ゲンジョウトウ</t>
    </rPh>
    <rPh sb="26" eb="28">
      <t>キョウユウ</t>
    </rPh>
    <rPh sb="32" eb="36">
      <t>イジカンリ</t>
    </rPh>
    <rPh sb="40" eb="42">
      <t>キョウギ</t>
    </rPh>
    <rPh sb="43" eb="45">
      <t>タイオウ</t>
    </rPh>
    <phoneticPr fontId="1"/>
  </si>
  <si>
    <t>②施設設備等に不具合が発生した際の対処や管理体制が整備されており、府民等から不具合の連絡があった際には、即日対応を行うことができている。</t>
    <rPh sb="1" eb="6">
      <t>シセツセツビトウ</t>
    </rPh>
    <rPh sb="7" eb="10">
      <t>フグアイ</t>
    </rPh>
    <rPh sb="11" eb="13">
      <t>ハッセイ</t>
    </rPh>
    <rPh sb="15" eb="16">
      <t>サイ</t>
    </rPh>
    <rPh sb="17" eb="19">
      <t>タイショ</t>
    </rPh>
    <rPh sb="20" eb="24">
      <t>カンリタイセイ</t>
    </rPh>
    <rPh sb="25" eb="27">
      <t>セイビ</t>
    </rPh>
    <rPh sb="33" eb="36">
      <t>フミントウ</t>
    </rPh>
    <rPh sb="38" eb="41">
      <t>フグアイ</t>
    </rPh>
    <rPh sb="42" eb="44">
      <t>レンラク</t>
    </rPh>
    <rPh sb="48" eb="49">
      <t>サイ</t>
    </rPh>
    <rPh sb="52" eb="56">
      <t>ソクジツタイオウ</t>
    </rPh>
    <rPh sb="57" eb="58">
      <t>オコナ</t>
    </rPh>
    <phoneticPr fontId="1"/>
  </si>
  <si>
    <t>③緊急対応訓練や消防立会いのもと消防訓練を実施することで災害等に対する意識を高めることができている。また、プール繫忙期を前にプール安全研修を実施する等、危機管理意識の向上を図ることができている。</t>
    <rPh sb="1" eb="7">
      <t>キンキュウタイオウクンレン</t>
    </rPh>
    <rPh sb="8" eb="12">
      <t>ショウボウタチア</t>
    </rPh>
    <rPh sb="16" eb="20">
      <t>ショウボウクンレン</t>
    </rPh>
    <rPh sb="21" eb="23">
      <t>ジッシ</t>
    </rPh>
    <rPh sb="28" eb="31">
      <t>サイガイトウ</t>
    </rPh>
    <rPh sb="32" eb="33">
      <t>タイ</t>
    </rPh>
    <rPh sb="35" eb="37">
      <t>イシキ</t>
    </rPh>
    <rPh sb="38" eb="39">
      <t>タカ</t>
    </rPh>
    <rPh sb="56" eb="59">
      <t>ハンボウキ</t>
    </rPh>
    <rPh sb="60" eb="61">
      <t>マエ</t>
    </rPh>
    <rPh sb="65" eb="69">
      <t>アンゼンケンシュウ</t>
    </rPh>
    <rPh sb="70" eb="72">
      <t>ジッシ</t>
    </rPh>
    <rPh sb="74" eb="75">
      <t>ナド</t>
    </rPh>
    <rPh sb="76" eb="80">
      <t>キキカンリ</t>
    </rPh>
    <rPh sb="80" eb="82">
      <t>イシキ</t>
    </rPh>
    <rPh sb="83" eb="85">
      <t>コウジョウ</t>
    </rPh>
    <rPh sb="86" eb="87">
      <t>ハカ</t>
    </rPh>
    <phoneticPr fontId="1"/>
  </si>
  <si>
    <t>①施設の空きスペースを活用しての取組みにより、昨年度以上に収入確保を行うことができている。</t>
    <rPh sb="1" eb="3">
      <t>シセツ</t>
    </rPh>
    <rPh sb="4" eb="5">
      <t>ア</t>
    </rPh>
    <rPh sb="11" eb="13">
      <t>カツヨウ</t>
    </rPh>
    <rPh sb="16" eb="18">
      <t>トリク</t>
    </rPh>
    <rPh sb="23" eb="28">
      <t>サクネンドイジョウ</t>
    </rPh>
    <rPh sb="29" eb="33">
      <t>シュウニュウカクホ</t>
    </rPh>
    <rPh sb="34" eb="35">
      <t>オコナ</t>
    </rPh>
    <phoneticPr fontId="1"/>
  </si>
  <si>
    <t>②HPバナーをはじめ、アイススケートの横断幕等を設置し、集客にも努めることができている。</t>
    <rPh sb="19" eb="22">
      <t>オウダンマク</t>
    </rPh>
    <rPh sb="22" eb="23">
      <t>トウ</t>
    </rPh>
    <rPh sb="24" eb="26">
      <t>セッチ</t>
    </rPh>
    <rPh sb="28" eb="30">
      <t>シュウキャク</t>
    </rPh>
    <rPh sb="32" eb="33">
      <t>ツト</t>
    </rPh>
    <phoneticPr fontId="1"/>
  </si>
  <si>
    <t>①府福祉部施策である「まいど子でもカード」及び「アクティブシニアパートナー」をはじめ、多くの大阪府施策に積極的に協力している。</t>
    <rPh sb="1" eb="2">
      <t>フ</t>
    </rPh>
    <rPh sb="2" eb="7">
      <t>フクシブセサク</t>
    </rPh>
    <rPh sb="14" eb="15">
      <t>コ</t>
    </rPh>
    <rPh sb="21" eb="22">
      <t>オヨ</t>
    </rPh>
    <rPh sb="43" eb="44">
      <t>オオ</t>
    </rPh>
    <rPh sb="46" eb="51">
      <t>オオサカフセサク</t>
    </rPh>
    <rPh sb="52" eb="55">
      <t>セッキョクテキ</t>
    </rPh>
    <rPh sb="56" eb="58">
      <t>キョウリョク</t>
    </rPh>
    <phoneticPr fontId="1"/>
  </si>
  <si>
    <t>②C-STEPへの加入や知的障がい者の雇用に取組んでおり、(株)COSPAウエルネス及び関電ファシリティーズ(株)においては、障がい者の実雇用率が昨年度より上昇している。
また、従業員の中からパラリンピック選手を輩出し、継続してサポートしている。</t>
    <rPh sb="9" eb="11">
      <t>カニュウ</t>
    </rPh>
    <rPh sb="12" eb="15">
      <t>チテキショウ</t>
    </rPh>
    <rPh sb="17" eb="18">
      <t>シャ</t>
    </rPh>
    <rPh sb="19" eb="21">
      <t>コヨウ</t>
    </rPh>
    <rPh sb="22" eb="24">
      <t>トリク</t>
    </rPh>
    <rPh sb="30" eb="31">
      <t>カブ</t>
    </rPh>
    <rPh sb="42" eb="43">
      <t>オヨ</t>
    </rPh>
    <rPh sb="44" eb="46">
      <t>カンデン</t>
    </rPh>
    <rPh sb="55" eb="56">
      <t>カブ</t>
    </rPh>
    <rPh sb="63" eb="64">
      <t>ショウ</t>
    </rPh>
    <rPh sb="66" eb="67">
      <t>シャ</t>
    </rPh>
    <rPh sb="68" eb="72">
      <t>ジツコヨウリツ</t>
    </rPh>
    <rPh sb="73" eb="76">
      <t>サクネンド</t>
    </rPh>
    <rPh sb="78" eb="80">
      <t>ジョウショウ</t>
    </rPh>
    <rPh sb="89" eb="92">
      <t>ジュウギョウイン</t>
    </rPh>
    <rPh sb="93" eb="94">
      <t>ナカ</t>
    </rPh>
    <rPh sb="103" eb="105">
      <t>センシュ</t>
    </rPh>
    <rPh sb="106" eb="108">
      <t>ハイシュツ</t>
    </rPh>
    <rPh sb="110" eb="112">
      <t>ケイゾク</t>
    </rPh>
    <phoneticPr fontId="1"/>
  </si>
  <si>
    <t>③門真市内３校の職場体験の受入れに協力している。
また、各団体と施設利用前に情報共有を行うことでスムーズに施設利用できるように対応ができている。</t>
    <rPh sb="1" eb="5">
      <t>カドマシナイ</t>
    </rPh>
    <rPh sb="6" eb="7">
      <t>コウ</t>
    </rPh>
    <rPh sb="8" eb="12">
      <t>ショクバタイケン</t>
    </rPh>
    <rPh sb="13" eb="15">
      <t>ウケイ</t>
    </rPh>
    <rPh sb="17" eb="19">
      <t>キョウリョク</t>
    </rPh>
    <rPh sb="28" eb="31">
      <t>カクダンタイ</t>
    </rPh>
    <rPh sb="32" eb="37">
      <t>シセツリヨウマエ</t>
    </rPh>
    <rPh sb="38" eb="42">
      <t>ジョウホウキョウユウ</t>
    </rPh>
    <rPh sb="43" eb="44">
      <t>オコナ</t>
    </rPh>
    <rPh sb="53" eb="57">
      <t>シセツリヨウ</t>
    </rPh>
    <rPh sb="63" eb="65">
      <t>タイオウ</t>
    </rPh>
    <phoneticPr fontId="1"/>
  </si>
  <si>
    <t>④ＳＤＧsの17ゴールを意識した取組みを実施できており、気候や利用状況に応じた取組みにて、節電・節水に努めている。また、コピー用紙の裏紙を使用する等、紙の使用削減にも努めている。
【参考（ＳＤＧsの17ゴールについて）】
６：安全な水とトイレを世界中に
７：エネルギーをみんなにそしてクリーンに
12：つくる責任つかう責任
13：気候変動に具体的な対策を
15：陸の豊かさを守ろう</t>
    <phoneticPr fontId="1"/>
  </si>
  <si>
    <t>②利用者からの意見・要望を受け、緊急性等を考慮し随時実施している。</t>
    <phoneticPr fontId="1"/>
  </si>
  <si>
    <t>他の施設では見られない独自性のある自主事業を行っており、新たにDanceFit教室を開設したこともあり参加者数増加につながっている。また、冬季には参加者の多いスケート教室も控えているため、目標人数を超える見込みであるが、自主事業収入については昨年度からは減少となっており、目標値には届かない見込みである。</t>
    <rPh sb="99" eb="100">
      <t>コ</t>
    </rPh>
    <rPh sb="110" eb="116">
      <t>ジシュジギョウシュウニュウ</t>
    </rPh>
    <rPh sb="121" eb="124">
      <t>サクネンド</t>
    </rPh>
    <rPh sb="127" eb="129">
      <t>ゲンショウ</t>
    </rPh>
    <rPh sb="136" eb="139">
      <t>モクヒョウチ</t>
    </rPh>
    <rPh sb="141" eb="142">
      <t>トド</t>
    </rPh>
    <rPh sb="145" eb="147">
      <t>ミコ</t>
    </rPh>
    <phoneticPr fontId="1"/>
  </si>
  <si>
    <t xml:space="preserve">・メインプールにおいて一般開放日を設けることで、幅広い利用者の獲得に努めることができている。
・ホームページ内に問合せフォームを設けることで利用者の意見を聞ける環境を整えることができている。
・アウトレットの閉館により、駐車場が混雑することが多くなる中、出入口変更等を実施することで入出庫時間を短縮できている。
</t>
    <rPh sb="11" eb="16">
      <t>イッパンカイホウビ</t>
    </rPh>
    <rPh sb="17" eb="18">
      <t>モウ</t>
    </rPh>
    <rPh sb="24" eb="26">
      <t>ハバヒロ</t>
    </rPh>
    <rPh sb="27" eb="29">
      <t>リヨウ</t>
    </rPh>
    <rPh sb="29" eb="30">
      <t>シャ</t>
    </rPh>
    <rPh sb="31" eb="33">
      <t>カクトク</t>
    </rPh>
    <rPh sb="34" eb="35">
      <t>ツト</t>
    </rPh>
    <rPh sb="54" eb="55">
      <t>ナイ</t>
    </rPh>
    <rPh sb="56" eb="58">
      <t>トイアワ</t>
    </rPh>
    <rPh sb="64" eb="65">
      <t>モウ</t>
    </rPh>
    <rPh sb="70" eb="73">
      <t>リヨウシャ</t>
    </rPh>
    <rPh sb="74" eb="76">
      <t>イケン</t>
    </rPh>
    <rPh sb="77" eb="78">
      <t>キ</t>
    </rPh>
    <rPh sb="80" eb="82">
      <t>カンキョウ</t>
    </rPh>
    <rPh sb="83" eb="84">
      <t>トトノ</t>
    </rPh>
    <phoneticPr fontId="1"/>
  </si>
  <si>
    <t>収入見込みは未達となっているものの、光熱費等が高騰している中で支出を抑えることはできている。</t>
    <phoneticPr fontId="1"/>
  </si>
  <si>
    <t>①適切な人員配置により、適切な管理運営体制となっている。</t>
    <rPh sb="1" eb="3">
      <t>テキセツ</t>
    </rPh>
    <rPh sb="4" eb="8">
      <t>ジンインハイチ</t>
    </rPh>
    <rPh sb="12" eb="14">
      <t>テキセツ</t>
    </rPh>
    <rPh sb="15" eb="21">
      <t>カンリウンエイタイセイ</t>
    </rPh>
    <phoneticPr fontId="1"/>
  </si>
  <si>
    <t>②共同事業体として各々で明確な役割分担を行い、管理運営を実施できている。</t>
    <rPh sb="1" eb="6">
      <t>キョウドウジギョウタイ</t>
    </rPh>
    <rPh sb="9" eb="11">
      <t>オノオノ</t>
    </rPh>
    <rPh sb="12" eb="14">
      <t>メイカク</t>
    </rPh>
    <rPh sb="15" eb="17">
      <t>ヤクワリ</t>
    </rPh>
    <rPh sb="17" eb="19">
      <t>ブンタン</t>
    </rPh>
    <rPh sb="20" eb="21">
      <t>オコナ</t>
    </rPh>
    <rPh sb="23" eb="27">
      <t>カンリウンエイ</t>
    </rPh>
    <rPh sb="28" eb="30">
      <t>ジッシ</t>
    </rPh>
    <phoneticPr fontId="1"/>
  </si>
  <si>
    <t>③従業員の指導工場のため、様々な研修を実施することができており、従業員の資質向上を図ることができている。</t>
    <rPh sb="1" eb="4">
      <t>ジュウギョウイン</t>
    </rPh>
    <rPh sb="5" eb="9">
      <t>シドウコウジョウ</t>
    </rPh>
    <rPh sb="32" eb="35">
      <t>ジュウギョウイン</t>
    </rPh>
    <phoneticPr fontId="1"/>
  </si>
  <si>
    <t>①構成企業を含め運営基盤は、概ね安定していると認められる。</t>
    <rPh sb="1" eb="5">
      <t>コウセイキギョウ</t>
    </rPh>
    <rPh sb="6" eb="7">
      <t>フク</t>
    </rPh>
    <rPh sb="8" eb="12">
      <t>ウンエイキバン</t>
    </rPh>
    <rPh sb="14" eb="15">
      <t>オオム</t>
    </rPh>
    <rPh sb="16" eb="18">
      <t>アンテイ</t>
    </rPh>
    <rPh sb="23" eb="24">
      <t>ミト</t>
    </rPh>
    <phoneticPr fontId="1"/>
  </si>
  <si>
    <t>②構成企業を含め財政基盤は、概ね健全であると認められる。</t>
    <rPh sb="1" eb="5">
      <t>コウセイキギョウ</t>
    </rPh>
    <rPh sb="6" eb="7">
      <t>フク</t>
    </rPh>
    <rPh sb="8" eb="12">
      <t>ザイセイキバン</t>
    </rPh>
    <rPh sb="14" eb="15">
      <t>オオム</t>
    </rPh>
    <rPh sb="16" eb="18">
      <t>ケンゼン</t>
    </rPh>
    <rPh sb="22" eb="23">
      <t>ミト</t>
    </rPh>
    <phoneticPr fontId="1"/>
  </si>
  <si>
    <t>①＜株式会社COSPAウエルネス経営概要＞
　コ･ス･パ 29店、FITBASE24 21店、30peak ２店、運営受託 12店
（令和５年度）
　売上高　　10,276百万円
　経常利益　　 168百万円
＜関電ファシリティーズ株式会社経営概要＞
　施設維持の様々な要素を総合的に管理することで効率的な施設管理を全国規模で行う。
　（令和５年度）
　売上高　  40,583百万円　
　経常利益　　932百万円
＜株式会社パティネレジャー経営概要＞
全国的にスケートリンクの設計、設営、運営管理を行う。
（令和４年10月～令和５年9月）　
　売上高　　3,522百万円
　経常利益    622百万円</t>
    <phoneticPr fontId="1"/>
  </si>
  <si>
    <t>A</t>
    <phoneticPr fontId="1"/>
  </si>
  <si>
    <t>B</t>
    <phoneticPr fontId="1"/>
  </si>
  <si>
    <t>①アンケート結果について、「大変満足」及び「満足」の回答が「100％」となっており、昨年度よりも「大変満足」が上昇し非常に良い結果となっている。</t>
    <rPh sb="49" eb="53">
      <t>タイヘンマンゾク</t>
    </rPh>
    <phoneticPr fontId="1"/>
  </si>
  <si>
    <t xml:space="preserve">②年間の広告・広報計画等の情報発信の取組み
〔指標〕利用者数
令和５年度実績：425,781人
令和６年度目標：430,613人
９月末現在実績 ：280,204人
令和６年度見込：577,850人
</t>
    <rPh sb="46" eb="47">
      <t>ニン</t>
    </rPh>
    <rPh sb="83" eb="85">
      <t>レイワ</t>
    </rPh>
    <rPh sb="86" eb="88">
      <t>ネンド</t>
    </rPh>
    <rPh sb="88" eb="90">
      <t>ミコミ</t>
    </rPh>
    <rPh sb="98" eb="99">
      <t>ヒト</t>
    </rPh>
    <phoneticPr fontId="1"/>
  </si>
  <si>
    <t>・納付金　プロポーザル：０千円、見込み：０千円</t>
    <phoneticPr fontId="1"/>
  </si>
  <si>
    <t>②施設を有効活用するために、自主事業としてスポーツ教室及び文化教室を実施。
●スポーツ教室→　講座数：25　新たにDanceFit教室を開講
●文化教室→　講座数：１
●近隣 ２市と連携したプール利用補助券の販売実施。
●令和６年上期（４月～９月）実績
・門真市　利用者数：■人、前年差：■人
・大東市　利用者数：■人、前年差：■人
・利用補助券にて、上期のみで8,591人にご利用いただいた（前年＋347人）。販売実績も昨年度を234,000円上回っているため、下期も利用補助券での利用増が見込まれる。
●職員の一般知識及び専門知識向上のため各種研修を実施。
・令和６年度：４月９日、５月14日、６月11日、７月９日、９月10日：集団安全研修および緊急対応訓練（8月は休館なしのため、個人でCPRの練習を実施）
・令和６年７月９日：水中安全研修　COSPAの専門部署による研修も実施。
・令和６年９月10日：消防避難訓練　消防署職員立ち合いにて実施。消防職員４名にて訓練の様子をチェックいただいたが、高いレベルでの訓練が実施できているとお褒めの言葉をいただいた。また、水消化器による消火訓練も実施をした。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</si>
</sst>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name val="ＭＳ 明朝"/>
      <family val="1"/>
      <charset val="128"/>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
      <sz val="11"/>
      <color theme="1"/>
      <name val="ＭＳ ゴシック"/>
      <family val="3"/>
      <charset val="128"/>
    </font>
    <font>
      <sz val="13"/>
      <color theme="1"/>
      <name val="ＭＳ ゴシック"/>
      <family val="3"/>
      <charset val="128"/>
    </font>
    <font>
      <sz val="11"/>
      <name val="ＭＳ ゴシック"/>
      <family val="3"/>
      <charset val="128"/>
    </font>
    <font>
      <sz val="6"/>
      <name val="ＭＳ Ｐゴシック"/>
      <family val="3"/>
      <charset val="128"/>
    </font>
    <font>
      <sz val="11"/>
      <name val="Century"/>
      <family val="1"/>
    </font>
    <font>
      <sz val="6"/>
      <name val="ＭＳ 明朝"/>
      <family val="1"/>
      <charset val="128"/>
    </font>
    <font>
      <sz val="8"/>
      <name val="ＭＳ 明朝"/>
      <family val="1"/>
      <charset val="128"/>
    </font>
    <font>
      <sz val="9"/>
      <name val="ＭＳ 明朝"/>
      <family val="1"/>
      <charset val="128"/>
    </font>
    <font>
      <sz val="11"/>
      <color rgb="FFFF0000"/>
      <name val="ＭＳ 明朝"/>
      <family val="1"/>
      <charset val="128"/>
    </font>
    <font>
      <b/>
      <u/>
      <sz val="11"/>
      <name val="ＭＳ 明朝"/>
      <family val="1"/>
      <charset val="128"/>
    </font>
    <font>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55">
    <xf numFmtId="0" fontId="0" fillId="0" borderId="0" xfId="0"/>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ont="1" applyFill="1" applyAlignment="1">
      <alignment horizontal="left" vertical="center" wrapText="1"/>
    </xf>
    <xf numFmtId="0" fontId="4" fillId="2" borderId="0" xfId="0" applyFont="1" applyFill="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7" xfId="0" applyFont="1" applyFill="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2" borderId="6" xfId="0" applyFont="1" applyFill="1" applyBorder="1" applyAlignment="1">
      <alignment vertical="center" wrapText="1"/>
    </xf>
    <xf numFmtId="0" fontId="2"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left" vertical="center" wrapText="1"/>
    </xf>
    <xf numFmtId="0" fontId="5" fillId="0" borderId="0" xfId="0" applyFont="1" applyBorder="1" applyAlignment="1">
      <alignment horizontal="center" vertical="center"/>
    </xf>
    <xf numFmtId="0" fontId="2" fillId="0" borderId="3" xfId="0" applyFont="1" applyBorder="1" applyAlignment="1">
      <alignment horizontal="left" vertical="center" wrapText="1"/>
    </xf>
    <xf numFmtId="0" fontId="0" fillId="0" borderId="0" xfId="0" applyFont="1" applyAlignment="1">
      <alignment horizontal="left" vertical="top" wrapText="1"/>
    </xf>
    <xf numFmtId="0" fontId="0" fillId="2" borderId="0" xfId="0" applyFont="1" applyFill="1" applyAlignment="1">
      <alignment horizontal="center" vertical="top" wrapText="1"/>
    </xf>
    <xf numFmtId="0" fontId="6" fillId="2" borderId="11" xfId="0" applyFont="1" applyFill="1" applyBorder="1" applyAlignment="1">
      <alignment horizontal="left" vertical="center"/>
    </xf>
    <xf numFmtId="0" fontId="0" fillId="0" borderId="0" xfId="0" applyFont="1" applyBorder="1" applyAlignment="1">
      <alignment horizontal="left" vertical="center" wrapText="1"/>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xf>
    <xf numFmtId="0" fontId="7" fillId="3" borderId="1" xfId="0" applyFont="1" applyFill="1" applyBorder="1" applyAlignment="1">
      <alignment horizontal="center" vertical="center" wrapText="1"/>
    </xf>
    <xf numFmtId="0" fontId="2" fillId="0" borderId="0" xfId="0" applyFont="1" applyAlignment="1">
      <alignment horizontal="justify" vertical="center"/>
    </xf>
    <xf numFmtId="0" fontId="2" fillId="0" borderId="3"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9" fillId="3" borderId="1" xfId="0" applyFont="1" applyFill="1" applyBorder="1" applyAlignment="1">
      <alignment horizontal="right" vertical="center"/>
    </xf>
    <xf numFmtId="0" fontId="3" fillId="2" borderId="2" xfId="0" applyFont="1" applyFill="1" applyBorder="1" applyAlignment="1">
      <alignment vertical="center" wrapText="1"/>
    </xf>
    <xf numFmtId="0" fontId="3" fillId="2" borderId="5" xfId="0" applyFont="1" applyFill="1" applyBorder="1" applyAlignment="1">
      <alignment horizontal="justify"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2" borderId="5"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2" borderId="6" xfId="0" applyFont="1" applyFill="1" applyBorder="1" applyAlignment="1">
      <alignment horizontal="justify" vertical="center" wrapText="1"/>
    </xf>
    <xf numFmtId="0" fontId="11" fillId="0" borderId="2" xfId="0" applyFont="1" applyBorder="1" applyAlignment="1">
      <alignment horizontal="left" vertical="center"/>
    </xf>
    <xf numFmtId="0" fontId="3" fillId="0" borderId="4" xfId="0" applyFont="1" applyBorder="1" applyAlignment="1">
      <alignment vertical="center"/>
    </xf>
    <xf numFmtId="0" fontId="14" fillId="2" borderId="8" xfId="0" applyFont="1" applyFill="1" applyBorder="1" applyAlignment="1">
      <alignment vertical="top"/>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2"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9" fillId="3" borderId="3" xfId="0" applyFont="1" applyFill="1" applyBorder="1" applyAlignment="1">
      <alignment horizontal="right" vertical="center"/>
    </xf>
    <xf numFmtId="0" fontId="3" fillId="2" borderId="3" xfId="0" applyFont="1" applyFill="1" applyBorder="1" applyAlignment="1">
      <alignment vertical="center" wrapText="1"/>
    </xf>
    <xf numFmtId="0" fontId="15" fillId="2" borderId="5" xfId="0" applyFont="1" applyFill="1" applyBorder="1" applyAlignment="1">
      <alignment horizontal="justify" vertical="top" wrapText="1"/>
    </xf>
    <xf numFmtId="0" fontId="14" fillId="2" borderId="5"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2" borderId="8" xfId="0" applyFont="1" applyFill="1" applyBorder="1" applyAlignment="1">
      <alignment horizontal="left" vertical="center" wrapText="1"/>
    </xf>
    <xf numFmtId="0" fontId="11" fillId="0" borderId="1"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2" fillId="3" borderId="2" xfId="0" applyFont="1" applyFill="1"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2" fillId="0" borderId="4" xfId="0" applyFont="1" applyBorder="1" applyAlignment="1">
      <alignment vertical="top" textRotation="255" wrapText="1"/>
    </xf>
    <xf numFmtId="0" fontId="0" fillId="0" borderId="4" xfId="0" applyBorder="1" applyAlignment="1">
      <alignment vertical="top" textRotation="255" wrapText="1"/>
    </xf>
    <xf numFmtId="0" fontId="0" fillId="0" borderId="3" xfId="0" applyBorder="1" applyAlignment="1">
      <alignment vertical="top" textRotation="255"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7" fillId="3" borderId="3" xfId="0" applyFont="1" applyFill="1" applyBorder="1" applyAlignment="1">
      <alignment horizontal="center" vertical="center" wrapText="1"/>
    </xf>
    <xf numFmtId="0" fontId="11" fillId="2" borderId="6" xfId="0" applyFont="1" applyFill="1" applyBorder="1" applyAlignment="1">
      <alignment horizontal="left" vertical="center"/>
    </xf>
    <xf numFmtId="0" fontId="11" fillId="2" borderId="5" xfId="0" applyFont="1" applyFill="1" applyBorder="1" applyAlignment="1">
      <alignment horizontal="left" vertical="center"/>
    </xf>
    <xf numFmtId="0" fontId="11" fillId="2" borderId="8"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3" borderId="11"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 xfId="0" applyFont="1" applyFill="1" applyBorder="1" applyAlignment="1">
      <alignment horizontal="center" vertical="center"/>
    </xf>
    <xf numFmtId="0" fontId="11" fillId="0" borderId="11" xfId="0" applyFont="1" applyBorder="1" applyAlignment="1">
      <alignment horizontal="left" vertical="center" wrapText="1"/>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2"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1492069</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3:$O$53" spid="_x0000_s1314"/>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showRuler="0" view="pageBreakPreview" zoomScale="70" zoomScaleNormal="85" zoomScaleSheetLayoutView="70" zoomScalePageLayoutView="50" workbookViewId="0">
      <selection activeCell="E7" sqref="E7"/>
    </sheetView>
  </sheetViews>
  <sheetFormatPr defaultColWidth="9" defaultRowHeight="13.2" x14ac:dyDescent="0.2"/>
  <cols>
    <col min="1" max="1" width="4.6640625" style="1" customWidth="1"/>
    <col min="2" max="2" width="14.109375" style="6" customWidth="1"/>
    <col min="3" max="3" width="22.109375" style="6" customWidth="1"/>
    <col min="4" max="4" width="48.5546875" style="1" customWidth="1"/>
    <col min="5" max="5" width="59.109375" style="13" customWidth="1"/>
    <col min="6" max="6" width="7.21875" style="11" customWidth="1"/>
    <col min="7" max="7" width="55.88671875" style="1" customWidth="1"/>
    <col min="8" max="8" width="7.77734375" style="1" customWidth="1"/>
    <col min="9" max="9" width="31.44140625" style="1" bestFit="1" customWidth="1"/>
    <col min="10" max="10" width="7.77734375" style="6" customWidth="1"/>
    <col min="11" max="11" width="7.77734375" style="1" customWidth="1"/>
    <col min="12" max="12" width="43.44140625" style="1" customWidth="1"/>
    <col min="13" max="13" width="44" style="1" customWidth="1"/>
    <col min="14" max="14" width="54.21875" style="1" customWidth="1"/>
    <col min="15" max="15" width="49.44140625" style="1" customWidth="1"/>
    <col min="16" max="16384" width="9" style="1"/>
  </cols>
  <sheetData>
    <row r="1" spans="1:11" ht="24" customHeight="1" x14ac:dyDescent="0.2">
      <c r="A1" s="138" t="s">
        <v>69</v>
      </c>
      <c r="B1" s="138"/>
      <c r="C1" s="138"/>
      <c r="D1" s="138"/>
      <c r="E1" s="138"/>
      <c r="F1" s="138"/>
      <c r="G1" s="138"/>
      <c r="H1" s="138"/>
      <c r="I1" s="138"/>
      <c r="J1" s="35"/>
    </row>
    <row r="2" spans="1:11" ht="36" customHeight="1" x14ac:dyDescent="0.2">
      <c r="I2" s="5"/>
    </row>
    <row r="3" spans="1:11" s="2" customFormat="1" ht="13.5" customHeight="1" x14ac:dyDescent="0.2">
      <c r="A3" s="25"/>
      <c r="B3" s="29"/>
      <c r="C3" s="30"/>
      <c r="D3" s="26"/>
      <c r="E3" s="27"/>
      <c r="F3" s="24"/>
      <c r="G3" s="25"/>
      <c r="H3" s="28"/>
      <c r="I3" s="25"/>
      <c r="J3" s="28"/>
    </row>
    <row r="4" spans="1:11" s="2" customFormat="1" ht="13.5" customHeight="1" x14ac:dyDescent="0.2">
      <c r="A4" s="141" t="s">
        <v>1</v>
      </c>
      <c r="B4" s="142"/>
      <c r="C4" s="143"/>
      <c r="D4" s="139" t="s">
        <v>2</v>
      </c>
      <c r="E4" s="147" t="s">
        <v>3</v>
      </c>
      <c r="F4" s="10" t="s">
        <v>4</v>
      </c>
      <c r="G4" s="139" t="s">
        <v>18</v>
      </c>
      <c r="H4" s="8" t="s">
        <v>4</v>
      </c>
      <c r="I4" s="139" t="s">
        <v>19</v>
      </c>
      <c r="J4" s="8" t="s">
        <v>4</v>
      </c>
    </row>
    <row r="5" spans="1:11" s="2" customFormat="1" x14ac:dyDescent="0.2">
      <c r="A5" s="144"/>
      <c r="B5" s="145"/>
      <c r="C5" s="146"/>
      <c r="D5" s="140"/>
      <c r="E5" s="148"/>
      <c r="F5" s="10" t="s">
        <v>5</v>
      </c>
      <c r="G5" s="140"/>
      <c r="H5" s="8" t="s">
        <v>5</v>
      </c>
      <c r="I5" s="140"/>
      <c r="J5" s="8" t="s">
        <v>5</v>
      </c>
    </row>
    <row r="6" spans="1:11" ht="168.6" customHeight="1" x14ac:dyDescent="0.2">
      <c r="A6" s="97" t="s">
        <v>45</v>
      </c>
      <c r="B6" s="107" t="s">
        <v>46</v>
      </c>
      <c r="C6" s="105" t="s">
        <v>28</v>
      </c>
      <c r="D6" s="59" t="s">
        <v>0</v>
      </c>
      <c r="E6" s="20" t="s">
        <v>70</v>
      </c>
      <c r="F6" s="118" t="s">
        <v>131</v>
      </c>
      <c r="G6" s="22" t="s">
        <v>100</v>
      </c>
      <c r="H6" s="118" t="s">
        <v>131</v>
      </c>
      <c r="I6" s="32"/>
      <c r="J6" s="118" t="s">
        <v>131</v>
      </c>
    </row>
    <row r="7" spans="1:11" ht="317.39999999999998" customHeight="1" x14ac:dyDescent="0.2">
      <c r="A7" s="98"/>
      <c r="B7" s="108"/>
      <c r="C7" s="106"/>
      <c r="D7" s="60" t="s">
        <v>54</v>
      </c>
      <c r="E7" s="61" t="s">
        <v>136</v>
      </c>
      <c r="F7" s="149"/>
      <c r="G7" s="21" t="s">
        <v>101</v>
      </c>
      <c r="H7" s="149"/>
      <c r="I7" s="33"/>
      <c r="J7" s="135"/>
      <c r="K7" s="40"/>
    </row>
    <row r="8" spans="1:11" ht="140.4" customHeight="1" x14ac:dyDescent="0.2">
      <c r="A8" s="98"/>
      <c r="B8" s="108"/>
      <c r="C8" s="103"/>
      <c r="D8" s="62" t="s">
        <v>41</v>
      </c>
      <c r="E8" s="52" t="s">
        <v>71</v>
      </c>
      <c r="F8" s="119"/>
      <c r="G8" s="23" t="s">
        <v>102</v>
      </c>
      <c r="H8" s="119"/>
      <c r="I8" s="36"/>
      <c r="J8" s="119"/>
    </row>
    <row r="9" spans="1:11" ht="88.8" customHeight="1" x14ac:dyDescent="0.2">
      <c r="A9" s="98"/>
      <c r="B9" s="108"/>
      <c r="C9" s="103" t="s">
        <v>29</v>
      </c>
      <c r="D9" s="59" t="s">
        <v>6</v>
      </c>
      <c r="E9" s="57" t="s">
        <v>72</v>
      </c>
      <c r="F9" s="118" t="s">
        <v>131</v>
      </c>
      <c r="G9" s="7" t="s">
        <v>103</v>
      </c>
      <c r="H9" s="118" t="s">
        <v>131</v>
      </c>
      <c r="I9" s="32"/>
      <c r="J9" s="118" t="s">
        <v>131</v>
      </c>
    </row>
    <row r="10" spans="1:11" s="6" customFormat="1" ht="262.8" customHeight="1" x14ac:dyDescent="0.2">
      <c r="A10" s="98"/>
      <c r="B10" s="108"/>
      <c r="C10" s="103"/>
      <c r="D10" s="60" t="s">
        <v>7</v>
      </c>
      <c r="E10" s="71" t="s">
        <v>73</v>
      </c>
      <c r="F10" s="135"/>
      <c r="G10" s="78" t="s">
        <v>104</v>
      </c>
      <c r="H10" s="135"/>
      <c r="I10" s="33"/>
      <c r="J10" s="135"/>
    </row>
    <row r="11" spans="1:11" ht="79.8" customHeight="1" x14ac:dyDescent="0.2">
      <c r="A11" s="98"/>
      <c r="B11" s="108"/>
      <c r="C11" s="103"/>
      <c r="D11" s="62" t="s">
        <v>51</v>
      </c>
      <c r="E11" s="52" t="s">
        <v>74</v>
      </c>
      <c r="F11" s="119"/>
      <c r="G11" s="79" t="s">
        <v>105</v>
      </c>
      <c r="H11" s="119"/>
      <c r="I11" s="36"/>
      <c r="J11" s="119"/>
    </row>
    <row r="12" spans="1:11" ht="97.8" customHeight="1" x14ac:dyDescent="0.2">
      <c r="A12" s="98"/>
      <c r="B12" s="109" t="s">
        <v>47</v>
      </c>
      <c r="C12" s="104" t="s">
        <v>30</v>
      </c>
      <c r="D12" s="57" t="s">
        <v>49</v>
      </c>
      <c r="E12" s="55" t="s">
        <v>75</v>
      </c>
      <c r="F12" s="150" t="s">
        <v>61</v>
      </c>
      <c r="G12" s="77" t="s">
        <v>106</v>
      </c>
      <c r="H12" s="150" t="s">
        <v>61</v>
      </c>
      <c r="I12" s="153"/>
      <c r="J12" s="150" t="s">
        <v>61</v>
      </c>
    </row>
    <row r="13" spans="1:11" ht="129.6" customHeight="1" x14ac:dyDescent="0.2">
      <c r="A13" s="98"/>
      <c r="B13" s="110"/>
      <c r="C13" s="104"/>
      <c r="D13" s="52" t="s">
        <v>134</v>
      </c>
      <c r="E13" s="52" t="s">
        <v>99</v>
      </c>
      <c r="F13" s="151"/>
      <c r="G13" s="79" t="s">
        <v>107</v>
      </c>
      <c r="H13" s="151"/>
      <c r="I13" s="154"/>
      <c r="J13" s="151"/>
    </row>
    <row r="14" spans="1:11" ht="83.4" customHeight="1" x14ac:dyDescent="0.2">
      <c r="A14" s="98"/>
      <c r="B14" s="110"/>
      <c r="C14" s="103" t="s">
        <v>31</v>
      </c>
      <c r="D14" s="59" t="s">
        <v>8</v>
      </c>
      <c r="E14" s="57" t="s">
        <v>108</v>
      </c>
      <c r="F14" s="118" t="s">
        <v>131</v>
      </c>
      <c r="G14" s="32" t="s">
        <v>109</v>
      </c>
      <c r="H14" s="118" t="s">
        <v>131</v>
      </c>
      <c r="I14" s="32"/>
      <c r="J14" s="118" t="s">
        <v>131</v>
      </c>
    </row>
    <row r="15" spans="1:11" ht="79.2" x14ac:dyDescent="0.2">
      <c r="A15" s="98"/>
      <c r="B15" s="110"/>
      <c r="C15" s="103"/>
      <c r="D15" s="60" t="s">
        <v>39</v>
      </c>
      <c r="E15" s="71" t="s">
        <v>76</v>
      </c>
      <c r="F15" s="135"/>
      <c r="G15" s="33" t="s">
        <v>110</v>
      </c>
      <c r="H15" s="135"/>
      <c r="I15" s="33"/>
      <c r="J15" s="135"/>
    </row>
    <row r="16" spans="1:11" ht="78" customHeight="1" x14ac:dyDescent="0.2">
      <c r="A16" s="99"/>
      <c r="B16" s="107"/>
      <c r="C16" s="103"/>
      <c r="D16" s="62" t="s">
        <v>38</v>
      </c>
      <c r="E16" s="52" t="s">
        <v>77</v>
      </c>
      <c r="F16" s="119"/>
      <c r="G16" s="49" t="s">
        <v>111</v>
      </c>
      <c r="H16" s="119"/>
      <c r="I16" s="36"/>
      <c r="J16" s="119"/>
    </row>
    <row r="17" spans="1:10" ht="55.2" customHeight="1" x14ac:dyDescent="0.2">
      <c r="A17" s="97" t="str">
        <f>+A6</f>
        <v>　Ⅰ提案の履行状況に関する項目</v>
      </c>
      <c r="B17" s="100" t="str">
        <f>+B12</f>
        <v>　施設の効用を最大限発揮するための方策</v>
      </c>
      <c r="C17" s="103" t="s">
        <v>32</v>
      </c>
      <c r="D17" s="59" t="s">
        <v>9</v>
      </c>
      <c r="E17" s="57" t="s">
        <v>78</v>
      </c>
      <c r="F17" s="118" t="s">
        <v>131</v>
      </c>
      <c r="G17" s="32" t="s">
        <v>112</v>
      </c>
      <c r="H17" s="118" t="s">
        <v>131</v>
      </c>
      <c r="I17" s="32"/>
      <c r="J17" s="118" t="s">
        <v>131</v>
      </c>
    </row>
    <row r="18" spans="1:10" ht="45" customHeight="1" x14ac:dyDescent="0.2">
      <c r="A18" s="98"/>
      <c r="B18" s="101"/>
      <c r="C18" s="103"/>
      <c r="D18" s="60" t="s">
        <v>10</v>
      </c>
      <c r="E18" s="71" t="s">
        <v>58</v>
      </c>
      <c r="F18" s="135"/>
      <c r="G18" s="16" t="s">
        <v>113</v>
      </c>
      <c r="H18" s="135"/>
      <c r="I18" s="33"/>
      <c r="J18" s="135"/>
    </row>
    <row r="19" spans="1:10" ht="189" customHeight="1" x14ac:dyDescent="0.2">
      <c r="A19" s="98"/>
      <c r="B19" s="101"/>
      <c r="C19" s="103"/>
      <c r="D19" s="62" t="s">
        <v>11</v>
      </c>
      <c r="E19" s="52" t="s">
        <v>79</v>
      </c>
      <c r="F19" s="119"/>
      <c r="G19" s="15" t="s">
        <v>114</v>
      </c>
      <c r="H19" s="119"/>
      <c r="I19" s="36"/>
      <c r="J19" s="119"/>
    </row>
    <row r="20" spans="1:10" ht="52.8" x14ac:dyDescent="0.2">
      <c r="A20" s="98"/>
      <c r="B20" s="101"/>
      <c r="C20" s="103" t="s">
        <v>33</v>
      </c>
      <c r="D20" s="59" t="s">
        <v>12</v>
      </c>
      <c r="E20" s="57" t="s">
        <v>98</v>
      </c>
      <c r="F20" s="118" t="s">
        <v>131</v>
      </c>
      <c r="G20" s="31" t="s">
        <v>115</v>
      </c>
      <c r="H20" s="118" t="s">
        <v>131</v>
      </c>
      <c r="I20" s="32"/>
      <c r="J20" s="118" t="s">
        <v>131</v>
      </c>
    </row>
    <row r="21" spans="1:10" ht="34.799999999999997" customHeight="1" x14ac:dyDescent="0.2">
      <c r="A21" s="98"/>
      <c r="B21" s="102"/>
      <c r="C21" s="103"/>
      <c r="D21" s="62" t="s">
        <v>13</v>
      </c>
      <c r="E21" s="72" t="s">
        <v>59</v>
      </c>
      <c r="F21" s="119"/>
      <c r="G21" s="15" t="s">
        <v>116</v>
      </c>
      <c r="H21" s="119"/>
      <c r="I21" s="36"/>
      <c r="J21" s="119"/>
    </row>
    <row r="22" spans="1:10" ht="223.2" customHeight="1" x14ac:dyDescent="0.2">
      <c r="A22" s="98"/>
      <c r="B22" s="111" t="s">
        <v>14</v>
      </c>
      <c r="C22" s="106" t="s">
        <v>15</v>
      </c>
      <c r="D22" s="59" t="s">
        <v>16</v>
      </c>
      <c r="E22" s="57" t="s">
        <v>80</v>
      </c>
      <c r="F22" s="122" t="s">
        <v>131</v>
      </c>
      <c r="G22" s="7" t="s">
        <v>117</v>
      </c>
      <c r="H22" s="122" t="s">
        <v>131</v>
      </c>
      <c r="I22" s="32"/>
      <c r="J22" s="118" t="s">
        <v>131</v>
      </c>
    </row>
    <row r="23" spans="1:10" ht="195" customHeight="1" x14ac:dyDescent="0.2">
      <c r="A23" s="98"/>
      <c r="B23" s="112"/>
      <c r="C23" s="106"/>
      <c r="D23" s="63" t="s">
        <v>17</v>
      </c>
      <c r="E23" s="71" t="s">
        <v>81</v>
      </c>
      <c r="F23" s="123"/>
      <c r="G23" s="16" t="s">
        <v>118</v>
      </c>
      <c r="H23" s="123"/>
      <c r="I23" s="33"/>
      <c r="J23" s="135"/>
    </row>
    <row r="24" spans="1:10" ht="86.4" customHeight="1" x14ac:dyDescent="0.2">
      <c r="A24" s="98"/>
      <c r="B24" s="112"/>
      <c r="C24" s="106"/>
      <c r="D24" s="60" t="s">
        <v>42</v>
      </c>
      <c r="E24" s="71" t="s">
        <v>82</v>
      </c>
      <c r="F24" s="123"/>
      <c r="G24" s="16" t="s">
        <v>119</v>
      </c>
      <c r="H24" s="123"/>
      <c r="I24" s="33"/>
      <c r="J24" s="135"/>
    </row>
    <row r="25" spans="1:10" ht="264" customHeight="1" x14ac:dyDescent="0.2">
      <c r="A25" s="99"/>
      <c r="B25" s="113"/>
      <c r="C25" s="106"/>
      <c r="D25" s="64" t="s">
        <v>27</v>
      </c>
      <c r="E25" s="52" t="s">
        <v>83</v>
      </c>
      <c r="F25" s="124"/>
      <c r="G25" s="15" t="s">
        <v>120</v>
      </c>
      <c r="H25" s="124"/>
      <c r="I25" s="36"/>
      <c r="J25" s="119"/>
    </row>
    <row r="26" spans="1:10" s="43" customFormat="1" ht="26.25" customHeight="1" x14ac:dyDescent="0.2">
      <c r="A26" s="125"/>
      <c r="B26" s="126"/>
      <c r="C26" s="127" t="s">
        <v>36</v>
      </c>
      <c r="D26" s="128"/>
      <c r="E26" s="73" t="s">
        <v>52</v>
      </c>
      <c r="F26" s="47" t="s">
        <v>131</v>
      </c>
      <c r="G26" s="41" t="s">
        <v>52</v>
      </c>
      <c r="H26" s="47" t="s">
        <v>131</v>
      </c>
      <c r="I26" s="42"/>
      <c r="J26" s="47" t="s">
        <v>131</v>
      </c>
    </row>
    <row r="27" spans="1:10" s="3" customFormat="1" ht="79.2" x14ac:dyDescent="0.2">
      <c r="A27" s="82" t="s">
        <v>50</v>
      </c>
      <c r="B27" s="83"/>
      <c r="C27" s="120" t="s">
        <v>62</v>
      </c>
      <c r="D27" s="55" t="s">
        <v>20</v>
      </c>
      <c r="E27" s="55" t="s">
        <v>84</v>
      </c>
      <c r="F27" s="150" t="s">
        <v>131</v>
      </c>
      <c r="G27" s="50" t="s">
        <v>133</v>
      </c>
      <c r="H27" s="150" t="s">
        <v>131</v>
      </c>
      <c r="I27" s="150"/>
      <c r="J27" s="150" t="s">
        <v>131</v>
      </c>
    </row>
    <row r="28" spans="1:10" ht="75" customHeight="1" x14ac:dyDescent="0.2">
      <c r="A28" s="84"/>
      <c r="B28" s="85"/>
      <c r="C28" s="121"/>
      <c r="D28" s="52" t="s">
        <v>63</v>
      </c>
      <c r="E28" s="74" t="s">
        <v>60</v>
      </c>
      <c r="F28" s="151"/>
      <c r="G28" s="51" t="s">
        <v>121</v>
      </c>
      <c r="H28" s="151"/>
      <c r="I28" s="151"/>
      <c r="J28" s="151"/>
    </row>
    <row r="29" spans="1:10" ht="20.25" customHeight="1" x14ac:dyDescent="0.2">
      <c r="A29" s="84"/>
      <c r="B29" s="85"/>
      <c r="C29" s="115" t="s">
        <v>64</v>
      </c>
      <c r="D29" s="65" t="s">
        <v>43</v>
      </c>
      <c r="E29" s="95" t="s">
        <v>86</v>
      </c>
      <c r="F29" s="150" t="s">
        <v>131</v>
      </c>
      <c r="G29" s="88" t="s">
        <v>122</v>
      </c>
      <c r="H29" s="150" t="s">
        <v>132</v>
      </c>
      <c r="I29" s="150"/>
      <c r="J29" s="150" t="s">
        <v>132</v>
      </c>
    </row>
    <row r="30" spans="1:10" ht="78" customHeight="1" x14ac:dyDescent="0.2">
      <c r="A30" s="84"/>
      <c r="B30" s="85"/>
      <c r="C30" s="116"/>
      <c r="D30" s="75" t="s">
        <v>85</v>
      </c>
      <c r="E30" s="96"/>
      <c r="F30" s="152"/>
      <c r="G30" s="89"/>
      <c r="H30" s="152"/>
      <c r="I30" s="152"/>
      <c r="J30" s="152"/>
    </row>
    <row r="31" spans="1:10" ht="51.6" x14ac:dyDescent="0.2">
      <c r="A31" s="84"/>
      <c r="B31" s="85"/>
      <c r="C31" s="117"/>
      <c r="D31" s="58" t="s">
        <v>87</v>
      </c>
      <c r="E31" s="80" t="s">
        <v>88</v>
      </c>
      <c r="F31" s="151"/>
      <c r="G31" s="90"/>
      <c r="H31" s="151"/>
      <c r="I31" s="151"/>
      <c r="J31" s="151"/>
    </row>
    <row r="32" spans="1:10" ht="196.5" customHeight="1" x14ac:dyDescent="0.2">
      <c r="A32" s="84"/>
      <c r="B32" s="85"/>
      <c r="C32" s="66" t="s">
        <v>65</v>
      </c>
      <c r="D32" s="67" t="s">
        <v>21</v>
      </c>
      <c r="E32" s="71" t="s">
        <v>89</v>
      </c>
      <c r="F32" s="10" t="s">
        <v>61</v>
      </c>
      <c r="G32" s="34" t="s">
        <v>123</v>
      </c>
      <c r="H32" s="8" t="s">
        <v>131</v>
      </c>
      <c r="I32" s="4"/>
      <c r="J32" s="8" t="s">
        <v>131</v>
      </c>
    </row>
    <row r="33" spans="1:10" s="43" customFormat="1" ht="26.25" customHeight="1" x14ac:dyDescent="0.2">
      <c r="A33" s="86"/>
      <c r="B33" s="87"/>
      <c r="C33" s="129" t="s">
        <v>34</v>
      </c>
      <c r="D33" s="129"/>
      <c r="E33" s="54" t="s">
        <v>53</v>
      </c>
      <c r="F33" s="47" t="s">
        <v>131</v>
      </c>
      <c r="G33" s="41" t="s">
        <v>53</v>
      </c>
      <c r="H33" s="47" t="s">
        <v>131</v>
      </c>
      <c r="I33" s="42"/>
      <c r="J33" s="47" t="s">
        <v>131</v>
      </c>
    </row>
    <row r="34" spans="1:10" ht="19.5" customHeight="1" x14ac:dyDescent="0.2">
      <c r="A34" s="131" t="s">
        <v>48</v>
      </c>
      <c r="B34" s="132"/>
      <c r="C34" s="94" t="s">
        <v>66</v>
      </c>
      <c r="D34" s="65" t="s">
        <v>22</v>
      </c>
      <c r="E34" s="136" t="s">
        <v>93</v>
      </c>
      <c r="F34" s="91" t="s">
        <v>132</v>
      </c>
      <c r="G34" s="88" t="s">
        <v>124</v>
      </c>
      <c r="H34" s="91" t="s">
        <v>132</v>
      </c>
      <c r="I34" s="150"/>
      <c r="J34" s="91" t="s">
        <v>132</v>
      </c>
    </row>
    <row r="35" spans="1:10" ht="39" customHeight="1" x14ac:dyDescent="0.2">
      <c r="A35" s="133"/>
      <c r="B35" s="134"/>
      <c r="C35" s="94"/>
      <c r="D35" s="56" t="s">
        <v>90</v>
      </c>
      <c r="E35" s="137"/>
      <c r="F35" s="92"/>
      <c r="G35" s="89"/>
      <c r="H35" s="92"/>
      <c r="I35" s="152"/>
      <c r="J35" s="92"/>
    </row>
    <row r="36" spans="1:10" ht="30.75" customHeight="1" x14ac:dyDescent="0.2">
      <c r="A36" s="133"/>
      <c r="B36" s="134"/>
      <c r="C36" s="94"/>
      <c r="D36" s="76" t="s">
        <v>91</v>
      </c>
      <c r="E36" s="137"/>
      <c r="F36" s="92"/>
      <c r="G36" s="89"/>
      <c r="H36" s="92"/>
      <c r="I36" s="152"/>
      <c r="J36" s="92"/>
    </row>
    <row r="37" spans="1:10" ht="30.75" customHeight="1" x14ac:dyDescent="0.2">
      <c r="A37" s="133"/>
      <c r="B37" s="134"/>
      <c r="C37" s="94"/>
      <c r="D37" s="76" t="s">
        <v>92</v>
      </c>
      <c r="E37" s="137"/>
      <c r="F37" s="92"/>
      <c r="G37" s="89"/>
      <c r="H37" s="92"/>
      <c r="I37" s="152"/>
      <c r="J37" s="92"/>
    </row>
    <row r="38" spans="1:10" ht="21.6" customHeight="1" x14ac:dyDescent="0.2">
      <c r="A38" s="133"/>
      <c r="B38" s="134"/>
      <c r="C38" s="94"/>
      <c r="D38" s="68" t="s">
        <v>135</v>
      </c>
      <c r="E38" s="105"/>
      <c r="F38" s="93"/>
      <c r="G38" s="90"/>
      <c r="H38" s="93"/>
      <c r="I38" s="151"/>
      <c r="J38" s="93"/>
    </row>
    <row r="39" spans="1:10" ht="92.4" x14ac:dyDescent="0.2">
      <c r="A39" s="133"/>
      <c r="B39" s="134"/>
      <c r="C39" s="81" t="s">
        <v>67</v>
      </c>
      <c r="D39" s="69" t="s">
        <v>23</v>
      </c>
      <c r="E39" s="71" t="s">
        <v>94</v>
      </c>
      <c r="F39" s="118" t="s">
        <v>131</v>
      </c>
      <c r="G39" s="77" t="s">
        <v>125</v>
      </c>
      <c r="H39" s="118" t="s">
        <v>131</v>
      </c>
      <c r="I39" s="18"/>
      <c r="J39" s="118" t="s">
        <v>131</v>
      </c>
    </row>
    <row r="40" spans="1:10" ht="126" customHeight="1" x14ac:dyDescent="0.2">
      <c r="A40" s="133"/>
      <c r="B40" s="134"/>
      <c r="C40" s="81"/>
      <c r="D40" s="69" t="s">
        <v>24</v>
      </c>
      <c r="E40" s="71" t="s">
        <v>95</v>
      </c>
      <c r="F40" s="135"/>
      <c r="G40" s="78" t="s">
        <v>126</v>
      </c>
      <c r="H40" s="135"/>
      <c r="I40" s="19"/>
      <c r="J40" s="135"/>
    </row>
    <row r="41" spans="1:10" ht="133.80000000000001" customHeight="1" x14ac:dyDescent="0.2">
      <c r="A41" s="133"/>
      <c r="B41" s="134"/>
      <c r="C41" s="81"/>
      <c r="D41" s="64" t="s">
        <v>25</v>
      </c>
      <c r="E41" s="52" t="s">
        <v>96</v>
      </c>
      <c r="F41" s="119"/>
      <c r="G41" s="79" t="s">
        <v>127</v>
      </c>
      <c r="H41" s="119"/>
      <c r="I41" s="17"/>
      <c r="J41" s="119"/>
    </row>
    <row r="42" spans="1:10" ht="259.8" customHeight="1" x14ac:dyDescent="0.2">
      <c r="A42" s="133"/>
      <c r="B42" s="134"/>
      <c r="C42" s="130" t="s">
        <v>68</v>
      </c>
      <c r="D42" s="70" t="s">
        <v>44</v>
      </c>
      <c r="E42" s="57" t="s">
        <v>130</v>
      </c>
      <c r="F42" s="118" t="s">
        <v>131</v>
      </c>
      <c r="G42" s="77" t="s">
        <v>128</v>
      </c>
      <c r="H42" s="118" t="s">
        <v>131</v>
      </c>
      <c r="I42" s="18"/>
      <c r="J42" s="118" t="s">
        <v>131</v>
      </c>
    </row>
    <row r="43" spans="1:10" ht="96" customHeight="1" x14ac:dyDescent="0.2">
      <c r="A43" s="133"/>
      <c r="B43" s="134"/>
      <c r="C43" s="130"/>
      <c r="D43" s="64" t="s">
        <v>26</v>
      </c>
      <c r="E43" s="52" t="s">
        <v>97</v>
      </c>
      <c r="F43" s="119"/>
      <c r="G43" s="48" t="s">
        <v>129</v>
      </c>
      <c r="H43" s="119"/>
      <c r="I43" s="17"/>
      <c r="J43" s="119"/>
    </row>
    <row r="44" spans="1:10" s="43" customFormat="1" x14ac:dyDescent="0.2">
      <c r="A44" s="114"/>
      <c r="B44" s="114"/>
      <c r="C44" s="127" t="s">
        <v>37</v>
      </c>
      <c r="D44" s="128"/>
      <c r="E44" s="54" t="s">
        <v>53</v>
      </c>
      <c r="F44" s="47" t="s">
        <v>131</v>
      </c>
      <c r="G44" s="41" t="s">
        <v>53</v>
      </c>
      <c r="H44" s="47" t="s">
        <v>131</v>
      </c>
      <c r="I44" s="42"/>
      <c r="J44" s="47" t="s">
        <v>131</v>
      </c>
    </row>
    <row r="45" spans="1:10" ht="3.9" customHeight="1" x14ac:dyDescent="0.2"/>
    <row r="46" spans="1:10" ht="26.1" customHeight="1" x14ac:dyDescent="0.2">
      <c r="G46" s="44" t="s">
        <v>40</v>
      </c>
      <c r="H46" s="45" t="s">
        <v>131</v>
      </c>
      <c r="I46" s="44" t="s">
        <v>40</v>
      </c>
      <c r="J46" s="45" t="s">
        <v>131</v>
      </c>
    </row>
    <row r="49" spans="5:15" x14ac:dyDescent="0.2">
      <c r="E49" s="14"/>
    </row>
    <row r="53" spans="5:15" s="37" customFormat="1" ht="30" customHeight="1" x14ac:dyDescent="0.2">
      <c r="E53" s="13"/>
      <c r="F53" s="38"/>
      <c r="L53" s="39" t="s">
        <v>57</v>
      </c>
      <c r="M53" s="53" t="s">
        <v>56</v>
      </c>
      <c r="N53" s="39" t="s">
        <v>55</v>
      </c>
      <c r="O53" s="46" t="s">
        <v>35</v>
      </c>
    </row>
    <row r="58" spans="5:15" s="9" customFormat="1" x14ac:dyDescent="0.2">
      <c r="E58" s="13"/>
      <c r="F58" s="12"/>
    </row>
  </sheetData>
  <mergeCells count="75">
    <mergeCell ref="J20:J21"/>
    <mergeCell ref="G29:G31"/>
    <mergeCell ref="F27:F28"/>
    <mergeCell ref="F29:F31"/>
    <mergeCell ref="J29:J31"/>
    <mergeCell ref="J27:J28"/>
    <mergeCell ref="I27:I28"/>
    <mergeCell ref="J22:J25"/>
    <mergeCell ref="H20:H21"/>
    <mergeCell ref="I12:I13"/>
    <mergeCell ref="J6:J8"/>
    <mergeCell ref="J9:J11"/>
    <mergeCell ref="J14:J16"/>
    <mergeCell ref="J17:J19"/>
    <mergeCell ref="J12:J13"/>
    <mergeCell ref="J39:J41"/>
    <mergeCell ref="J42:J43"/>
    <mergeCell ref="H39:H41"/>
    <mergeCell ref="H22:H25"/>
    <mergeCell ref="J34:J38"/>
    <mergeCell ref="I34:I38"/>
    <mergeCell ref="H34:H38"/>
    <mergeCell ref="H42:H43"/>
    <mergeCell ref="I29:I31"/>
    <mergeCell ref="H27:H28"/>
    <mergeCell ref="H29:H31"/>
    <mergeCell ref="F9:F11"/>
    <mergeCell ref="F14:F16"/>
    <mergeCell ref="F17:F19"/>
    <mergeCell ref="H6:H8"/>
    <mergeCell ref="H12:H13"/>
    <mergeCell ref="H9:H11"/>
    <mergeCell ref="H14:H16"/>
    <mergeCell ref="F12:F13"/>
    <mergeCell ref="H17:H19"/>
    <mergeCell ref="F6:F8"/>
    <mergeCell ref="A1:I1"/>
    <mergeCell ref="D4:D5"/>
    <mergeCell ref="A4:C5"/>
    <mergeCell ref="G4:G5"/>
    <mergeCell ref="I4:I5"/>
    <mergeCell ref="E4:E5"/>
    <mergeCell ref="A44:B44"/>
    <mergeCell ref="C29:C31"/>
    <mergeCell ref="C20:C21"/>
    <mergeCell ref="F20:F21"/>
    <mergeCell ref="C22:C25"/>
    <mergeCell ref="C27:C28"/>
    <mergeCell ref="F22:F25"/>
    <mergeCell ref="A26:B26"/>
    <mergeCell ref="C26:D26"/>
    <mergeCell ref="C44:D44"/>
    <mergeCell ref="C33:D33"/>
    <mergeCell ref="C42:C43"/>
    <mergeCell ref="A34:B43"/>
    <mergeCell ref="F42:F43"/>
    <mergeCell ref="F39:F41"/>
    <mergeCell ref="E34:E38"/>
    <mergeCell ref="A6:A16"/>
    <mergeCell ref="A17:A25"/>
    <mergeCell ref="B17:B21"/>
    <mergeCell ref="C9:C11"/>
    <mergeCell ref="C12:C13"/>
    <mergeCell ref="C6:C8"/>
    <mergeCell ref="B6:B11"/>
    <mergeCell ref="B12:B16"/>
    <mergeCell ref="B22:B25"/>
    <mergeCell ref="C14:C16"/>
    <mergeCell ref="C17:C19"/>
    <mergeCell ref="C39:C41"/>
    <mergeCell ref="A27:B33"/>
    <mergeCell ref="G34:G38"/>
    <mergeCell ref="F34:F38"/>
    <mergeCell ref="C34:C38"/>
    <mergeCell ref="E29:E30"/>
  </mergeCells>
  <phoneticPr fontId="1"/>
  <printOptions horizontalCentered="1"/>
  <pageMargins left="0.51181102362204722" right="0.31496062992125984" top="0.47244094488188981" bottom="0.31496062992125984" header="0.31496062992125984" footer="0.11811023622047245"/>
  <pageSetup paperSize="9" scale="53" firstPageNumber="12" fitToHeight="0" orientation="landscape" useFirstPageNumber="1" r:id="rId1"/>
  <headerFooter>
    <evenHeader>&amp;R資料７</evenHeader>
    <evenFooter>&amp;C25</evenFooter>
  </headerFooter>
  <rowBreaks count="4" manualBreakCount="4">
    <brk id="8" max="10" man="1"/>
    <brk id="16" max="10" man="1"/>
    <brk id="24" max="10" man="1"/>
    <brk id="33"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自己評価表</vt:lpstr>
      <vt:lpstr>自己評価表!Print_Area</vt:lpstr>
      <vt:lpstr>自己評価表!Print_Titles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2025-02-20T07:07:53Z</dcterms:modified>
</cp:coreProperties>
</file>