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Sheet1!$A$1:$J$52</definedName>
  </definedNames>
  <calcPr calcId="162913"/>
</workbook>
</file>

<file path=xl/calcChain.xml><?xml version="1.0" encoding="utf-8"?>
<calcChain xmlns="http://schemas.openxmlformats.org/spreadsheetml/2006/main">
  <c r="I68" i="1" l="1"/>
  <c r="I69" i="1"/>
  <c r="I70" i="1"/>
  <c r="I71" i="1"/>
  <c r="I72" i="1"/>
  <c r="I73" i="1"/>
  <c r="I74" i="1"/>
  <c r="E27" i="1" s="1"/>
  <c r="I67" i="1"/>
  <c r="H13" i="1" s="1"/>
  <c r="G25" i="1" l="1"/>
  <c r="H25" i="1"/>
  <c r="E25" i="1"/>
  <c r="F25" i="1"/>
  <c r="G17" i="1"/>
  <c r="H17" i="1"/>
  <c r="E17" i="1"/>
  <c r="F17" i="1"/>
  <c r="F15" i="1"/>
  <c r="G15" i="1"/>
  <c r="H15" i="1"/>
  <c r="E15" i="1"/>
  <c r="E21" i="1"/>
  <c r="F21" i="1"/>
  <c r="G21" i="1"/>
  <c r="H21" i="1"/>
  <c r="H27" i="1"/>
  <c r="F27" i="1"/>
  <c r="G27" i="1"/>
  <c r="H19" i="1"/>
  <c r="E19" i="1"/>
  <c r="F19" i="1"/>
  <c r="G19" i="1"/>
  <c r="F23" i="1"/>
  <c r="G23" i="1"/>
  <c r="H23" i="1"/>
  <c r="E23" i="1"/>
  <c r="F13" i="1"/>
  <c r="G13" i="1"/>
  <c r="E13" i="1"/>
</calcChain>
</file>

<file path=xl/sharedStrings.xml><?xml version="1.0" encoding="utf-8"?>
<sst xmlns="http://schemas.openxmlformats.org/spreadsheetml/2006/main" count="69" uniqueCount="54">
  <si>
    <r>
      <t>①</t>
    </r>
    <r>
      <rPr>
        <sz val="7"/>
        <color theme="1"/>
        <rFont val="Times New Roman"/>
        <family val="1"/>
      </rPr>
      <t xml:space="preserve">   </t>
    </r>
    <r>
      <rPr>
        <sz val="11"/>
        <color theme="1"/>
        <rFont val="ＭＳ ゴシック"/>
        <family val="3"/>
        <charset val="128"/>
      </rPr>
      <t>ホームページやチラシなどによる施設の情報提供</t>
    </r>
  </si>
  <si>
    <r>
      <t>②</t>
    </r>
    <r>
      <rPr>
        <sz val="7"/>
        <color theme="1"/>
        <rFont val="Times New Roman"/>
        <family val="1"/>
      </rPr>
      <t xml:space="preserve">  </t>
    </r>
    <r>
      <rPr>
        <sz val="11"/>
        <color theme="1"/>
        <rFont val="ＭＳ ゴシック"/>
        <family val="3"/>
        <charset val="128"/>
      </rPr>
      <t>施設利用時間帯（区分）について</t>
    </r>
  </si>
  <si>
    <r>
      <t>③</t>
    </r>
    <r>
      <rPr>
        <sz val="7"/>
        <color theme="1"/>
        <rFont val="Times New Roman"/>
        <family val="1"/>
      </rPr>
      <t xml:space="preserve">  </t>
    </r>
    <r>
      <rPr>
        <sz val="11"/>
        <color theme="1"/>
        <rFont val="ＭＳ ゴシック"/>
        <family val="3"/>
        <charset val="128"/>
      </rPr>
      <t>希望に合った会場設営</t>
    </r>
  </si>
  <si>
    <r>
      <t>④</t>
    </r>
    <r>
      <rPr>
        <sz val="7"/>
        <color theme="1"/>
        <rFont val="Times New Roman"/>
        <family val="1"/>
      </rPr>
      <t xml:space="preserve">  </t>
    </r>
    <r>
      <rPr>
        <sz val="11"/>
        <color theme="1"/>
        <rFont val="ＭＳ ゴシック"/>
        <family val="3"/>
        <charset val="128"/>
      </rPr>
      <t>利用調整時期、方法</t>
    </r>
  </si>
  <si>
    <r>
      <t>⑤</t>
    </r>
    <r>
      <rPr>
        <sz val="7"/>
        <color theme="1"/>
        <rFont val="Times New Roman"/>
        <family val="1"/>
      </rPr>
      <t xml:space="preserve">  </t>
    </r>
    <r>
      <rPr>
        <sz val="11"/>
        <color theme="1"/>
        <rFont val="ＭＳ ゴシック"/>
        <family val="3"/>
        <charset val="128"/>
      </rPr>
      <t>清掃等の施設管理</t>
    </r>
  </si>
  <si>
    <r>
      <t>⑥</t>
    </r>
    <r>
      <rPr>
        <sz val="7"/>
        <color theme="1"/>
        <rFont val="Times New Roman"/>
        <family val="1"/>
      </rPr>
      <t xml:space="preserve">  </t>
    </r>
    <r>
      <rPr>
        <sz val="11"/>
        <color theme="1"/>
        <rFont val="ＭＳ ゴシック"/>
        <family val="3"/>
        <charset val="128"/>
      </rPr>
      <t>スタッフの接遇、対応</t>
    </r>
  </si>
  <si>
    <r>
      <t>⑦</t>
    </r>
    <r>
      <rPr>
        <sz val="7"/>
        <color theme="1"/>
        <rFont val="Times New Roman"/>
        <family val="1"/>
      </rPr>
      <t xml:space="preserve">  </t>
    </r>
    <r>
      <rPr>
        <sz val="11"/>
        <color theme="1"/>
        <rFont val="ＭＳ ゴシック"/>
        <family val="3"/>
        <charset val="128"/>
      </rPr>
      <t>事前打ち合わせの内容やスタッフの対応</t>
    </r>
  </si>
  <si>
    <t>総合的な満足度は？</t>
  </si>
  <si>
    <t>たいへん満足している　１</t>
    <rPh sb="4" eb="6">
      <t>マンゾク</t>
    </rPh>
    <phoneticPr fontId="2"/>
  </si>
  <si>
    <t>満足している　２</t>
    <rPh sb="0" eb="2">
      <t>マンゾク</t>
    </rPh>
    <phoneticPr fontId="2"/>
  </si>
  <si>
    <t>不満である　３</t>
    <rPh sb="0" eb="2">
      <t>フマン</t>
    </rPh>
    <phoneticPr fontId="2"/>
  </si>
  <si>
    <t>たいへん不満である　４</t>
    <rPh sb="4" eb="6">
      <t>フマン</t>
    </rPh>
    <phoneticPr fontId="2"/>
  </si>
  <si>
    <t>◆入力用（実数入力）</t>
    <rPh sb="1" eb="4">
      <t>ニュウリョクヨウ</t>
    </rPh>
    <rPh sb="5" eb="7">
      <t>ジッスウ</t>
    </rPh>
    <rPh sb="7" eb="9">
      <t>ニュウリョク</t>
    </rPh>
    <phoneticPr fontId="2"/>
  </si>
  <si>
    <t>合計</t>
    <rPh sb="0" eb="2">
      <t>ゴウケイ</t>
    </rPh>
    <phoneticPr fontId="2"/>
  </si>
  <si>
    <t>所管課評価
（コメント）</t>
    <rPh sb="0" eb="2">
      <t>ショカン</t>
    </rPh>
    <rPh sb="2" eb="3">
      <t>カ</t>
    </rPh>
    <rPh sb="3" eb="5">
      <t>ヒョウカ</t>
    </rPh>
    <phoneticPr fontId="2"/>
  </si>
  <si>
    <t>【集計結果】</t>
    <rPh sb="1" eb="3">
      <t>シュウケイ</t>
    </rPh>
    <rPh sb="3" eb="5">
      <t>ケッカ</t>
    </rPh>
    <phoneticPr fontId="2"/>
  </si>
  <si>
    <t>対応案</t>
    <rPh sb="0" eb="2">
      <t>タイオウ</t>
    </rPh>
    <rPh sb="2" eb="3">
      <t>アン</t>
    </rPh>
    <phoneticPr fontId="2"/>
  </si>
  <si>
    <t>割合　[%]</t>
    <rPh sb="0" eb="2">
      <t>ワリアイ</t>
    </rPh>
    <phoneticPr fontId="2"/>
  </si>
  <si>
    <t>良好である。</t>
    <rPh sb="0" eb="2">
      <t>リョウコウ</t>
    </rPh>
    <phoneticPr fontId="2"/>
  </si>
  <si>
    <t>＜利用者満足度調査結果＞</t>
    <rPh sb="1" eb="4">
      <t>リヨウシャ</t>
    </rPh>
    <rPh sb="4" eb="7">
      <t>マンゾクド</t>
    </rPh>
    <rPh sb="7" eb="9">
      <t>チョウサ</t>
    </rPh>
    <rPh sb="9" eb="11">
      <t>ケッカ</t>
    </rPh>
    <phoneticPr fontId="2"/>
  </si>
  <si>
    <t>（その他）</t>
    <rPh sb="3" eb="4">
      <t>タ</t>
    </rPh>
    <phoneticPr fontId="2"/>
  </si>
  <si>
    <t>＜その他の自由記述項目＞</t>
    <phoneticPr fontId="3"/>
  </si>
  <si>
    <t>たいへん
満足して
いる</t>
    <rPh sb="5" eb="7">
      <t>マンゾク</t>
    </rPh>
    <phoneticPr fontId="2"/>
  </si>
  <si>
    <t>満足して
いる</t>
    <rPh sb="0" eb="2">
      <t>マンゾク</t>
    </rPh>
    <phoneticPr fontId="2"/>
  </si>
  <si>
    <t>不満である</t>
    <rPh sb="0" eb="2">
      <t>フマン</t>
    </rPh>
    <phoneticPr fontId="2"/>
  </si>
  <si>
    <t>たいへん
不満である</t>
    <rPh sb="5" eb="7">
      <t>フマン</t>
    </rPh>
    <phoneticPr fontId="2"/>
  </si>
  <si>
    <t>施設名　 　：　大阪府立体育会館</t>
    <rPh sb="0" eb="2">
      <t>シセツ</t>
    </rPh>
    <rPh sb="2" eb="3">
      <t>メイ</t>
    </rPh>
    <rPh sb="8" eb="11">
      <t>オオサカフ</t>
    </rPh>
    <rPh sb="11" eb="12">
      <t>リツ</t>
    </rPh>
    <rPh sb="12" eb="14">
      <t>タイイク</t>
    </rPh>
    <rPh sb="14" eb="16">
      <t>カイカン</t>
    </rPh>
    <phoneticPr fontId="2"/>
  </si>
  <si>
    <t>回答数　 　：　９６団体</t>
    <rPh sb="0" eb="2">
      <t>カイトウ</t>
    </rPh>
    <rPh sb="2" eb="3">
      <t>スウ</t>
    </rPh>
    <rPh sb="10" eb="12">
      <t>ダンタイ</t>
    </rPh>
    <phoneticPr fontId="2"/>
  </si>
  <si>
    <r>
      <t>②</t>
    </r>
    <r>
      <rPr>
        <b/>
        <sz val="20"/>
        <color theme="1"/>
        <rFont val="Times New Roman"/>
        <family val="1"/>
      </rPr>
      <t xml:space="preserve">  </t>
    </r>
    <r>
      <rPr>
        <b/>
        <sz val="20"/>
        <color theme="1"/>
        <rFont val="ＭＳ ゴシック"/>
        <family val="3"/>
        <charset val="128"/>
      </rPr>
      <t>施設利用時間帯（区分）について</t>
    </r>
  </si>
  <si>
    <r>
      <t>③</t>
    </r>
    <r>
      <rPr>
        <b/>
        <sz val="20"/>
        <color theme="1"/>
        <rFont val="Times New Roman"/>
        <family val="1"/>
      </rPr>
      <t xml:space="preserve">  </t>
    </r>
    <r>
      <rPr>
        <b/>
        <sz val="20"/>
        <color theme="1"/>
        <rFont val="ＭＳ ゴシック"/>
        <family val="3"/>
        <charset val="128"/>
      </rPr>
      <t>希望に合った会場設営</t>
    </r>
  </si>
  <si>
    <r>
      <t>④</t>
    </r>
    <r>
      <rPr>
        <b/>
        <sz val="20"/>
        <color theme="1"/>
        <rFont val="Times New Roman"/>
        <family val="1"/>
      </rPr>
      <t xml:space="preserve">  </t>
    </r>
    <r>
      <rPr>
        <b/>
        <sz val="20"/>
        <color theme="1"/>
        <rFont val="ＭＳ ゴシック"/>
        <family val="3"/>
        <charset val="128"/>
      </rPr>
      <t>利用調整時期、方法</t>
    </r>
  </si>
  <si>
    <r>
      <t>⑤</t>
    </r>
    <r>
      <rPr>
        <b/>
        <sz val="20"/>
        <color theme="1"/>
        <rFont val="Times New Roman"/>
        <family val="1"/>
      </rPr>
      <t xml:space="preserve">  </t>
    </r>
    <r>
      <rPr>
        <b/>
        <sz val="20"/>
        <color theme="1"/>
        <rFont val="ＭＳ ゴシック"/>
        <family val="3"/>
        <charset val="128"/>
      </rPr>
      <t>清掃等の施設管理</t>
    </r>
  </si>
  <si>
    <r>
      <t>⑥</t>
    </r>
    <r>
      <rPr>
        <b/>
        <sz val="20"/>
        <color theme="1"/>
        <rFont val="Times New Roman"/>
        <family val="1"/>
      </rPr>
      <t xml:space="preserve">  </t>
    </r>
    <r>
      <rPr>
        <b/>
        <sz val="20"/>
        <color theme="1"/>
        <rFont val="ＭＳ ゴシック"/>
        <family val="3"/>
        <charset val="128"/>
      </rPr>
      <t>スタッフの接遇、対応</t>
    </r>
  </si>
  <si>
    <r>
      <t>⑦</t>
    </r>
    <r>
      <rPr>
        <b/>
        <sz val="20"/>
        <color theme="1"/>
        <rFont val="Times New Roman"/>
        <family val="1"/>
      </rPr>
      <t xml:space="preserve">  </t>
    </r>
    <r>
      <rPr>
        <b/>
        <sz val="20"/>
        <color theme="1"/>
        <rFont val="ＭＳ ゴシック"/>
        <family val="3"/>
        <charset val="128"/>
      </rPr>
      <t>事前打ち合わせの内容やスタッフの対応</t>
    </r>
  </si>
  <si>
    <r>
      <t>①</t>
    </r>
    <r>
      <rPr>
        <b/>
        <sz val="20"/>
        <color theme="1"/>
        <rFont val="Times New Roman"/>
        <family val="1"/>
      </rPr>
      <t xml:space="preserve">  </t>
    </r>
    <r>
      <rPr>
        <b/>
        <sz val="20"/>
        <color theme="1"/>
        <rFont val="ＭＳ ゴシック"/>
        <family val="3"/>
        <charset val="128"/>
      </rPr>
      <t>ホームページやチラシなどによる施設の情報提供</t>
    </r>
    <phoneticPr fontId="2"/>
  </si>
  <si>
    <t>＜自由記述項目＞
なし</t>
    <rPh sb="1" eb="3">
      <t>ジユウ</t>
    </rPh>
    <rPh sb="3" eb="5">
      <t>キジュツ</t>
    </rPh>
    <rPh sb="5" eb="7">
      <t>コウモク</t>
    </rPh>
    <phoneticPr fontId="2"/>
  </si>
  <si>
    <t>左記項目については、実現可能性や優先順位も踏まえながら、可能な限り対応を検討し、利用者の満足度を高めるよう努めること。</t>
    <rPh sb="0" eb="2">
      <t>サキ</t>
    </rPh>
    <rPh sb="2" eb="4">
      <t>コウモク</t>
    </rPh>
    <rPh sb="10" eb="12">
      <t>ジツゲン</t>
    </rPh>
    <rPh sb="12" eb="15">
      <t>カノウセイ</t>
    </rPh>
    <rPh sb="16" eb="18">
      <t>ユウセン</t>
    </rPh>
    <rPh sb="18" eb="20">
      <t>ジュンイ</t>
    </rPh>
    <rPh sb="21" eb="22">
      <t>フ</t>
    </rPh>
    <rPh sb="28" eb="30">
      <t>カノウ</t>
    </rPh>
    <rPh sb="31" eb="32">
      <t>カギ</t>
    </rPh>
    <rPh sb="33" eb="35">
      <t>タイオウ</t>
    </rPh>
    <rPh sb="36" eb="38">
      <t>ケントウ</t>
    </rPh>
    <rPh sb="40" eb="43">
      <t>リヨウシャ</t>
    </rPh>
    <rPh sb="44" eb="47">
      <t>マンゾクド</t>
    </rPh>
    <rPh sb="48" eb="49">
      <t>タカ</t>
    </rPh>
    <rPh sb="53" eb="54">
      <t>ツト</t>
    </rPh>
    <phoneticPr fontId="3"/>
  </si>
  <si>
    <t>引き続き利用者の満足度を高めるよう努めること。</t>
    <rPh sb="0" eb="1">
      <t>ヒ</t>
    </rPh>
    <rPh sb="2" eb="3">
      <t>ツヅ</t>
    </rPh>
    <rPh sb="4" eb="7">
      <t>リヨウシャ</t>
    </rPh>
    <rPh sb="8" eb="11">
      <t>マンゾクド</t>
    </rPh>
    <rPh sb="12" eb="13">
      <t>タカ</t>
    </rPh>
    <rPh sb="17" eb="18">
      <t>ツト</t>
    </rPh>
    <phoneticPr fontId="2"/>
  </si>
  <si>
    <t>実現可能性や優先順位も踏まえながら、可能な限り対応を検討し、利用者の満足度を高めるよう努めること。</t>
    <phoneticPr fontId="2"/>
  </si>
  <si>
    <t>引き続き利用者の満足度を高めるよう努めること。</t>
    <phoneticPr fontId="2"/>
  </si>
  <si>
    <t>実施期間　：　令和元年１０月～令和元年１２月</t>
    <rPh sb="0" eb="2">
      <t>ジッシ</t>
    </rPh>
    <rPh sb="2" eb="4">
      <t>キカン</t>
    </rPh>
    <rPh sb="7" eb="9">
      <t>レイワ</t>
    </rPh>
    <rPh sb="9" eb="10">
      <t>モト</t>
    </rPh>
    <rPh sb="10" eb="11">
      <t>ネン</t>
    </rPh>
    <rPh sb="13" eb="14">
      <t>ツキ</t>
    </rPh>
    <rPh sb="15" eb="17">
      <t>レイワ</t>
    </rPh>
    <rPh sb="17" eb="19">
      <t>ガンネン</t>
    </rPh>
    <rPh sb="21" eb="22">
      <t>ツキ</t>
    </rPh>
    <phoneticPr fontId="2"/>
  </si>
  <si>
    <t>＜自由記述項目＞
・年間の利用申請時期と回答をもう少し早くしてほしい</t>
    <rPh sb="1" eb="3">
      <t>ジユウ</t>
    </rPh>
    <rPh sb="3" eb="5">
      <t>キジュツ</t>
    </rPh>
    <rPh sb="5" eb="7">
      <t>コウモク</t>
    </rPh>
    <phoneticPr fontId="2"/>
  </si>
  <si>
    <t xml:space="preserve">＜自由記述項目＞
・入館時間をもう少し考慮してほしい
</t>
    <rPh sb="1" eb="3">
      <t>ジユウ</t>
    </rPh>
    <rPh sb="3" eb="5">
      <t>キジュツ</t>
    </rPh>
    <rPh sb="5" eb="7">
      <t>コウモク</t>
    </rPh>
    <phoneticPr fontId="2"/>
  </si>
  <si>
    <t>・いつも的確で気持ちの良い対応をしていただきありがとうございます</t>
    <phoneticPr fontId="3"/>
  </si>
  <si>
    <t>・施設利用にあたって非常に親切丁寧にご対応頂いているので改善希望はありません</t>
    <phoneticPr fontId="3"/>
  </si>
  <si>
    <t>・毎年スポーツ大会でお世話になりありがとうございます。次年度もよろしくお願いします</t>
    <phoneticPr fontId="3"/>
  </si>
  <si>
    <t>＜自由記述項目＞
1.卓球台の状態が悪い。ほかの市では場所代だけで備品代は徴収されません
2.バドミントンポストを新規購入して頂きたい
3.演台、司会者台が痛んできているため更新を希望します
4.シートが重いので軽めのものがあればうれしい
5.試験に使用する机がガタガタで使用し辛いです。（予算もあると思うので無理は申しません）
【指定管理者の対応】
1.卓球台は随時更新しています。備品代は貸し出し料金となり、更新、維持の費用にもなりますのでご理解の程よろしくお願いします
2.今後の検討材料とさせていただきます
3.今後の検討材料とさせていただきます
4.防水、耐衝を備えたものですので一定の重量がございます
5.今後の検討材料とさせていただきます</t>
    <rPh sb="1" eb="3">
      <t>ジユウ</t>
    </rPh>
    <rPh sb="3" eb="5">
      <t>キジュツ</t>
    </rPh>
    <rPh sb="5" eb="7">
      <t>コウモク</t>
    </rPh>
    <phoneticPr fontId="2"/>
  </si>
  <si>
    <t>利用状況に応じて、清掃の頻度を増やすなど、日々の清掃業務に努めること。</t>
    <rPh sb="0" eb="2">
      <t>リヨウ</t>
    </rPh>
    <rPh sb="2" eb="4">
      <t>ジョウキョウ</t>
    </rPh>
    <rPh sb="5" eb="6">
      <t>オウ</t>
    </rPh>
    <rPh sb="9" eb="11">
      <t>セイソウ</t>
    </rPh>
    <rPh sb="12" eb="14">
      <t>ヒンド</t>
    </rPh>
    <rPh sb="15" eb="16">
      <t>フ</t>
    </rPh>
    <rPh sb="21" eb="23">
      <t>ヒビ</t>
    </rPh>
    <rPh sb="24" eb="26">
      <t>セイソウ</t>
    </rPh>
    <rPh sb="26" eb="28">
      <t>ギョウム</t>
    </rPh>
    <rPh sb="29" eb="30">
      <t>ツト</t>
    </rPh>
    <phoneticPr fontId="2"/>
  </si>
  <si>
    <t>利用調整においては、利用者の希望日が確定する時期が年末頃になること、また日程調整にある程度の期間が必要になるため、一定の不満が発生することは致し方ないが、多くの方が満足して利用できるよう、引き続き利用者の意見の聴取に努めること。</t>
    <rPh sb="0" eb="2">
      <t>リヨウ</t>
    </rPh>
    <rPh sb="2" eb="4">
      <t>チョウセイ</t>
    </rPh>
    <rPh sb="10" eb="13">
      <t>リヨウシャ</t>
    </rPh>
    <rPh sb="14" eb="17">
      <t>キボウビ</t>
    </rPh>
    <rPh sb="18" eb="20">
      <t>カクテイ</t>
    </rPh>
    <rPh sb="22" eb="24">
      <t>ジキ</t>
    </rPh>
    <rPh sb="25" eb="27">
      <t>ネンマツ</t>
    </rPh>
    <rPh sb="27" eb="28">
      <t>ゴロ</t>
    </rPh>
    <rPh sb="36" eb="38">
      <t>ニッテイ</t>
    </rPh>
    <rPh sb="38" eb="40">
      <t>チョウセイ</t>
    </rPh>
    <rPh sb="43" eb="45">
      <t>テイド</t>
    </rPh>
    <rPh sb="46" eb="48">
      <t>キカン</t>
    </rPh>
    <rPh sb="49" eb="51">
      <t>ヒツヨウ</t>
    </rPh>
    <rPh sb="57" eb="59">
      <t>イッテイ</t>
    </rPh>
    <rPh sb="60" eb="62">
      <t>フマン</t>
    </rPh>
    <rPh sb="63" eb="65">
      <t>ハッセイ</t>
    </rPh>
    <rPh sb="70" eb="71">
      <t>イタ</t>
    </rPh>
    <rPh sb="72" eb="73">
      <t>カタ</t>
    </rPh>
    <rPh sb="77" eb="78">
      <t>オオ</t>
    </rPh>
    <rPh sb="80" eb="81">
      <t>カタ</t>
    </rPh>
    <rPh sb="82" eb="84">
      <t>マンゾク</t>
    </rPh>
    <rPh sb="86" eb="88">
      <t>リヨウ</t>
    </rPh>
    <rPh sb="94" eb="95">
      <t>ヒ</t>
    </rPh>
    <rPh sb="96" eb="97">
      <t>ツヅ</t>
    </rPh>
    <rPh sb="98" eb="100">
      <t>リヨウ</t>
    </rPh>
    <rPh sb="100" eb="101">
      <t>シャ</t>
    </rPh>
    <rPh sb="102" eb="104">
      <t>イケン</t>
    </rPh>
    <rPh sb="105" eb="107">
      <t>チョウシュ</t>
    </rPh>
    <rPh sb="108" eb="109">
      <t>ツト</t>
    </rPh>
    <phoneticPr fontId="2"/>
  </si>
  <si>
    <t>時間帯(区分)は条例で規定されている開館時間内で運営しているため、問合せ者に納得いただけるよう丁寧に説明すること。</t>
    <rPh sb="2" eb="3">
      <t>タイ</t>
    </rPh>
    <rPh sb="4" eb="6">
      <t>クブン</t>
    </rPh>
    <rPh sb="8" eb="10">
      <t>ジョウレイ</t>
    </rPh>
    <rPh sb="11" eb="13">
      <t>キテイ</t>
    </rPh>
    <rPh sb="18" eb="20">
      <t>カイカン</t>
    </rPh>
    <rPh sb="20" eb="22">
      <t>ジカン</t>
    </rPh>
    <rPh sb="22" eb="23">
      <t>ナイ</t>
    </rPh>
    <rPh sb="24" eb="26">
      <t>ウンエイ</t>
    </rPh>
    <rPh sb="33" eb="35">
      <t>トイアワ</t>
    </rPh>
    <rPh sb="36" eb="37">
      <t>シャ</t>
    </rPh>
    <rPh sb="38" eb="40">
      <t>ナットク</t>
    </rPh>
    <rPh sb="47" eb="49">
      <t>テイネイ</t>
    </rPh>
    <rPh sb="50" eb="52">
      <t>セツメイ</t>
    </rPh>
    <phoneticPr fontId="2"/>
  </si>
  <si>
    <t>－</t>
    <phoneticPr fontId="3"/>
  </si>
  <si>
    <t>資料４－１</t>
    <rPh sb="0" eb="2">
      <t>シリョウ</t>
    </rPh>
    <phoneticPr fontId="3"/>
  </si>
  <si>
    <t>（利用方法について）
1.駐車場の車番登録を毎月していますが年間に登録にしてほしい
2.冷房代を時間枠ではなく1時間単位で利用できるようになるとありがたい
3.備品の置き場所のレンタル化を希望します
4.アマチュア利用の価格に割高感を感じます。空調費のアマチュア価格設定が欲しい
【指定管理者の対応】
1.その都度確認することで間違いのないようにしています
2.ON・OFFが頻繁だと機器の故障の元にもなりますので一定の時間での設定とさせていただいています
3.自由に使用できるスペースが余っておらず、ご期待に沿えず申し訳ございません
4.附帯設備については一律の価格となります。ご理解ご協力のほどよろしくお願いいたします</t>
    <rPh sb="3" eb="5">
      <t>ホウホウ</t>
    </rPh>
    <rPh sb="142" eb="144">
      <t>シテイ</t>
    </rPh>
    <rPh sb="144" eb="147">
      <t>カンリシャ</t>
    </rPh>
    <rPh sb="148" eb="150">
      <t>タイオウ</t>
    </rPh>
    <phoneticPr fontId="3"/>
  </si>
  <si>
    <t>（設備について）
1.机、椅子の不良が多い
2.ロビー、控室にも冷暖房設備を設置してほしい
3.トイレの美化および洋式のトイレ、シャワー式トイレの全所設置をお願いしたい
4.更衣室で救急依頼の事故があった。滑り止め措置をお願いしたい
5.第1競技場の観覧席の手摺が低いので危険を感じます
【指定管理者の対応】
1.修理、購入をし、順次入れ替え更新を行っています
2.施設の構造上冷暖房設備がない場所もございます
3.大きな費用が掛かる事ですので順次取り組みをさせていただきます
4.滑りやすいと思われるシャワールーム辺りに滑り止めを貼付けいたしました
5.引続き利用者に注意喚起を行っていく。また、今後の検討材料にもさせていただきます</t>
    <rPh sb="146" eb="148">
      <t>シテイ</t>
    </rPh>
    <rPh sb="148" eb="151">
      <t>カンリシャ</t>
    </rPh>
    <rPh sb="152" eb="154">
      <t>タイオウ</t>
    </rPh>
    <rPh sb="279" eb="281">
      <t>ヒキツヅ</t>
    </rPh>
    <rPh sb="282" eb="285">
      <t>リヨウシャ</t>
    </rPh>
    <rPh sb="286" eb="288">
      <t>チュウイ</t>
    </rPh>
    <rPh sb="288" eb="290">
      <t>カンキ</t>
    </rPh>
    <rPh sb="291" eb="29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</si>
</sst>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1"/>
      <color theme="1"/>
      <name val="ＭＳ ゴシック"/>
      <family val="3"/>
      <charset val="128"/>
    </font>
    <font>
      <sz val="7"/>
      <color theme="1"/>
      <name val="Times New Roman"/>
      <family val="1"/>
    </font>
    <font>
      <b/>
      <sz val="11"/>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b/>
      <sz val="20"/>
      <color theme="1"/>
      <name val="ＭＳ ゴシック"/>
      <family val="3"/>
      <charset val="128"/>
    </font>
    <font>
      <b/>
      <sz val="20"/>
      <color theme="1"/>
      <name val="Times New Roman"/>
      <family val="1"/>
    </font>
    <font>
      <sz val="20"/>
      <color theme="1"/>
      <name val="ＭＳ Ｐゴシック"/>
      <family val="2"/>
      <scheme val="minor"/>
    </font>
    <font>
      <b/>
      <sz val="20"/>
      <color theme="1"/>
      <name val="ＭＳ Ｐゴシック"/>
      <family val="2"/>
      <scheme val="minor"/>
    </font>
    <font>
      <b/>
      <sz val="20"/>
      <color theme="1"/>
      <name val="ＭＳ Ｐゴシック"/>
      <family val="3"/>
      <charset val="128"/>
      <scheme val="minor"/>
    </font>
    <font>
      <sz val="16"/>
      <color theme="1"/>
      <name val="ＭＳ ゴシック"/>
      <family val="3"/>
      <charset val="128"/>
    </font>
    <font>
      <sz val="18"/>
      <color theme="1"/>
      <name val="ＭＳ Ｐゴシック"/>
      <family val="2"/>
      <scheme val="minor"/>
    </font>
    <font>
      <sz val="18"/>
      <color theme="1"/>
      <name val="ＭＳ Ｐゴシック"/>
      <family val="3"/>
      <charset val="128"/>
      <scheme val="minor"/>
    </font>
    <font>
      <sz val="36"/>
      <color theme="1"/>
      <name val="ＭＳ Ｐゴシック"/>
      <family val="2"/>
      <scheme val="minor"/>
    </font>
    <font>
      <sz val="36"/>
      <color theme="1"/>
      <name val="ＭＳ Ｐ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alignment vertical="center"/>
    </xf>
  </cellStyleXfs>
  <cellXfs count="82">
    <xf numFmtId="0" fontId="0" fillId="0" borderId="0" xfId="0"/>
    <xf numFmtId="0" fontId="3" fillId="0" borderId="0" xfId="0" applyFont="1"/>
    <xf numFmtId="0" fontId="4" fillId="0" borderId="1" xfId="0" applyFont="1" applyBorder="1" applyAlignment="1">
      <alignment horizontal="justify" vertical="center"/>
    </xf>
    <xf numFmtId="0" fontId="4" fillId="0" borderId="1" xfId="0" applyFont="1" applyBorder="1"/>
    <xf numFmtId="0" fontId="0" fillId="0" borderId="1" xfId="0" applyBorder="1" applyAlignment="1">
      <alignment textRotation="255"/>
    </xf>
    <xf numFmtId="0" fontId="0" fillId="0" borderId="1" xfId="0" applyBorder="1"/>
    <xf numFmtId="0" fontId="0" fillId="0" borderId="3" xfId="0" applyBorder="1" applyAlignment="1">
      <alignment horizontal="center"/>
    </xf>
    <xf numFmtId="0" fontId="0" fillId="0" borderId="0" xfId="0" applyBorder="1"/>
    <xf numFmtId="0" fontId="0" fillId="0" borderId="0" xfId="0" applyFill="1"/>
    <xf numFmtId="0" fontId="6" fillId="0" borderId="0" xfId="0" applyFont="1"/>
    <xf numFmtId="0" fontId="0" fillId="0" borderId="0" xfId="0" applyAlignment="1">
      <alignment wrapText="1"/>
    </xf>
    <xf numFmtId="0" fontId="7" fillId="0" borderId="0" xfId="0" applyFont="1" applyFill="1"/>
    <xf numFmtId="0" fontId="9" fillId="0" borderId="0" xfId="0" applyFont="1"/>
    <xf numFmtId="0" fontId="9" fillId="0" borderId="0" xfId="0" applyFont="1" applyBorder="1"/>
    <xf numFmtId="0" fontId="7" fillId="0" borderId="0" xfId="0" applyFont="1" applyAlignment="1">
      <alignment wrapText="1"/>
    </xf>
    <xf numFmtId="0" fontId="7" fillId="0" borderId="0" xfId="0" applyFont="1" applyFill="1" applyAlignment="1">
      <alignment wrapText="1"/>
    </xf>
    <xf numFmtId="0" fontId="11" fillId="0" borderId="12" xfId="0" applyFont="1" applyFill="1" applyBorder="1" applyAlignment="1">
      <alignment vertical="center" wrapText="1"/>
    </xf>
    <xf numFmtId="0" fontId="9" fillId="0" borderId="1" xfId="0" applyFont="1" applyFill="1" applyBorder="1" applyAlignment="1">
      <alignment textRotation="255" wrapText="1"/>
    </xf>
    <xf numFmtId="0" fontId="9" fillId="0" borderId="1" xfId="0" applyFont="1" applyBorder="1" applyAlignment="1">
      <alignment wrapText="1"/>
    </xf>
    <xf numFmtId="0" fontId="12" fillId="0" borderId="2" xfId="0" applyFont="1" applyBorder="1"/>
    <xf numFmtId="0" fontId="12" fillId="0" borderId="2" xfId="0" applyFont="1" applyFill="1" applyBorder="1"/>
    <xf numFmtId="0" fontId="13" fillId="0" borderId="2" xfId="0" applyFont="1" applyBorder="1"/>
    <xf numFmtId="0" fontId="13" fillId="0" borderId="0" xfId="0" applyFont="1"/>
    <xf numFmtId="0" fontId="9" fillId="0" borderId="1" xfId="0" applyFont="1" applyBorder="1" applyAlignment="1">
      <alignment horizontal="center" vertical="center" wrapText="1"/>
    </xf>
    <xf numFmtId="0" fontId="14" fillId="0" borderId="5" xfId="0" applyFont="1" applyBorder="1" applyAlignment="1">
      <alignment horizontal="justify" vertical="center"/>
    </xf>
    <xf numFmtId="0" fontId="14" fillId="0" borderId="14" xfId="0" applyFont="1" applyBorder="1" applyAlignment="1">
      <alignment vertical="center"/>
    </xf>
    <xf numFmtId="9" fontId="16" fillId="0" borderId="6" xfId="1" applyNumberFormat="1" applyFont="1" applyBorder="1" applyAlignment="1">
      <alignment horizontal="right" vertical="center"/>
    </xf>
    <xf numFmtId="9" fontId="16" fillId="0" borderId="6" xfId="1" applyNumberFormat="1" applyFont="1" applyBorder="1" applyAlignment="1">
      <alignment vertical="center"/>
    </xf>
    <xf numFmtId="9" fontId="17" fillId="0" borderId="12" xfId="1" applyNumberFormat="1" applyFont="1" applyBorder="1" applyAlignment="1">
      <alignment vertical="center"/>
    </xf>
    <xf numFmtId="0" fontId="13" fillId="0" borderId="19" xfId="0" applyFont="1" applyBorder="1" applyAlignment="1">
      <alignment vertical="top"/>
    </xf>
    <xf numFmtId="0" fontId="13" fillId="0" borderId="0" xfId="0" applyFont="1" applyBorder="1" applyAlignment="1">
      <alignment vertical="top"/>
    </xf>
    <xf numFmtId="0" fontId="20" fillId="0" borderId="0" xfId="0" applyFont="1"/>
    <xf numFmtId="0" fontId="20" fillId="0" borderId="1" xfId="0" applyFont="1" applyBorder="1" applyAlignment="1">
      <alignment horizontal="center" vertical="center" wrapText="1"/>
    </xf>
    <xf numFmtId="0" fontId="8" fillId="0" borderId="31" xfId="0" applyFont="1" applyBorder="1" applyAlignment="1">
      <alignment horizontal="center" vertical="center" wrapText="1" shrinkToFit="1"/>
    </xf>
    <xf numFmtId="0" fontId="18" fillId="0" borderId="0" xfId="0" applyFont="1" applyBorder="1" applyAlignment="1">
      <alignment horizontal="left" vertical="center" wrapText="1" shrinkToFit="1"/>
    </xf>
    <xf numFmtId="0" fontId="10" fillId="0" borderId="18" xfId="0" applyFont="1" applyFill="1" applyBorder="1" applyAlignment="1">
      <alignment vertical="center" wrapText="1"/>
    </xf>
    <xf numFmtId="0" fontId="18" fillId="0" borderId="0" xfId="0" applyFont="1" applyBorder="1" applyAlignment="1">
      <alignment horizontal="left" vertical="center" wrapText="1" shrinkToFit="1"/>
    </xf>
    <xf numFmtId="0" fontId="13" fillId="0" borderId="23" xfId="0" quotePrefix="1"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9" xfId="0" applyFont="1" applyBorder="1" applyAlignment="1">
      <alignment vertical="top"/>
    </xf>
    <xf numFmtId="0" fontId="13" fillId="0" borderId="0"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xf>
    <xf numFmtId="0" fontId="10" fillId="0" borderId="3" xfId="0" applyFont="1" applyBorder="1" applyAlignment="1">
      <alignment horizontal="left" vertical="center" wrapText="1" shrinkToFit="1"/>
    </xf>
    <xf numFmtId="0" fontId="13" fillId="0" borderId="19" xfId="0" applyFont="1" applyBorder="1" applyAlignment="1">
      <alignment vertical="top" wrapText="1"/>
    </xf>
    <xf numFmtId="0" fontId="13" fillId="0" borderId="0" xfId="0" applyFont="1" applyBorder="1" applyAlignment="1">
      <alignment vertical="top" wrapText="1"/>
    </xf>
    <xf numFmtId="0" fontId="13" fillId="0" borderId="20" xfId="0" applyFont="1" applyBorder="1" applyAlignment="1">
      <alignment vertical="top" wrapText="1"/>
    </xf>
    <xf numFmtId="0" fontId="13" fillId="0" borderId="23" xfId="0" applyFont="1" applyBorder="1" applyAlignment="1">
      <alignment horizontal="center" vertical="center" wrapText="1"/>
    </xf>
    <xf numFmtId="0" fontId="12" fillId="0" borderId="19" xfId="0" applyFont="1" applyBorder="1" applyAlignment="1">
      <alignment vertical="top" wrapText="1"/>
    </xf>
    <xf numFmtId="0" fontId="13" fillId="0" borderId="32" xfId="0" applyFont="1" applyFill="1" applyBorder="1" applyAlignment="1">
      <alignment vertical="center" wrapText="1"/>
    </xf>
    <xf numFmtId="0" fontId="13" fillId="0" borderId="24" xfId="0" applyFont="1" applyFill="1" applyBorder="1" applyAlignment="1">
      <alignment vertical="center"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3" fillId="0" borderId="8"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8" xfId="0" applyFont="1" applyFill="1" applyBorder="1" applyAlignment="1">
      <alignment vertical="center" wrapText="1"/>
    </xf>
    <xf numFmtId="0" fontId="13" fillId="0" borderId="13" xfId="0" applyFont="1" applyFill="1" applyBorder="1" applyAlignment="1">
      <alignment vertical="center" wrapText="1"/>
    </xf>
    <xf numFmtId="0" fontId="9" fillId="0" borderId="7" xfId="0" applyFont="1" applyFill="1" applyBorder="1" applyAlignment="1">
      <alignment vertical="center" wrapText="1"/>
    </xf>
    <xf numFmtId="0" fontId="9" fillId="0" borderId="12" xfId="0" applyFont="1" applyFill="1" applyBorder="1" applyAlignment="1">
      <alignment vertical="center" wrapText="1"/>
    </xf>
    <xf numFmtId="0" fontId="19" fillId="0" borderId="15" xfId="0" applyFont="1" applyBorder="1" applyAlignment="1">
      <alignment horizontal="justify" vertical="top" wrapText="1"/>
    </xf>
    <xf numFmtId="0" fontId="19" fillId="0" borderId="16" xfId="0" applyFont="1" applyBorder="1" applyAlignment="1">
      <alignment horizontal="justify" vertical="top" wrapText="1"/>
    </xf>
    <xf numFmtId="0" fontId="19" fillId="0" borderId="17" xfId="0" applyFont="1" applyBorder="1" applyAlignment="1">
      <alignment horizontal="justify" vertical="top" wrapText="1"/>
    </xf>
    <xf numFmtId="0" fontId="19" fillId="0" borderId="33" xfId="0" applyFont="1" applyBorder="1" applyAlignment="1">
      <alignment horizontal="left" vertical="top" wrapText="1"/>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9" fillId="0" borderId="4" xfId="0" applyFont="1" applyFill="1" applyBorder="1" applyAlignment="1">
      <alignment vertical="center" wrapText="1"/>
    </xf>
    <xf numFmtId="0" fontId="9" fillId="0" borderId="25" xfId="0" applyFont="1" applyFill="1" applyBorder="1" applyAlignment="1">
      <alignment vertical="center" wrapText="1"/>
    </xf>
    <xf numFmtId="0" fontId="22" fillId="0" borderId="36"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3"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7"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12" fillId="0" borderId="8"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7</xdr:col>
      <xdr:colOff>1000125</xdr:colOff>
      <xdr:row>32</xdr:row>
      <xdr:rowOff>0</xdr:rowOff>
    </xdr:to>
    <xdr:cxnSp macro="">
      <xdr:nvCxnSpPr>
        <xdr:cNvPr id="2" name="直線コネクタ 1"/>
        <xdr:cNvCxnSpPr/>
      </xdr:nvCxnSpPr>
      <xdr:spPr>
        <a:xfrm>
          <a:off x="777875" y="16208375"/>
          <a:ext cx="127952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263525</xdr:colOff>
      <xdr:row>32</xdr:row>
      <xdr:rowOff>3756025</xdr:rowOff>
    </xdr:from>
    <xdr:to>
      <xdr:col>7</xdr:col>
      <xdr:colOff>993775</xdr:colOff>
      <xdr:row>32</xdr:row>
      <xdr:rowOff>3756025</xdr:rowOff>
    </xdr:to>
    <xdr:cxnSp macro="">
      <xdr:nvCxnSpPr>
        <xdr:cNvPr id="4" name="直線コネクタ 3"/>
        <xdr:cNvCxnSpPr/>
      </xdr:nvCxnSpPr>
      <xdr:spPr>
        <a:xfrm>
          <a:off x="771525" y="19964400"/>
          <a:ext cx="127952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tabSelected="1" view="pageBreakPreview" zoomScale="50" zoomScaleNormal="100" zoomScaleSheetLayoutView="50" workbookViewId="0">
      <pane ySplit="12" topLeftCell="A13" activePane="bottomLeft" state="frozen"/>
      <selection pane="bottomLeft" activeCell="D33" sqref="D33:H33"/>
    </sheetView>
  </sheetViews>
  <sheetFormatPr defaultRowHeight="17.25" x14ac:dyDescent="0.2"/>
  <cols>
    <col min="1" max="1" width="3.125" customWidth="1"/>
    <col min="2" max="2" width="3.5" customWidth="1"/>
    <col min="3" max="3" width="3.625" customWidth="1"/>
    <col min="4" max="4" width="113.5" customWidth="1"/>
    <col min="5" max="8" width="13.75" customWidth="1"/>
    <col min="9" max="9" width="16.25" style="14" customWidth="1"/>
    <col min="10" max="10" width="51.125" style="10" customWidth="1"/>
  </cols>
  <sheetData>
    <row r="1" spans="1:10" ht="21" x14ac:dyDescent="0.2">
      <c r="B1" s="1"/>
      <c r="C1" s="1"/>
      <c r="D1" s="31" t="s">
        <v>19</v>
      </c>
    </row>
    <row r="2" spans="1:10" ht="9.75" customHeight="1" thickBot="1" x14ac:dyDescent="0.25"/>
    <row r="3" spans="1:10" ht="18.75" x14ac:dyDescent="0.2">
      <c r="B3" s="12"/>
      <c r="C3" s="12"/>
      <c r="D3" s="19" t="s">
        <v>26</v>
      </c>
      <c r="J3" s="69" t="s">
        <v>51</v>
      </c>
    </row>
    <row r="4" spans="1:10" ht="7.5" customHeight="1" x14ac:dyDescent="0.2">
      <c r="B4" s="12"/>
      <c r="D4" s="7"/>
      <c r="J4" s="70"/>
    </row>
    <row r="5" spans="1:10" s="8" customFormat="1" ht="19.5" thickBot="1" x14ac:dyDescent="0.25">
      <c r="A5" s="11"/>
      <c r="B5"/>
      <c r="C5" s="1"/>
      <c r="D5" s="20" t="s">
        <v>40</v>
      </c>
      <c r="I5" s="15"/>
      <c r="J5" s="71"/>
    </row>
    <row r="6" spans="1:10" ht="9" customHeight="1" x14ac:dyDescent="0.2">
      <c r="A6" s="12"/>
      <c r="D6" s="13"/>
    </row>
    <row r="7" spans="1:10" ht="18.75" x14ac:dyDescent="0.2">
      <c r="A7" s="12"/>
      <c r="D7" s="21" t="s">
        <v>27</v>
      </c>
    </row>
    <row r="8" spans="1:10" x14ac:dyDescent="0.2">
      <c r="A8" s="12"/>
      <c r="D8" s="12"/>
    </row>
    <row r="9" spans="1:10" ht="18.75" x14ac:dyDescent="0.2">
      <c r="A9" s="12"/>
      <c r="D9" s="22" t="s">
        <v>15</v>
      </c>
    </row>
    <row r="10" spans="1:10" ht="18" thickBot="1" x14ac:dyDescent="0.25"/>
    <row r="11" spans="1:10" ht="13.5" customHeight="1" x14ac:dyDescent="0.15">
      <c r="D11" s="75"/>
      <c r="E11" s="72" t="s">
        <v>17</v>
      </c>
      <c r="F11" s="73"/>
      <c r="G11" s="73"/>
      <c r="H11" s="74"/>
      <c r="I11" s="77" t="s">
        <v>14</v>
      </c>
      <c r="J11" s="79" t="s">
        <v>16</v>
      </c>
    </row>
    <row r="12" spans="1:10" ht="45" customHeight="1" thickBot="1" x14ac:dyDescent="0.2">
      <c r="D12" s="76"/>
      <c r="E12" s="33" t="s">
        <v>22</v>
      </c>
      <c r="F12" s="33" t="s">
        <v>23</v>
      </c>
      <c r="G12" s="33" t="s">
        <v>24</v>
      </c>
      <c r="H12" s="33" t="s">
        <v>25</v>
      </c>
      <c r="I12" s="78"/>
      <c r="J12" s="80"/>
    </row>
    <row r="13" spans="1:10" ht="38.25" customHeight="1" x14ac:dyDescent="0.15">
      <c r="D13" s="24" t="s">
        <v>34</v>
      </c>
      <c r="E13" s="27">
        <f>E67/$I$67</f>
        <v>0.26041666666666669</v>
      </c>
      <c r="F13" s="27">
        <f t="shared" ref="F13:H13" si="0">F67/$I$67</f>
        <v>0.73958333333333337</v>
      </c>
      <c r="G13" s="27">
        <f t="shared" si="0"/>
        <v>0</v>
      </c>
      <c r="H13" s="27">
        <f t="shared" si="0"/>
        <v>0</v>
      </c>
      <c r="I13" s="59" t="s">
        <v>18</v>
      </c>
      <c r="J13" s="81" t="s">
        <v>37</v>
      </c>
    </row>
    <row r="14" spans="1:10" ht="42.75" customHeight="1" thickBot="1" x14ac:dyDescent="0.2">
      <c r="D14" s="52" t="s">
        <v>35</v>
      </c>
      <c r="E14" s="53"/>
      <c r="F14" s="53"/>
      <c r="G14" s="53"/>
      <c r="H14" s="54"/>
      <c r="I14" s="60"/>
      <c r="J14" s="58"/>
    </row>
    <row r="15" spans="1:10" ht="38.25" customHeight="1" x14ac:dyDescent="0.15">
      <c r="D15" s="24" t="s">
        <v>28</v>
      </c>
      <c r="E15" s="26">
        <f>E68/$I$68</f>
        <v>0.40625</v>
      </c>
      <c r="F15" s="26">
        <f t="shared" ref="F15:H15" si="1">F68/$I$68</f>
        <v>0.57291666666666663</v>
      </c>
      <c r="G15" s="26">
        <f t="shared" si="1"/>
        <v>2.0833333333333332E-2</v>
      </c>
      <c r="H15" s="26">
        <f t="shared" si="1"/>
        <v>0</v>
      </c>
      <c r="I15" s="59" t="s">
        <v>18</v>
      </c>
      <c r="J15" s="57" t="s">
        <v>49</v>
      </c>
    </row>
    <row r="16" spans="1:10" ht="96.75" customHeight="1" thickBot="1" x14ac:dyDescent="0.2">
      <c r="D16" s="52" t="s">
        <v>42</v>
      </c>
      <c r="E16" s="53"/>
      <c r="F16" s="53"/>
      <c r="G16" s="53"/>
      <c r="H16" s="54"/>
      <c r="I16" s="60"/>
      <c r="J16" s="58"/>
    </row>
    <row r="17" spans="2:10" ht="38.25" customHeight="1" x14ac:dyDescent="0.15">
      <c r="D17" s="24" t="s">
        <v>29</v>
      </c>
      <c r="E17" s="27">
        <f>E69/$I$69</f>
        <v>0.3125</v>
      </c>
      <c r="F17" s="27">
        <f t="shared" ref="F17:H17" si="2">F69/$I$69</f>
        <v>0.64583333333333337</v>
      </c>
      <c r="G17" s="27">
        <f t="shared" si="2"/>
        <v>4.1666666666666664E-2</v>
      </c>
      <c r="H17" s="27">
        <f t="shared" si="2"/>
        <v>0</v>
      </c>
      <c r="I17" s="59" t="s">
        <v>18</v>
      </c>
      <c r="J17" s="57" t="s">
        <v>38</v>
      </c>
    </row>
    <row r="18" spans="2:10" ht="292.5" customHeight="1" thickBot="1" x14ac:dyDescent="0.2">
      <c r="D18" s="61" t="s">
        <v>46</v>
      </c>
      <c r="E18" s="62"/>
      <c r="F18" s="62"/>
      <c r="G18" s="62"/>
      <c r="H18" s="63"/>
      <c r="I18" s="60"/>
      <c r="J18" s="58"/>
    </row>
    <row r="19" spans="2:10" ht="38.25" customHeight="1" x14ac:dyDescent="0.15">
      <c r="D19" s="24" t="s">
        <v>30</v>
      </c>
      <c r="E19" s="27">
        <f>E70/$I$70</f>
        <v>0.33333333333333331</v>
      </c>
      <c r="F19" s="27">
        <f t="shared" ref="F19:H19" si="3">F70/$I$70</f>
        <v>0.63541666666666663</v>
      </c>
      <c r="G19" s="27">
        <f t="shared" si="3"/>
        <v>3.125E-2</v>
      </c>
      <c r="H19" s="27">
        <f t="shared" si="3"/>
        <v>0</v>
      </c>
      <c r="I19" s="59" t="s">
        <v>18</v>
      </c>
      <c r="J19" s="55" t="s">
        <v>48</v>
      </c>
    </row>
    <row r="20" spans="2:10" ht="125.25" customHeight="1" thickBot="1" x14ac:dyDescent="0.2">
      <c r="B20" s="9"/>
      <c r="C20" s="9"/>
      <c r="D20" s="52" t="s">
        <v>41</v>
      </c>
      <c r="E20" s="53"/>
      <c r="F20" s="53"/>
      <c r="G20" s="53"/>
      <c r="H20" s="54"/>
      <c r="I20" s="60"/>
      <c r="J20" s="56"/>
    </row>
    <row r="21" spans="2:10" ht="38.25" customHeight="1" x14ac:dyDescent="0.15">
      <c r="D21" s="24" t="s">
        <v>31</v>
      </c>
      <c r="E21" s="27">
        <f>E71/$I$71</f>
        <v>0.33333333333333331</v>
      </c>
      <c r="F21" s="27">
        <f t="shared" ref="F21:H21" si="4">F71/$I$71</f>
        <v>0.66666666666666663</v>
      </c>
      <c r="G21" s="27">
        <f t="shared" si="4"/>
        <v>0</v>
      </c>
      <c r="H21" s="27">
        <f t="shared" si="4"/>
        <v>0</v>
      </c>
      <c r="I21" s="59" t="s">
        <v>18</v>
      </c>
      <c r="J21" s="57" t="s">
        <v>47</v>
      </c>
    </row>
    <row r="22" spans="2:10" ht="101.25" customHeight="1" thickBot="1" x14ac:dyDescent="0.2">
      <c r="D22" s="61" t="s">
        <v>35</v>
      </c>
      <c r="E22" s="62"/>
      <c r="F22" s="62"/>
      <c r="G22" s="62"/>
      <c r="H22" s="63"/>
      <c r="I22" s="60"/>
      <c r="J22" s="58"/>
    </row>
    <row r="23" spans="2:10" ht="38.25" customHeight="1" x14ac:dyDescent="0.15">
      <c r="D23" s="24" t="s">
        <v>32</v>
      </c>
      <c r="E23" s="27">
        <f>E72/$I$72</f>
        <v>0.4375</v>
      </c>
      <c r="F23" s="27">
        <f t="shared" ref="F23:H23" si="5">F72/$I$72</f>
        <v>0.53125</v>
      </c>
      <c r="G23" s="27">
        <f t="shared" si="5"/>
        <v>3.125E-2</v>
      </c>
      <c r="H23" s="27">
        <f t="shared" si="5"/>
        <v>0</v>
      </c>
      <c r="I23" s="59" t="s">
        <v>18</v>
      </c>
      <c r="J23" s="57" t="s">
        <v>37</v>
      </c>
    </row>
    <row r="24" spans="2:10" ht="42.75" customHeight="1" thickBot="1" x14ac:dyDescent="0.2">
      <c r="D24" s="52" t="s">
        <v>35</v>
      </c>
      <c r="E24" s="53"/>
      <c r="F24" s="53"/>
      <c r="G24" s="53"/>
      <c r="H24" s="54"/>
      <c r="I24" s="60"/>
      <c r="J24" s="58"/>
    </row>
    <row r="25" spans="2:10" ht="38.25" customHeight="1" x14ac:dyDescent="0.15">
      <c r="D25" s="24" t="s">
        <v>33</v>
      </c>
      <c r="E25" s="27">
        <f>E73/$I$73</f>
        <v>0.46875</v>
      </c>
      <c r="F25" s="27">
        <f t="shared" ref="F25:H25" si="6">F73/$I$73</f>
        <v>0.51041666666666663</v>
      </c>
      <c r="G25" s="27">
        <f t="shared" si="6"/>
        <v>2.0833333333333332E-2</v>
      </c>
      <c r="H25" s="27">
        <f t="shared" si="6"/>
        <v>0</v>
      </c>
      <c r="I25" s="67" t="s">
        <v>18</v>
      </c>
      <c r="J25" s="50" t="s">
        <v>37</v>
      </c>
    </row>
    <row r="26" spans="2:10" ht="42.75" customHeight="1" thickBot="1" x14ac:dyDescent="0.2">
      <c r="D26" s="64" t="s">
        <v>35</v>
      </c>
      <c r="E26" s="65"/>
      <c r="F26" s="65"/>
      <c r="G26" s="65"/>
      <c r="H26" s="66"/>
      <c r="I26" s="68"/>
      <c r="J26" s="51"/>
    </row>
    <row r="27" spans="2:10" s="9" customFormat="1" ht="51" customHeight="1" thickTop="1" thickBot="1" x14ac:dyDescent="0.2">
      <c r="B27"/>
      <c r="C27"/>
      <c r="D27" s="25" t="s">
        <v>7</v>
      </c>
      <c r="E27" s="28">
        <f>E74/$I$74</f>
        <v>0.42708333333333331</v>
      </c>
      <c r="F27" s="28">
        <f t="shared" ref="F27:H27" si="7">F74/$I$74</f>
        <v>0.55208333333333337</v>
      </c>
      <c r="G27" s="28">
        <f t="shared" si="7"/>
        <v>2.0833333333333332E-2</v>
      </c>
      <c r="H27" s="28">
        <f t="shared" si="7"/>
        <v>0</v>
      </c>
      <c r="I27" s="16" t="s">
        <v>18</v>
      </c>
      <c r="J27" s="35" t="s">
        <v>39</v>
      </c>
    </row>
    <row r="28" spans="2:10" ht="17.25" customHeight="1" x14ac:dyDescent="0.2">
      <c r="J28" s="14"/>
    </row>
    <row r="29" spans="2:10" ht="42" customHeight="1" x14ac:dyDescent="0.2">
      <c r="D29" s="36" t="s">
        <v>21</v>
      </c>
      <c r="E29" s="36"/>
      <c r="F29" s="36"/>
      <c r="G29" s="36"/>
      <c r="H29" s="36"/>
      <c r="J29" s="14"/>
    </row>
    <row r="30" spans="2:10" ht="12" customHeight="1" x14ac:dyDescent="0.2">
      <c r="D30" s="34"/>
      <c r="E30" s="34"/>
      <c r="F30" s="34"/>
      <c r="G30" s="34"/>
      <c r="H30" s="34"/>
    </row>
    <row r="31" spans="2:10" ht="45" customHeight="1" x14ac:dyDescent="0.15">
      <c r="D31" s="44"/>
      <c r="E31" s="44"/>
      <c r="F31" s="44"/>
      <c r="G31" s="44"/>
      <c r="H31" s="44"/>
      <c r="I31" s="23" t="s">
        <v>14</v>
      </c>
      <c r="J31" s="32" t="s">
        <v>16</v>
      </c>
    </row>
    <row r="32" spans="2:10" ht="228" customHeight="1" x14ac:dyDescent="0.15">
      <c r="D32" s="49" t="s">
        <v>52</v>
      </c>
      <c r="E32" s="46"/>
      <c r="F32" s="46"/>
      <c r="G32" s="46"/>
      <c r="H32" s="46"/>
      <c r="I32" s="37" t="s">
        <v>50</v>
      </c>
      <c r="J32" s="48" t="s">
        <v>36</v>
      </c>
    </row>
    <row r="33" spans="4:10" ht="312.75" customHeight="1" x14ac:dyDescent="0.15">
      <c r="D33" s="45" t="s">
        <v>53</v>
      </c>
      <c r="E33" s="46"/>
      <c r="F33" s="46"/>
      <c r="G33" s="46"/>
      <c r="H33" s="46"/>
      <c r="I33" s="38"/>
      <c r="J33" s="38"/>
    </row>
    <row r="34" spans="4:10" ht="18.75" x14ac:dyDescent="0.15">
      <c r="D34" s="40" t="s">
        <v>20</v>
      </c>
      <c r="E34" s="41"/>
      <c r="F34" s="41"/>
      <c r="G34" s="41"/>
      <c r="H34" s="41"/>
      <c r="I34" s="38"/>
      <c r="J34" s="38"/>
    </row>
    <row r="35" spans="4:10" ht="18.75" x14ac:dyDescent="0.15">
      <c r="D35" s="40" t="s">
        <v>43</v>
      </c>
      <c r="E35" s="41"/>
      <c r="F35" s="41"/>
      <c r="G35" s="41"/>
      <c r="H35" s="41"/>
      <c r="I35" s="38"/>
      <c r="J35" s="38"/>
    </row>
    <row r="36" spans="4:10" ht="18.75" x14ac:dyDescent="0.15">
      <c r="D36" s="40" t="s">
        <v>44</v>
      </c>
      <c r="E36" s="41"/>
      <c r="F36" s="41"/>
      <c r="G36" s="41"/>
      <c r="H36" s="41"/>
      <c r="I36" s="38"/>
      <c r="J36" s="38"/>
    </row>
    <row r="37" spans="4:10" ht="18.75" x14ac:dyDescent="0.15">
      <c r="D37" s="45" t="s">
        <v>45</v>
      </c>
      <c r="E37" s="46"/>
      <c r="F37" s="46"/>
      <c r="G37" s="46"/>
      <c r="H37" s="46"/>
      <c r="I37" s="38"/>
      <c r="J37" s="38"/>
    </row>
    <row r="38" spans="4:10" ht="18.75" x14ac:dyDescent="0.15">
      <c r="D38" s="40"/>
      <c r="E38" s="41"/>
      <c r="F38" s="41"/>
      <c r="G38" s="41"/>
      <c r="H38" s="41"/>
      <c r="I38" s="38"/>
      <c r="J38" s="38"/>
    </row>
    <row r="39" spans="4:10" ht="18.75" x14ac:dyDescent="0.15">
      <c r="D39" s="40"/>
      <c r="E39" s="41"/>
      <c r="F39" s="41"/>
      <c r="G39" s="41"/>
      <c r="H39" s="41"/>
      <c r="I39" s="38"/>
      <c r="J39" s="38"/>
    </row>
    <row r="40" spans="4:10" ht="18.75" x14ac:dyDescent="0.15">
      <c r="D40" s="45"/>
      <c r="E40" s="46"/>
      <c r="F40" s="46"/>
      <c r="G40" s="46"/>
      <c r="H40" s="46"/>
      <c r="I40" s="38"/>
      <c r="J40" s="38"/>
    </row>
    <row r="41" spans="4:10" ht="18.75" x14ac:dyDescent="0.15">
      <c r="D41" s="40"/>
      <c r="E41" s="41"/>
      <c r="F41" s="41"/>
      <c r="G41" s="41"/>
      <c r="H41" s="41"/>
      <c r="I41" s="38"/>
      <c r="J41" s="38"/>
    </row>
    <row r="42" spans="4:10" ht="18.75" x14ac:dyDescent="0.15">
      <c r="D42" s="29"/>
      <c r="E42" s="30"/>
      <c r="F42" s="30"/>
      <c r="G42" s="30"/>
      <c r="H42" s="30"/>
      <c r="I42" s="38"/>
      <c r="J42" s="38"/>
    </row>
    <row r="43" spans="4:10" ht="18.75" x14ac:dyDescent="0.15">
      <c r="D43" s="29"/>
      <c r="E43" s="30"/>
      <c r="F43" s="30"/>
      <c r="G43" s="30"/>
      <c r="H43" s="30"/>
      <c r="I43" s="38"/>
      <c r="J43" s="38"/>
    </row>
    <row r="44" spans="4:10" ht="18.75" x14ac:dyDescent="0.15">
      <c r="D44" s="29"/>
      <c r="E44" s="30"/>
      <c r="F44" s="30"/>
      <c r="G44" s="30"/>
      <c r="H44" s="30"/>
      <c r="I44" s="38"/>
      <c r="J44" s="38"/>
    </row>
    <row r="45" spans="4:10" ht="18.75" x14ac:dyDescent="0.15">
      <c r="D45" s="29"/>
      <c r="E45" s="30"/>
      <c r="F45" s="30"/>
      <c r="G45" s="30"/>
      <c r="H45" s="30"/>
      <c r="I45" s="38"/>
      <c r="J45" s="38"/>
    </row>
    <row r="46" spans="4:10" ht="18.75" x14ac:dyDescent="0.15">
      <c r="D46" s="29"/>
      <c r="E46" s="30"/>
      <c r="F46" s="30"/>
      <c r="G46" s="30"/>
      <c r="H46" s="30"/>
      <c r="I46" s="38"/>
      <c r="J46" s="38"/>
    </row>
    <row r="47" spans="4:10" ht="18.75" x14ac:dyDescent="0.15">
      <c r="D47" s="29"/>
      <c r="E47" s="30"/>
      <c r="F47" s="30"/>
      <c r="G47" s="30"/>
      <c r="H47" s="30"/>
      <c r="I47" s="38"/>
      <c r="J47" s="38"/>
    </row>
    <row r="48" spans="4:10" ht="18.75" x14ac:dyDescent="0.15">
      <c r="D48" s="40"/>
      <c r="E48" s="41"/>
      <c r="F48" s="41"/>
      <c r="G48" s="41"/>
      <c r="H48" s="41"/>
      <c r="I48" s="38"/>
      <c r="J48" s="38"/>
    </row>
    <row r="49" spans="3:10" ht="18.75" x14ac:dyDescent="0.15">
      <c r="D49" s="45"/>
      <c r="E49" s="46"/>
      <c r="F49" s="46"/>
      <c r="G49" s="46"/>
      <c r="H49" s="47"/>
      <c r="I49" s="38"/>
      <c r="J49" s="38"/>
    </row>
    <row r="50" spans="3:10" ht="19.5" thickBot="1" x14ac:dyDescent="0.2">
      <c r="D50" s="42"/>
      <c r="E50" s="43"/>
      <c r="F50" s="43"/>
      <c r="G50" s="43"/>
      <c r="H50" s="43"/>
      <c r="I50" s="39"/>
      <c r="J50" s="39"/>
    </row>
    <row r="59" spans="3:10" x14ac:dyDescent="0.2">
      <c r="C59" t="s">
        <v>12</v>
      </c>
    </row>
    <row r="66" spans="4:9" ht="163.5" x14ac:dyDescent="0.15">
      <c r="D66" s="6"/>
      <c r="E66" s="4" t="s">
        <v>8</v>
      </c>
      <c r="F66" s="4" t="s">
        <v>9</v>
      </c>
      <c r="G66" s="4" t="s">
        <v>10</v>
      </c>
      <c r="H66" s="4" t="s">
        <v>11</v>
      </c>
      <c r="I66" s="17" t="s">
        <v>13</v>
      </c>
    </row>
    <row r="67" spans="4:9" x14ac:dyDescent="0.2">
      <c r="D67" s="2" t="s">
        <v>0</v>
      </c>
      <c r="E67" s="5">
        <v>25</v>
      </c>
      <c r="F67" s="5">
        <v>71</v>
      </c>
      <c r="G67" s="5"/>
      <c r="H67" s="5"/>
      <c r="I67" s="18">
        <f>SUM(E67:H67)</f>
        <v>96</v>
      </c>
    </row>
    <row r="68" spans="4:9" x14ac:dyDescent="0.2">
      <c r="D68" s="2" t="s">
        <v>1</v>
      </c>
      <c r="E68" s="5">
        <v>39</v>
      </c>
      <c r="F68" s="5">
        <v>55</v>
      </c>
      <c r="G68" s="5">
        <v>2</v>
      </c>
      <c r="H68" s="5"/>
      <c r="I68" s="18">
        <f t="shared" ref="I68:I74" si="8">SUM(E68:H68)</f>
        <v>96</v>
      </c>
    </row>
    <row r="69" spans="4:9" x14ac:dyDescent="0.2">
      <c r="D69" s="2" t="s">
        <v>2</v>
      </c>
      <c r="E69" s="5">
        <v>30</v>
      </c>
      <c r="F69" s="5">
        <v>62</v>
      </c>
      <c r="G69" s="5">
        <v>4</v>
      </c>
      <c r="H69" s="5"/>
      <c r="I69" s="18">
        <f t="shared" si="8"/>
        <v>96</v>
      </c>
    </row>
    <row r="70" spans="4:9" x14ac:dyDescent="0.2">
      <c r="D70" s="2" t="s">
        <v>3</v>
      </c>
      <c r="E70" s="5">
        <v>32</v>
      </c>
      <c r="F70" s="5">
        <v>61</v>
      </c>
      <c r="G70" s="5">
        <v>3</v>
      </c>
      <c r="H70" s="5">
        <v>0</v>
      </c>
      <c r="I70" s="18">
        <f t="shared" si="8"/>
        <v>96</v>
      </c>
    </row>
    <row r="71" spans="4:9" x14ac:dyDescent="0.2">
      <c r="D71" s="2" t="s">
        <v>4</v>
      </c>
      <c r="E71" s="5">
        <v>32</v>
      </c>
      <c r="F71" s="5">
        <v>64</v>
      </c>
      <c r="G71" s="5"/>
      <c r="H71" s="5"/>
      <c r="I71" s="18">
        <f t="shared" si="8"/>
        <v>96</v>
      </c>
    </row>
    <row r="72" spans="4:9" x14ac:dyDescent="0.2">
      <c r="D72" s="2" t="s">
        <v>5</v>
      </c>
      <c r="E72" s="5">
        <v>42</v>
      </c>
      <c r="F72" s="5">
        <v>51</v>
      </c>
      <c r="G72" s="5">
        <v>3</v>
      </c>
      <c r="H72" s="5"/>
      <c r="I72" s="18">
        <f t="shared" si="8"/>
        <v>96</v>
      </c>
    </row>
    <row r="73" spans="4:9" x14ac:dyDescent="0.2">
      <c r="D73" s="2" t="s">
        <v>6</v>
      </c>
      <c r="E73" s="5">
        <v>45</v>
      </c>
      <c r="F73" s="5">
        <v>49</v>
      </c>
      <c r="G73" s="5">
        <v>2</v>
      </c>
      <c r="H73" s="5"/>
      <c r="I73" s="18">
        <f t="shared" si="8"/>
        <v>96</v>
      </c>
    </row>
    <row r="74" spans="4:9" x14ac:dyDescent="0.2">
      <c r="D74" s="3" t="s">
        <v>7</v>
      </c>
      <c r="E74" s="5">
        <v>41</v>
      </c>
      <c r="F74" s="5">
        <v>53</v>
      </c>
      <c r="G74" s="5">
        <v>2</v>
      </c>
      <c r="H74" s="5"/>
      <c r="I74" s="18">
        <f t="shared" si="8"/>
        <v>96</v>
      </c>
    </row>
  </sheetData>
  <mergeCells count="43">
    <mergeCell ref="J3:J5"/>
    <mergeCell ref="J17:J18"/>
    <mergeCell ref="I17:I18"/>
    <mergeCell ref="I19:I20"/>
    <mergeCell ref="D18:H18"/>
    <mergeCell ref="E11:H11"/>
    <mergeCell ref="D11:D12"/>
    <mergeCell ref="I11:I12"/>
    <mergeCell ref="J11:J12"/>
    <mergeCell ref="J15:J16"/>
    <mergeCell ref="I15:I16"/>
    <mergeCell ref="D16:H16"/>
    <mergeCell ref="D14:H14"/>
    <mergeCell ref="I13:I14"/>
    <mergeCell ref="J13:J14"/>
    <mergeCell ref="J25:J26"/>
    <mergeCell ref="D20:H20"/>
    <mergeCell ref="J19:J20"/>
    <mergeCell ref="J21:J22"/>
    <mergeCell ref="I21:I22"/>
    <mergeCell ref="D22:H22"/>
    <mergeCell ref="D24:H24"/>
    <mergeCell ref="I23:I24"/>
    <mergeCell ref="D26:H26"/>
    <mergeCell ref="I25:I26"/>
    <mergeCell ref="J23:J24"/>
    <mergeCell ref="J32:J50"/>
    <mergeCell ref="D41:H41"/>
    <mergeCell ref="D37:H37"/>
    <mergeCell ref="D34:H34"/>
    <mergeCell ref="D38:H38"/>
    <mergeCell ref="D39:H39"/>
    <mergeCell ref="D33:H33"/>
    <mergeCell ref="D32:H32"/>
    <mergeCell ref="D36:H36"/>
    <mergeCell ref="D40:H40"/>
    <mergeCell ref="D29:H29"/>
    <mergeCell ref="I32:I50"/>
    <mergeCell ref="D48:H48"/>
    <mergeCell ref="D50:H50"/>
    <mergeCell ref="D31:H31"/>
    <mergeCell ref="D35:H35"/>
    <mergeCell ref="D49:H49"/>
  </mergeCells>
  <phoneticPr fontId="3"/>
  <pageMargins left="0.31496062992125984" right="0.31496062992125984" top="0.35433070866141736" bottom="0.55118110236220474" header="0.31496062992125984" footer="0.31496062992125984"/>
  <pageSetup paperSize="9" scale="57" firstPageNumber="19" fitToHeight="0" orientation="landscape" r:id="rId1"/>
  <rowBreaks count="2" manualBreakCount="2">
    <brk id="20" max="9" man="1"/>
    <brk id="2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2020-12-11T04:57:51Z</dcterms:modified>
</cp:coreProperties>
</file>