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Sheet1!$A$1:$J$46</definedName>
  </definedNames>
  <calcPr calcId="162913"/>
</workbook>
</file>

<file path=xl/calcChain.xml><?xml version="1.0" encoding="utf-8"?>
<calcChain xmlns="http://schemas.openxmlformats.org/spreadsheetml/2006/main">
  <c r="I62" i="1" l="1"/>
  <c r="I63" i="1"/>
  <c r="I64" i="1"/>
  <c r="I65" i="1"/>
  <c r="I66" i="1"/>
  <c r="I67" i="1"/>
  <c r="I68" i="1"/>
  <c r="I61" i="1"/>
  <c r="H13" i="1" s="1"/>
  <c r="G25" i="1" l="1"/>
  <c r="H25" i="1"/>
  <c r="E25" i="1"/>
  <c r="F25" i="1"/>
  <c r="G17" i="1"/>
  <c r="H17" i="1"/>
  <c r="E17" i="1"/>
  <c r="F17" i="1"/>
  <c r="F15" i="1"/>
  <c r="G15" i="1"/>
  <c r="H15" i="1"/>
  <c r="E15" i="1"/>
  <c r="E21" i="1"/>
  <c r="F21" i="1"/>
  <c r="G21" i="1"/>
  <c r="H21" i="1"/>
  <c r="H27" i="1"/>
  <c r="E27" i="1"/>
  <c r="F27" i="1"/>
  <c r="G27" i="1"/>
  <c r="H19" i="1"/>
  <c r="E19" i="1"/>
  <c r="F19" i="1"/>
  <c r="G19" i="1"/>
  <c r="F23" i="1"/>
  <c r="G23" i="1"/>
  <c r="H23" i="1"/>
  <c r="E23" i="1"/>
  <c r="F13" i="1"/>
  <c r="G13" i="1"/>
  <c r="E13" i="1"/>
</calcChain>
</file>

<file path=xl/sharedStrings.xml><?xml version="1.0" encoding="utf-8"?>
<sst xmlns="http://schemas.openxmlformats.org/spreadsheetml/2006/main" count="69" uniqueCount="57">
  <si>
    <r>
      <t>①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ＭＳ ゴシック"/>
        <family val="3"/>
        <charset val="128"/>
      </rPr>
      <t>ホームページやチラシなどによる施設の情報提供</t>
    </r>
  </si>
  <si>
    <r>
      <t>②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施設利用時間帯（区分）について</t>
    </r>
  </si>
  <si>
    <r>
      <t>③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希望に合った会場設営</t>
    </r>
  </si>
  <si>
    <r>
      <t>④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利用調整時期、方法</t>
    </r>
  </si>
  <si>
    <r>
      <t>⑤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清掃等の施設管理</t>
    </r>
  </si>
  <si>
    <r>
      <t>⑥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スタッフの接遇、対応</t>
    </r>
  </si>
  <si>
    <r>
      <t>⑦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事前打ち合わせの内容やスタッフの対応</t>
    </r>
  </si>
  <si>
    <t>総合的な満足度は？</t>
  </si>
  <si>
    <t>たいへん満足している　１</t>
    <rPh sb="4" eb="6">
      <t>マンゾク</t>
    </rPh>
    <phoneticPr fontId="2"/>
  </si>
  <si>
    <t>満足している　２</t>
    <rPh sb="0" eb="2">
      <t>マンゾク</t>
    </rPh>
    <phoneticPr fontId="2"/>
  </si>
  <si>
    <t>不満である　３</t>
    <rPh sb="0" eb="2">
      <t>フマン</t>
    </rPh>
    <phoneticPr fontId="2"/>
  </si>
  <si>
    <t>たいへん不満である　４</t>
    <rPh sb="4" eb="6">
      <t>フマン</t>
    </rPh>
    <phoneticPr fontId="2"/>
  </si>
  <si>
    <t>◆入力用（実数入力）</t>
    <rPh sb="1" eb="4">
      <t>ニュウリョクヨウ</t>
    </rPh>
    <rPh sb="5" eb="7">
      <t>ジッスウ</t>
    </rPh>
    <rPh sb="7" eb="9">
      <t>ニュウリョク</t>
    </rPh>
    <phoneticPr fontId="2"/>
  </si>
  <si>
    <t>合計</t>
    <rPh sb="0" eb="2">
      <t>ゴウケイ</t>
    </rPh>
    <phoneticPr fontId="2"/>
  </si>
  <si>
    <t>所管課評価
（コメント）</t>
    <rPh sb="0" eb="2">
      <t>ショカン</t>
    </rPh>
    <rPh sb="2" eb="3">
      <t>カ</t>
    </rPh>
    <rPh sb="3" eb="5">
      <t>ヒョウカ</t>
    </rPh>
    <phoneticPr fontId="2"/>
  </si>
  <si>
    <t>【集計結果】</t>
    <rPh sb="1" eb="3">
      <t>シュウケイ</t>
    </rPh>
    <rPh sb="3" eb="5">
      <t>ケッカ</t>
    </rPh>
    <phoneticPr fontId="2"/>
  </si>
  <si>
    <t>対応案</t>
    <rPh sb="0" eb="2">
      <t>タイオウ</t>
    </rPh>
    <rPh sb="2" eb="3">
      <t>アン</t>
    </rPh>
    <phoneticPr fontId="2"/>
  </si>
  <si>
    <t>割合　[%]</t>
    <rPh sb="0" eb="2">
      <t>ワリアイ</t>
    </rPh>
    <phoneticPr fontId="2"/>
  </si>
  <si>
    <t>※回答なしもあるため、合計は一致しない</t>
    <rPh sb="1" eb="3">
      <t>カイトウ</t>
    </rPh>
    <rPh sb="11" eb="13">
      <t>ゴウケイ</t>
    </rPh>
    <rPh sb="14" eb="16">
      <t>イッチ</t>
    </rPh>
    <phoneticPr fontId="2"/>
  </si>
  <si>
    <t>施設名　 　：　大阪府立門真スポーツセンター</t>
    <rPh sb="0" eb="2">
      <t>シセツ</t>
    </rPh>
    <rPh sb="2" eb="3">
      <t>メイ</t>
    </rPh>
    <rPh sb="8" eb="11">
      <t>オオサカフ</t>
    </rPh>
    <rPh sb="11" eb="12">
      <t>リツ</t>
    </rPh>
    <rPh sb="12" eb="14">
      <t>カドマ</t>
    </rPh>
    <phoneticPr fontId="2"/>
  </si>
  <si>
    <t>良好である。</t>
    <rPh sb="0" eb="2">
      <t>リョウコウ</t>
    </rPh>
    <phoneticPr fontId="2"/>
  </si>
  <si>
    <t>概ね良好である。</t>
    <rPh sb="0" eb="1">
      <t>オオム</t>
    </rPh>
    <rPh sb="2" eb="4">
      <t>リョウコウ</t>
    </rPh>
    <phoneticPr fontId="2"/>
  </si>
  <si>
    <t>＜利用者満足度調査結果＞</t>
    <rPh sb="1" eb="4">
      <t>リヨウシャ</t>
    </rPh>
    <rPh sb="4" eb="7">
      <t>マンゾクド</t>
    </rPh>
    <rPh sb="7" eb="9">
      <t>チョウサ</t>
    </rPh>
    <rPh sb="9" eb="11">
      <t>ケッカ</t>
    </rPh>
    <phoneticPr fontId="2"/>
  </si>
  <si>
    <t>（その他）</t>
    <rPh sb="3" eb="4">
      <t>タ</t>
    </rPh>
    <phoneticPr fontId="2"/>
  </si>
  <si>
    <t>＜その他の自由記述項目＞</t>
    <phoneticPr fontId="3"/>
  </si>
  <si>
    <t>たいへん
満足して
いる</t>
    <rPh sb="5" eb="7">
      <t>マンゾク</t>
    </rPh>
    <phoneticPr fontId="2"/>
  </si>
  <si>
    <t>満足して
いる</t>
    <rPh sb="0" eb="2">
      <t>マンゾク</t>
    </rPh>
    <phoneticPr fontId="2"/>
  </si>
  <si>
    <t>不満である</t>
    <rPh sb="0" eb="2">
      <t>フマン</t>
    </rPh>
    <phoneticPr fontId="2"/>
  </si>
  <si>
    <t>たいへん
不満である</t>
    <rPh sb="5" eb="7">
      <t>フマン</t>
    </rPh>
    <phoneticPr fontId="2"/>
  </si>
  <si>
    <r>
      <t>①</t>
    </r>
    <r>
      <rPr>
        <b/>
        <sz val="20"/>
        <color theme="1"/>
        <rFont val="Times New Roman"/>
        <family val="1"/>
      </rPr>
      <t xml:space="preserve">   </t>
    </r>
    <r>
      <rPr>
        <b/>
        <sz val="20"/>
        <color theme="1"/>
        <rFont val="ＭＳ ゴシック"/>
        <family val="3"/>
        <charset val="128"/>
      </rPr>
      <t>ホームページやチラシなどによる施設の情報提供</t>
    </r>
    <phoneticPr fontId="2"/>
  </si>
  <si>
    <r>
      <t>②</t>
    </r>
    <r>
      <rPr>
        <b/>
        <sz val="20"/>
        <color theme="1"/>
        <rFont val="Times New Roman"/>
        <family val="1"/>
      </rPr>
      <t xml:space="preserve">  </t>
    </r>
    <r>
      <rPr>
        <b/>
        <sz val="20"/>
        <color theme="1"/>
        <rFont val="ＭＳ ゴシック"/>
        <family val="3"/>
        <charset val="128"/>
      </rPr>
      <t>施設利用時間帯（区分）について</t>
    </r>
  </si>
  <si>
    <r>
      <t>③</t>
    </r>
    <r>
      <rPr>
        <b/>
        <sz val="20"/>
        <color theme="1"/>
        <rFont val="Times New Roman"/>
        <family val="1"/>
      </rPr>
      <t xml:space="preserve">  </t>
    </r>
    <r>
      <rPr>
        <b/>
        <sz val="20"/>
        <color theme="1"/>
        <rFont val="ＭＳ ゴシック"/>
        <family val="3"/>
        <charset val="128"/>
      </rPr>
      <t>希望に合った会場設営</t>
    </r>
  </si>
  <si>
    <r>
      <t>④</t>
    </r>
    <r>
      <rPr>
        <b/>
        <sz val="20"/>
        <color theme="1"/>
        <rFont val="Times New Roman"/>
        <family val="1"/>
      </rPr>
      <t xml:space="preserve">  </t>
    </r>
    <r>
      <rPr>
        <b/>
        <sz val="20"/>
        <color theme="1"/>
        <rFont val="ＭＳ ゴシック"/>
        <family val="3"/>
        <charset val="128"/>
      </rPr>
      <t>利用調整時期、方法</t>
    </r>
  </si>
  <si>
    <r>
      <t>⑤</t>
    </r>
    <r>
      <rPr>
        <b/>
        <sz val="20"/>
        <color theme="1"/>
        <rFont val="Times New Roman"/>
        <family val="1"/>
      </rPr>
      <t xml:space="preserve">  </t>
    </r>
    <r>
      <rPr>
        <b/>
        <sz val="20"/>
        <color theme="1"/>
        <rFont val="ＭＳ ゴシック"/>
        <family val="3"/>
        <charset val="128"/>
      </rPr>
      <t>清掃等の施設管理</t>
    </r>
  </si>
  <si>
    <r>
      <t>⑥</t>
    </r>
    <r>
      <rPr>
        <b/>
        <sz val="20"/>
        <color theme="1"/>
        <rFont val="Times New Roman"/>
        <family val="1"/>
      </rPr>
      <t xml:space="preserve">  </t>
    </r>
    <r>
      <rPr>
        <b/>
        <sz val="20"/>
        <color theme="1"/>
        <rFont val="ＭＳ ゴシック"/>
        <family val="3"/>
        <charset val="128"/>
      </rPr>
      <t>スタッフの接遇、対応</t>
    </r>
  </si>
  <si>
    <r>
      <t>⑦</t>
    </r>
    <r>
      <rPr>
        <b/>
        <sz val="20"/>
        <color theme="1"/>
        <rFont val="Times New Roman"/>
        <family val="1"/>
      </rPr>
      <t xml:space="preserve">  </t>
    </r>
    <r>
      <rPr>
        <b/>
        <sz val="20"/>
        <color theme="1"/>
        <rFont val="ＭＳ ゴシック"/>
        <family val="3"/>
        <charset val="128"/>
      </rPr>
      <t>事前打ち合わせの内容やスタッフの対応</t>
    </r>
  </si>
  <si>
    <t>＜自由記述項目＞
なし</t>
    <rPh sb="1" eb="3">
      <t>ジユウ</t>
    </rPh>
    <rPh sb="3" eb="5">
      <t>キジュツ</t>
    </rPh>
    <rPh sb="5" eb="7">
      <t>コウモク</t>
    </rPh>
    <phoneticPr fontId="3"/>
  </si>
  <si>
    <t>引き続き利用者の満足度を高めるよう努めること。</t>
    <phoneticPr fontId="2"/>
  </si>
  <si>
    <t>引き続き利用者の満足度を高めるよう努めること。</t>
    <phoneticPr fontId="3"/>
  </si>
  <si>
    <t>引き続き利用者の満足度を高めるよう努めること。</t>
    <phoneticPr fontId="3"/>
  </si>
  <si>
    <t>引き続き利用者の満足度を高めるよう努めること。</t>
    <phoneticPr fontId="3"/>
  </si>
  <si>
    <t>概ね良好である。</t>
    <rPh sb="0" eb="1">
      <t>オオム</t>
    </rPh>
    <rPh sb="2" eb="4">
      <t>リョウコウ</t>
    </rPh>
    <phoneticPr fontId="3"/>
  </si>
  <si>
    <t>左記項目については、実現可能性や優先順位も踏まえながら、可能なかぎり対応を検討し、利用者の満足度を高めるよう努めること。</t>
    <phoneticPr fontId="3"/>
  </si>
  <si>
    <t>利用時間帯（区分）は条例で規定されている開館時間内で、午前・午後・夜間と３区分を均等なバランスで設定しているところ。利用者から同様の声が多い場合は、区分の変更も含め検討するよう努めること。</t>
    <rPh sb="0" eb="2">
      <t>リヨウ</t>
    </rPh>
    <rPh sb="2" eb="5">
      <t>ジカンタイ</t>
    </rPh>
    <rPh sb="6" eb="8">
      <t>クブン</t>
    </rPh>
    <rPh sb="10" eb="12">
      <t>ジョウレイ</t>
    </rPh>
    <rPh sb="13" eb="15">
      <t>キテイ</t>
    </rPh>
    <rPh sb="20" eb="22">
      <t>カイカン</t>
    </rPh>
    <rPh sb="22" eb="24">
      <t>ジカン</t>
    </rPh>
    <rPh sb="24" eb="25">
      <t>ナイ</t>
    </rPh>
    <rPh sb="27" eb="29">
      <t>ゴゼン</t>
    </rPh>
    <rPh sb="30" eb="32">
      <t>ゴゴ</t>
    </rPh>
    <rPh sb="33" eb="35">
      <t>ヤカン</t>
    </rPh>
    <rPh sb="37" eb="39">
      <t>クブン</t>
    </rPh>
    <rPh sb="40" eb="42">
      <t>キントウ</t>
    </rPh>
    <rPh sb="48" eb="50">
      <t>セッテイ</t>
    </rPh>
    <rPh sb="58" eb="61">
      <t>リヨウシャ</t>
    </rPh>
    <rPh sb="63" eb="65">
      <t>ドウヨウ</t>
    </rPh>
    <rPh sb="66" eb="67">
      <t>コエ</t>
    </rPh>
    <rPh sb="68" eb="69">
      <t>オオ</t>
    </rPh>
    <rPh sb="70" eb="72">
      <t>バアイ</t>
    </rPh>
    <rPh sb="74" eb="76">
      <t>クブン</t>
    </rPh>
    <rPh sb="77" eb="79">
      <t>ヘンコウ</t>
    </rPh>
    <rPh sb="80" eb="81">
      <t>フク</t>
    </rPh>
    <rPh sb="82" eb="84">
      <t>ケントウ</t>
    </rPh>
    <rPh sb="88" eb="89">
      <t>ツト</t>
    </rPh>
    <phoneticPr fontId="3"/>
  </si>
  <si>
    <t>回答数　 　：　８６団体</t>
    <rPh sb="0" eb="2">
      <t>カイトウ</t>
    </rPh>
    <rPh sb="2" eb="3">
      <t>スウ</t>
    </rPh>
    <rPh sb="10" eb="12">
      <t>ダンタイ</t>
    </rPh>
    <phoneticPr fontId="2"/>
  </si>
  <si>
    <t>実施期間　：　令和元年１０月１日～令和元年１１月３０日</t>
    <rPh sb="0" eb="2">
      <t>ジッシ</t>
    </rPh>
    <rPh sb="2" eb="4">
      <t>キカン</t>
    </rPh>
    <rPh sb="7" eb="9">
      <t>レイワ</t>
    </rPh>
    <rPh sb="9" eb="11">
      <t>ガンネン</t>
    </rPh>
    <rPh sb="13" eb="14">
      <t>ツキ</t>
    </rPh>
    <rPh sb="15" eb="16">
      <t>ヒ</t>
    </rPh>
    <rPh sb="17" eb="19">
      <t>レイワ</t>
    </rPh>
    <rPh sb="19" eb="21">
      <t>ガンネン</t>
    </rPh>
    <rPh sb="20" eb="21">
      <t>ネン</t>
    </rPh>
    <rPh sb="23" eb="24">
      <t>ツキ</t>
    </rPh>
    <rPh sb="26" eb="27">
      <t>ヒ</t>
    </rPh>
    <phoneticPr fontId="2"/>
  </si>
  <si>
    <t>＜自由記述項目＞
・2時間制にして料金を安くしてほしい（気軽に利用できるように）
・土日も単一団体の練習も年間利用調整に含んでほしい（条件付きでも可）</t>
    <rPh sb="1" eb="3">
      <t>ジユウ</t>
    </rPh>
    <rPh sb="3" eb="5">
      <t>キジュツ</t>
    </rPh>
    <rPh sb="5" eb="7">
      <t>コウモク</t>
    </rPh>
    <rPh sb="11" eb="14">
      <t>ジカンセイ</t>
    </rPh>
    <rPh sb="17" eb="19">
      <t>リョウキン</t>
    </rPh>
    <rPh sb="20" eb="21">
      <t>ヤス</t>
    </rPh>
    <rPh sb="28" eb="30">
      <t>キガル</t>
    </rPh>
    <rPh sb="31" eb="33">
      <t>リヨウ</t>
    </rPh>
    <rPh sb="42" eb="44">
      <t>ドニチ</t>
    </rPh>
    <rPh sb="45" eb="47">
      <t>タンイツ</t>
    </rPh>
    <rPh sb="47" eb="49">
      <t>ダンタイ</t>
    </rPh>
    <rPh sb="50" eb="52">
      <t>レンシュウ</t>
    </rPh>
    <rPh sb="53" eb="55">
      <t>ネンカン</t>
    </rPh>
    <rPh sb="55" eb="57">
      <t>リヨウ</t>
    </rPh>
    <rPh sb="57" eb="59">
      <t>チョウセイ</t>
    </rPh>
    <rPh sb="60" eb="61">
      <t>フク</t>
    </rPh>
    <rPh sb="67" eb="70">
      <t>ジョウケンツ</t>
    </rPh>
    <rPh sb="73" eb="74">
      <t>カ</t>
    </rPh>
    <phoneticPr fontId="2"/>
  </si>
  <si>
    <t>＜自由記述項目＞
・利用調整や事前打ち合わせをWEBで完結できるようにしてほしい
・もっと利用したいが日程がとれない
・利用申込書の確定をもう少し早い時期にしてほしい（年内または1月初旬）
・利用調整がもう少し早く決まればうれしい</t>
    <rPh sb="1" eb="3">
      <t>ジユウ</t>
    </rPh>
    <rPh sb="3" eb="5">
      <t>キジュツ</t>
    </rPh>
    <rPh sb="5" eb="7">
      <t>コウモク</t>
    </rPh>
    <rPh sb="10" eb="12">
      <t>リヨウ</t>
    </rPh>
    <rPh sb="12" eb="14">
      <t>チョウセイ</t>
    </rPh>
    <rPh sb="15" eb="17">
      <t>ジゼン</t>
    </rPh>
    <rPh sb="17" eb="18">
      <t>ウ</t>
    </rPh>
    <rPh sb="19" eb="20">
      <t>ア</t>
    </rPh>
    <rPh sb="27" eb="29">
      <t>カンケツ</t>
    </rPh>
    <rPh sb="45" eb="47">
      <t>リヨウ</t>
    </rPh>
    <rPh sb="51" eb="53">
      <t>ニッテイ</t>
    </rPh>
    <rPh sb="60" eb="62">
      <t>リヨウ</t>
    </rPh>
    <rPh sb="62" eb="65">
      <t>モウシコミショ</t>
    </rPh>
    <rPh sb="66" eb="68">
      <t>カクテイ</t>
    </rPh>
    <rPh sb="71" eb="72">
      <t>スコ</t>
    </rPh>
    <rPh sb="73" eb="74">
      <t>ハヤ</t>
    </rPh>
    <rPh sb="75" eb="77">
      <t>ジキ</t>
    </rPh>
    <rPh sb="84" eb="86">
      <t>ネンナイ</t>
    </rPh>
    <rPh sb="90" eb="91">
      <t>ガツ</t>
    </rPh>
    <rPh sb="91" eb="93">
      <t>ショジュン</t>
    </rPh>
    <rPh sb="96" eb="98">
      <t>リヨウ</t>
    </rPh>
    <rPh sb="98" eb="100">
      <t>チョウセイ</t>
    </rPh>
    <rPh sb="103" eb="104">
      <t>スコ</t>
    </rPh>
    <rPh sb="105" eb="106">
      <t>ハヤ</t>
    </rPh>
    <rPh sb="107" eb="108">
      <t>キ</t>
    </rPh>
    <phoneticPr fontId="2"/>
  </si>
  <si>
    <t>＜自由記述項目＞
・体操器具の収納（特に片付け）が複雑なため、場所や順番のマニュアルがあると助かる</t>
    <rPh sb="1" eb="3">
      <t>ジユウ</t>
    </rPh>
    <rPh sb="3" eb="5">
      <t>キジュツ</t>
    </rPh>
    <rPh sb="5" eb="7">
      <t>コウモク</t>
    </rPh>
    <rPh sb="10" eb="12">
      <t>タイソウ</t>
    </rPh>
    <rPh sb="12" eb="14">
      <t>キグ</t>
    </rPh>
    <rPh sb="15" eb="17">
      <t>シュウノウ</t>
    </rPh>
    <rPh sb="18" eb="19">
      <t>トク</t>
    </rPh>
    <rPh sb="20" eb="22">
      <t>カタヅ</t>
    </rPh>
    <rPh sb="25" eb="27">
      <t>フクザツ</t>
    </rPh>
    <rPh sb="31" eb="33">
      <t>バショ</t>
    </rPh>
    <rPh sb="34" eb="36">
      <t>ジュンバン</t>
    </rPh>
    <rPh sb="46" eb="47">
      <t>タス</t>
    </rPh>
    <phoneticPr fontId="2"/>
  </si>
  <si>
    <t xml:space="preserve">
（設備について）
・メインプールの電光掲示板を見やすく改善してほしい
・放送設備を新しいものにしてほしい
・メインアリーナ常設スピーカーより「パチッ」と音がする
・トイレにウォシュレットを設置してほしい
・Wi-Fiの設置</t>
    <rPh sb="18" eb="20">
      <t>デンコウ</t>
    </rPh>
    <rPh sb="20" eb="23">
      <t>ケイジバン</t>
    </rPh>
    <rPh sb="24" eb="25">
      <t>ミ</t>
    </rPh>
    <rPh sb="28" eb="30">
      <t>カイゼン</t>
    </rPh>
    <rPh sb="37" eb="39">
      <t>ホウソウ</t>
    </rPh>
    <rPh sb="39" eb="41">
      <t>セツビ</t>
    </rPh>
    <rPh sb="42" eb="43">
      <t>アタラ</t>
    </rPh>
    <rPh sb="62" eb="64">
      <t>ジョウセツ</t>
    </rPh>
    <rPh sb="77" eb="78">
      <t>オト</t>
    </rPh>
    <rPh sb="95" eb="97">
      <t>セッチ</t>
    </rPh>
    <rPh sb="110" eb="112">
      <t>セッチ</t>
    </rPh>
    <phoneticPr fontId="3"/>
  </si>
  <si>
    <t xml:space="preserve">・全国大会については早めに結果を出してほしい
・プール用車いすですが、自走用以外介護者用のグリップ付を増やしてほしい
・防球フェンスの使用は予定数を出してほしい
・灰皿の場所が遠いところにあり不便
</t>
    <rPh sb="1" eb="3">
      <t>ゼンコク</t>
    </rPh>
    <rPh sb="3" eb="5">
      <t>タイカイ</t>
    </rPh>
    <rPh sb="10" eb="11">
      <t>ハヤ</t>
    </rPh>
    <rPh sb="13" eb="15">
      <t>ケッカ</t>
    </rPh>
    <rPh sb="16" eb="17">
      <t>ダ</t>
    </rPh>
    <rPh sb="27" eb="28">
      <t>ヨウ</t>
    </rPh>
    <rPh sb="28" eb="29">
      <t>クルマ</t>
    </rPh>
    <rPh sb="35" eb="37">
      <t>ジソウ</t>
    </rPh>
    <rPh sb="37" eb="38">
      <t>ヨウ</t>
    </rPh>
    <rPh sb="38" eb="40">
      <t>イガイ</t>
    </rPh>
    <rPh sb="40" eb="44">
      <t>カイゴシャヨウ</t>
    </rPh>
    <rPh sb="49" eb="50">
      <t>ツ</t>
    </rPh>
    <rPh sb="51" eb="52">
      <t>フ</t>
    </rPh>
    <rPh sb="60" eb="62">
      <t>ボウキュウ</t>
    </rPh>
    <rPh sb="67" eb="69">
      <t>シヨウ</t>
    </rPh>
    <rPh sb="70" eb="73">
      <t>ヨテイスウ</t>
    </rPh>
    <rPh sb="74" eb="75">
      <t>ダ</t>
    </rPh>
    <rPh sb="82" eb="84">
      <t>ハイザラ</t>
    </rPh>
    <rPh sb="85" eb="87">
      <t>バショ</t>
    </rPh>
    <rPh sb="88" eb="89">
      <t>トオ</t>
    </rPh>
    <rPh sb="96" eb="98">
      <t>フベン</t>
    </rPh>
    <phoneticPr fontId="3"/>
  </si>
  <si>
    <t>＜自由記述項目＞
・更衣室にゴキブリが多発しているので、清潔に保持していただきたい
・透明度が悪いので改善してほしい（飛込みプール）
・プールサイドが滑りやすい
【指定管理者の対応】
・害虫駆除の頻度を２ヶ月に１回から月１回に増やしました。また、市販の害虫駆除キットの設置も増やしました。
・ろ過機の補修工事を5月に実施済み。また、利用者が増加する際は、逆洗回数を増やし、水質維持に努める。</t>
    <rPh sb="1" eb="3">
      <t>ジユウ</t>
    </rPh>
    <rPh sb="3" eb="5">
      <t>キジュツ</t>
    </rPh>
    <rPh sb="5" eb="7">
      <t>コウモク</t>
    </rPh>
    <rPh sb="10" eb="13">
      <t>コウイシツ</t>
    </rPh>
    <rPh sb="19" eb="21">
      <t>タハツ</t>
    </rPh>
    <rPh sb="28" eb="30">
      <t>セイケツ</t>
    </rPh>
    <rPh sb="31" eb="33">
      <t>ホジ</t>
    </rPh>
    <rPh sb="75" eb="76">
      <t>スベ</t>
    </rPh>
    <rPh sb="83" eb="85">
      <t>シテイ</t>
    </rPh>
    <rPh sb="85" eb="88">
      <t>カンリシャ</t>
    </rPh>
    <rPh sb="89" eb="91">
      <t>タイオウ</t>
    </rPh>
    <rPh sb="99" eb="101">
      <t>ヒンド</t>
    </rPh>
    <rPh sb="114" eb="115">
      <t>フ</t>
    </rPh>
    <rPh sb="157" eb="158">
      <t>ガツ</t>
    </rPh>
    <rPh sb="161" eb="162">
      <t>ズ</t>
    </rPh>
    <rPh sb="192" eb="193">
      <t>ツト</t>
    </rPh>
    <phoneticPr fontId="2"/>
  </si>
  <si>
    <t>昨年に引き続き、利用者からの指摘を受けているので昨年以上に注意深く取り組み、
引き続き利用者の満足度を高めるよう努めること。</t>
    <rPh sb="0" eb="2">
      <t>サクネン</t>
    </rPh>
    <rPh sb="3" eb="4">
      <t>ヒ</t>
    </rPh>
    <rPh sb="5" eb="6">
      <t>ツヅ</t>
    </rPh>
    <rPh sb="8" eb="11">
      <t>リヨウシャ</t>
    </rPh>
    <rPh sb="14" eb="16">
      <t>シテキ</t>
    </rPh>
    <rPh sb="17" eb="18">
      <t>ウ</t>
    </rPh>
    <rPh sb="24" eb="26">
      <t>サクネン</t>
    </rPh>
    <rPh sb="26" eb="28">
      <t>イジョウ</t>
    </rPh>
    <rPh sb="29" eb="32">
      <t>チュウイブカ</t>
    </rPh>
    <rPh sb="33" eb="34">
      <t>ト</t>
    </rPh>
    <rPh sb="35" eb="36">
      <t>ク</t>
    </rPh>
    <phoneticPr fontId="3"/>
  </si>
  <si>
    <t>利用者からの要望を考慮し、さらなる円滑な利用調整に努めること。</t>
    <rPh sb="0" eb="3">
      <t>リヨウシャ</t>
    </rPh>
    <rPh sb="6" eb="8">
      <t>ヨウボウ</t>
    </rPh>
    <rPh sb="9" eb="11">
      <t>コウリョ</t>
    </rPh>
    <rPh sb="17" eb="19">
      <t>エンカツ</t>
    </rPh>
    <rPh sb="20" eb="22">
      <t>リヨウ</t>
    </rPh>
    <rPh sb="22" eb="24">
      <t>チョウセイ</t>
    </rPh>
    <rPh sb="25" eb="26">
      <t>ツト</t>
    </rPh>
    <phoneticPr fontId="3"/>
  </si>
  <si>
    <t>資料４－３</t>
    <rPh sb="0" eb="2">
      <t>シリョウ</t>
    </rPh>
    <phoneticPr fontId="3"/>
  </si>
  <si>
    <t>資料４－３</t>
    <phoneticPr fontId="3"/>
  </si>
  <si>
    <t>（利用料金について）
・夏のエアコンの利用料が高い
・エアコン代を下げてほしい</t>
    <rPh sb="12" eb="13">
      <t>ナツ</t>
    </rPh>
    <rPh sb="19" eb="22">
      <t>リヨウリョウ</t>
    </rPh>
    <rPh sb="23" eb="24">
      <t>タカ</t>
    </rPh>
    <rPh sb="31" eb="32">
      <t>ダイ</t>
    </rPh>
    <rPh sb="33" eb="34">
      <t>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</si>
</sst>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7"/>
      <color theme="1"/>
      <name val="Times New Roman"/>
      <family val="1"/>
    </font>
    <font>
      <b/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20"/>
      <color theme="1"/>
      <name val="ＭＳ ゴシック"/>
      <family val="3"/>
      <charset val="128"/>
    </font>
    <font>
      <b/>
      <sz val="20"/>
      <color theme="1"/>
      <name val="Times New Roman"/>
      <family val="1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2"/>
      <scheme val="minor"/>
    </font>
    <font>
      <sz val="1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scheme val="minor"/>
    </font>
    <font>
      <sz val="3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justify" vertical="center"/>
    </xf>
    <xf numFmtId="0" fontId="4" fillId="0" borderId="1" xfId="0" applyFont="1" applyBorder="1"/>
    <xf numFmtId="0" fontId="0" fillId="0" borderId="1" xfId="0" applyBorder="1" applyAlignment="1">
      <alignment textRotation="255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 applyFill="1"/>
    <xf numFmtId="0" fontId="9" fillId="0" borderId="0" xfId="0" applyFont="1"/>
    <xf numFmtId="0" fontId="9" fillId="0" borderId="0" xfId="0" applyFont="1" applyBorder="1"/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11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textRotation="255" wrapText="1"/>
    </xf>
    <xf numFmtId="0" fontId="9" fillId="0" borderId="1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Fill="1" applyBorder="1"/>
    <xf numFmtId="0" fontId="13" fillId="0" borderId="2" xfId="0" applyFont="1" applyBorder="1"/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justify" vertical="center"/>
    </xf>
    <xf numFmtId="0" fontId="15" fillId="0" borderId="13" xfId="0" applyFont="1" applyBorder="1" applyAlignment="1">
      <alignment vertical="center"/>
    </xf>
    <xf numFmtId="9" fontId="18" fillId="0" borderId="5" xfId="1" applyNumberFormat="1" applyFont="1" applyBorder="1" applyAlignment="1">
      <alignment horizontal="right" vertical="center"/>
    </xf>
    <xf numFmtId="9" fontId="18" fillId="0" borderId="5" xfId="1" applyNumberFormat="1" applyFont="1" applyBorder="1" applyAlignment="1">
      <alignment vertical="center"/>
    </xf>
    <xf numFmtId="9" fontId="19" fillId="0" borderId="11" xfId="1" applyNumberFormat="1" applyFont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 shrinkToFit="1"/>
    </xf>
    <xf numFmtId="0" fontId="13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 shrinkToFit="1"/>
    </xf>
    <xf numFmtId="56" fontId="0" fillId="0" borderId="0" xfId="0" applyNumberFormat="1" applyAlignment="1">
      <alignment wrapText="1"/>
    </xf>
    <xf numFmtId="0" fontId="23" fillId="0" borderId="23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20" fillId="0" borderId="14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justify" vertical="center" wrapText="1"/>
    </xf>
    <xf numFmtId="0" fontId="20" fillId="0" borderId="16" xfId="0" applyFont="1" applyBorder="1" applyAlignment="1">
      <alignment horizontal="justify" vertical="center" wrapText="1"/>
    </xf>
    <xf numFmtId="0" fontId="20" fillId="0" borderId="30" xfId="0" applyFont="1" applyBorder="1" applyAlignment="1">
      <alignment horizontal="justify" vertical="center" wrapText="1"/>
    </xf>
    <xf numFmtId="0" fontId="20" fillId="0" borderId="31" xfId="0" applyFont="1" applyBorder="1" applyAlignment="1">
      <alignment horizontal="justify" vertical="center" wrapText="1"/>
    </xf>
    <xf numFmtId="0" fontId="20" fillId="0" borderId="32" xfId="0" applyFont="1" applyBorder="1" applyAlignment="1">
      <alignment horizontal="justify" vertical="center" wrapText="1"/>
    </xf>
    <xf numFmtId="0" fontId="13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13" fillId="0" borderId="17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22" xfId="0" applyFont="1" applyBorder="1" applyAlignment="1">
      <alignment vertical="top"/>
    </xf>
    <xf numFmtId="0" fontId="13" fillId="0" borderId="1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23" xfId="0" applyFont="1" applyBorder="1" applyAlignment="1">
      <alignment vertical="top"/>
    </xf>
    <xf numFmtId="0" fontId="22" fillId="0" borderId="3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0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7" fillId="0" borderId="0" xfId="0" applyFont="1" applyBorder="1" applyAlignment="1">
      <alignment horizontal="left" vertical="center" wrapText="1" shrinkToFi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0" fillId="0" borderId="33" xfId="0" applyFont="1" applyBorder="1" applyAlignment="1">
      <alignment horizontal="left" vertical="center" wrapText="1" shrinkToFit="1"/>
    </xf>
    <xf numFmtId="0" fontId="10" fillId="0" borderId="34" xfId="0" applyFont="1" applyBorder="1" applyAlignment="1">
      <alignment horizontal="left" vertical="center" wrapText="1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0</xdr:rowOff>
    </xdr:from>
    <xdr:to>
      <xdr:col>7</xdr:col>
      <xdr:colOff>1000125</xdr:colOff>
      <xdr:row>32</xdr:row>
      <xdr:rowOff>0</xdr:rowOff>
    </xdr:to>
    <xdr:cxnSp macro="">
      <xdr:nvCxnSpPr>
        <xdr:cNvPr id="2" name="直線コネクタ 1"/>
        <xdr:cNvCxnSpPr/>
      </xdr:nvCxnSpPr>
      <xdr:spPr>
        <a:xfrm>
          <a:off x="777875" y="16541750"/>
          <a:ext cx="12795250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</xdr:colOff>
      <xdr:row>32</xdr:row>
      <xdr:rowOff>2819400</xdr:rowOff>
    </xdr:from>
    <xdr:to>
      <xdr:col>8</xdr:col>
      <xdr:colOff>25400</xdr:colOff>
      <xdr:row>32</xdr:row>
      <xdr:rowOff>2819400</xdr:rowOff>
    </xdr:to>
    <xdr:cxnSp macro="">
      <xdr:nvCxnSpPr>
        <xdr:cNvPr id="3" name="直線コネクタ 2"/>
        <xdr:cNvCxnSpPr/>
      </xdr:nvCxnSpPr>
      <xdr:spPr>
        <a:xfrm>
          <a:off x="850900" y="19361150"/>
          <a:ext cx="12795250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BreakPreview" topLeftCell="D1" zoomScale="70" zoomScaleNormal="100" zoomScaleSheetLayoutView="70" workbookViewId="0">
      <pane ySplit="12" topLeftCell="A13" activePane="bottomLeft" state="frozen"/>
      <selection pane="bottomLeft" activeCell="D33" sqref="D33:H33"/>
    </sheetView>
  </sheetViews>
  <sheetFormatPr defaultRowHeight="17.25" x14ac:dyDescent="0.2"/>
  <cols>
    <col min="1" max="1" width="3.125" customWidth="1"/>
    <col min="2" max="2" width="3.5" customWidth="1"/>
    <col min="3" max="3" width="3.625" customWidth="1"/>
    <col min="4" max="4" width="113.5" customWidth="1"/>
    <col min="5" max="8" width="13.75" customWidth="1"/>
    <col min="9" max="9" width="16.25" style="14" customWidth="1"/>
    <col min="10" max="10" width="50.75" style="10" customWidth="1"/>
  </cols>
  <sheetData>
    <row r="1" spans="1:10" ht="21" x14ac:dyDescent="0.2">
      <c r="B1" s="1"/>
      <c r="C1" s="1"/>
      <c r="D1" s="23" t="s">
        <v>22</v>
      </c>
    </row>
    <row r="2" spans="1:10" ht="9.75" customHeight="1" thickBot="1" x14ac:dyDescent="0.25"/>
    <row r="3" spans="1:10" ht="18.75" x14ac:dyDescent="0.2">
      <c r="B3" s="12"/>
      <c r="C3" s="12"/>
      <c r="D3" s="19" t="s">
        <v>19</v>
      </c>
      <c r="J3" s="69" t="s">
        <v>54</v>
      </c>
    </row>
    <row r="4" spans="1:10" ht="7.5" customHeight="1" x14ac:dyDescent="0.2">
      <c r="B4" s="12"/>
      <c r="D4" s="7"/>
      <c r="J4" s="70"/>
    </row>
    <row r="5" spans="1:10" s="8" customFormat="1" ht="19.5" thickBot="1" x14ac:dyDescent="0.25">
      <c r="A5" s="11"/>
      <c r="B5"/>
      <c r="C5" s="1"/>
      <c r="D5" s="20" t="s">
        <v>45</v>
      </c>
      <c r="I5" s="15"/>
      <c r="J5" s="71"/>
    </row>
    <row r="6" spans="1:10" ht="9" customHeight="1" x14ac:dyDescent="0.2">
      <c r="A6" s="12"/>
      <c r="D6" s="13"/>
      <c r="J6" s="34"/>
    </row>
    <row r="7" spans="1:10" ht="18.75" x14ac:dyDescent="0.2">
      <c r="A7" s="12"/>
      <c r="D7" s="21" t="s">
        <v>44</v>
      </c>
    </row>
    <row r="8" spans="1:10" x14ac:dyDescent="0.2">
      <c r="A8" s="12"/>
      <c r="D8" s="12"/>
    </row>
    <row r="9" spans="1:10" ht="18.75" x14ac:dyDescent="0.2">
      <c r="A9" s="12"/>
      <c r="D9" s="22" t="s">
        <v>15</v>
      </c>
    </row>
    <row r="10" spans="1:10" ht="18" thickBot="1" x14ac:dyDescent="0.25"/>
    <row r="11" spans="1:10" ht="13.5" customHeight="1" x14ac:dyDescent="0.15">
      <c r="D11" s="46"/>
      <c r="E11" s="43" t="s">
        <v>17</v>
      </c>
      <c r="F11" s="44"/>
      <c r="G11" s="44"/>
      <c r="H11" s="45"/>
      <c r="I11" s="48" t="s">
        <v>14</v>
      </c>
      <c r="J11" s="50" t="s">
        <v>16</v>
      </c>
    </row>
    <row r="12" spans="1:10" ht="45" customHeight="1" thickBot="1" x14ac:dyDescent="0.2">
      <c r="D12" s="47"/>
      <c r="E12" s="30" t="s">
        <v>25</v>
      </c>
      <c r="F12" s="30" t="s">
        <v>26</v>
      </c>
      <c r="G12" s="30" t="s">
        <v>27</v>
      </c>
      <c r="H12" s="30" t="s">
        <v>28</v>
      </c>
      <c r="I12" s="49"/>
      <c r="J12" s="51"/>
    </row>
    <row r="13" spans="1:10" ht="37.5" customHeight="1" x14ac:dyDescent="0.15">
      <c r="D13" s="24" t="s">
        <v>29</v>
      </c>
      <c r="E13" s="27">
        <f>E61/$I$61</f>
        <v>0.38554216867469882</v>
      </c>
      <c r="F13" s="27">
        <f t="shared" ref="F13:H13" si="0">F61/$I$61</f>
        <v>0.60240963855421692</v>
      </c>
      <c r="G13" s="27">
        <f t="shared" si="0"/>
        <v>0</v>
      </c>
      <c r="H13" s="27">
        <f t="shared" si="0"/>
        <v>1.2048192771084338E-2</v>
      </c>
      <c r="I13" s="36" t="s">
        <v>20</v>
      </c>
      <c r="J13" s="52" t="s">
        <v>37</v>
      </c>
    </row>
    <row r="14" spans="1:10" ht="40.5" customHeight="1" thickBot="1" x14ac:dyDescent="0.2">
      <c r="D14" s="54" t="s">
        <v>36</v>
      </c>
      <c r="E14" s="55"/>
      <c r="F14" s="55"/>
      <c r="G14" s="55"/>
      <c r="H14" s="56"/>
      <c r="I14" s="37"/>
      <c r="J14" s="53"/>
    </row>
    <row r="15" spans="1:10" ht="37.5" customHeight="1" x14ac:dyDescent="0.15">
      <c r="D15" s="24" t="s">
        <v>30</v>
      </c>
      <c r="E15" s="26">
        <f>E62/$I$62</f>
        <v>0.41666666666666669</v>
      </c>
      <c r="F15" s="26">
        <f t="shared" ref="F15:H15" si="1">F62/$I$62</f>
        <v>0.5357142857142857</v>
      </c>
      <c r="G15" s="26">
        <f t="shared" si="1"/>
        <v>3.5714285714285712E-2</v>
      </c>
      <c r="H15" s="26">
        <f t="shared" si="1"/>
        <v>1.1904761904761904E-2</v>
      </c>
      <c r="I15" s="36" t="s">
        <v>21</v>
      </c>
      <c r="J15" s="52" t="s">
        <v>43</v>
      </c>
    </row>
    <row r="16" spans="1:10" ht="105.75" customHeight="1" thickBot="1" x14ac:dyDescent="0.2">
      <c r="D16" s="38" t="s">
        <v>46</v>
      </c>
      <c r="E16" s="39"/>
      <c r="F16" s="39"/>
      <c r="G16" s="39"/>
      <c r="H16" s="40"/>
      <c r="I16" s="37"/>
      <c r="J16" s="53"/>
    </row>
    <row r="17" spans="2:10" ht="37.5" customHeight="1" x14ac:dyDescent="0.15">
      <c r="D17" s="24" t="s">
        <v>31</v>
      </c>
      <c r="E17" s="27">
        <f>E63/$I$63</f>
        <v>0.5714285714285714</v>
      </c>
      <c r="F17" s="27">
        <f t="shared" ref="F17:H17" si="2">F63/$I$63</f>
        <v>0.41666666666666669</v>
      </c>
      <c r="G17" s="27">
        <f t="shared" si="2"/>
        <v>0</v>
      </c>
      <c r="H17" s="27">
        <f t="shared" si="2"/>
        <v>1.1904761904761904E-2</v>
      </c>
      <c r="I17" s="36" t="s">
        <v>20</v>
      </c>
      <c r="J17" s="52" t="s">
        <v>38</v>
      </c>
    </row>
    <row r="18" spans="2:10" ht="45.75" customHeight="1" thickBot="1" x14ac:dyDescent="0.2">
      <c r="D18" s="54" t="s">
        <v>48</v>
      </c>
      <c r="E18" s="55"/>
      <c r="F18" s="55"/>
      <c r="G18" s="55"/>
      <c r="H18" s="56"/>
      <c r="I18" s="37"/>
      <c r="J18" s="53"/>
    </row>
    <row r="19" spans="2:10" ht="37.5" customHeight="1" x14ac:dyDescent="0.15">
      <c r="D19" s="24" t="s">
        <v>32</v>
      </c>
      <c r="E19" s="27">
        <f>E64/$I$64</f>
        <v>0.48192771084337349</v>
      </c>
      <c r="F19" s="27">
        <f t="shared" ref="F19:H19" si="3">F64/$I$64</f>
        <v>0.48192771084337349</v>
      </c>
      <c r="G19" s="27">
        <f t="shared" si="3"/>
        <v>2.4096385542168676E-2</v>
      </c>
      <c r="H19" s="27">
        <f t="shared" si="3"/>
        <v>1.2048192771084338E-2</v>
      </c>
      <c r="I19" s="36" t="s">
        <v>20</v>
      </c>
      <c r="J19" s="41" t="s">
        <v>53</v>
      </c>
    </row>
    <row r="20" spans="2:10" ht="160.5" customHeight="1" thickBot="1" x14ac:dyDescent="0.2">
      <c r="B20" s="9"/>
      <c r="C20" s="9"/>
      <c r="D20" s="38" t="s">
        <v>47</v>
      </c>
      <c r="E20" s="39"/>
      <c r="F20" s="39"/>
      <c r="G20" s="39"/>
      <c r="H20" s="40"/>
      <c r="I20" s="37"/>
      <c r="J20" s="42"/>
    </row>
    <row r="21" spans="2:10" ht="37.5" customHeight="1" x14ac:dyDescent="0.15">
      <c r="D21" s="24" t="s">
        <v>33</v>
      </c>
      <c r="E21" s="27">
        <f>E65/$I$65</f>
        <v>0.63095238095238093</v>
      </c>
      <c r="F21" s="27">
        <f t="shared" ref="F21:H21" si="4">F65/$I$65</f>
        <v>0.32142857142857145</v>
      </c>
      <c r="G21" s="27">
        <f t="shared" si="4"/>
        <v>3.5714285714285712E-2</v>
      </c>
      <c r="H21" s="27">
        <f t="shared" si="4"/>
        <v>1.1904761904761904E-2</v>
      </c>
      <c r="I21" s="36" t="s">
        <v>21</v>
      </c>
      <c r="J21" s="52" t="s">
        <v>52</v>
      </c>
    </row>
    <row r="22" spans="2:10" ht="191.25" customHeight="1" thickBot="1" x14ac:dyDescent="0.2">
      <c r="D22" s="54" t="s">
        <v>51</v>
      </c>
      <c r="E22" s="55"/>
      <c r="F22" s="55"/>
      <c r="G22" s="55"/>
      <c r="H22" s="56"/>
      <c r="I22" s="37"/>
      <c r="J22" s="53"/>
    </row>
    <row r="23" spans="2:10" ht="37.5" customHeight="1" x14ac:dyDescent="0.15">
      <c r="D23" s="24" t="s">
        <v>34</v>
      </c>
      <c r="E23" s="27">
        <f>E66/$I$66</f>
        <v>0.70238095238095233</v>
      </c>
      <c r="F23" s="27">
        <f t="shared" ref="F23:H23" si="5">F66/$I$66</f>
        <v>0.2857142857142857</v>
      </c>
      <c r="G23" s="27">
        <f t="shared" si="5"/>
        <v>0</v>
      </c>
      <c r="H23" s="27">
        <f t="shared" si="5"/>
        <v>1.1904761904761904E-2</v>
      </c>
      <c r="I23" s="36" t="s">
        <v>20</v>
      </c>
      <c r="J23" s="52" t="s">
        <v>39</v>
      </c>
    </row>
    <row r="24" spans="2:10" ht="40.5" customHeight="1" thickBot="1" x14ac:dyDescent="0.2">
      <c r="D24" s="54" t="s">
        <v>36</v>
      </c>
      <c r="E24" s="55"/>
      <c r="F24" s="55"/>
      <c r="G24" s="55"/>
      <c r="H24" s="56"/>
      <c r="I24" s="37"/>
      <c r="J24" s="53"/>
    </row>
    <row r="25" spans="2:10" ht="37.5" customHeight="1" x14ac:dyDescent="0.15">
      <c r="D25" s="24" t="s">
        <v>35</v>
      </c>
      <c r="E25" s="27">
        <f>E67/$I$67</f>
        <v>0.6071428571428571</v>
      </c>
      <c r="F25" s="27">
        <f t="shared" ref="F25:H25" si="6">F67/$I$67</f>
        <v>0.36904761904761907</v>
      </c>
      <c r="G25" s="27">
        <f t="shared" si="6"/>
        <v>1.1904761904761904E-2</v>
      </c>
      <c r="H25" s="27">
        <f t="shared" si="6"/>
        <v>1.1904761904761904E-2</v>
      </c>
      <c r="I25" s="36" t="s">
        <v>20</v>
      </c>
      <c r="J25" s="52" t="s">
        <v>40</v>
      </c>
    </row>
    <row r="26" spans="2:10" ht="40.5" customHeight="1" thickBot="1" x14ac:dyDescent="0.2">
      <c r="D26" s="57" t="s">
        <v>36</v>
      </c>
      <c r="E26" s="58"/>
      <c r="F26" s="58"/>
      <c r="G26" s="58"/>
      <c r="H26" s="59"/>
      <c r="I26" s="61"/>
      <c r="J26" s="60"/>
    </row>
    <row r="27" spans="2:10" s="9" customFormat="1" ht="45.75" customHeight="1" thickTop="1" thickBot="1" x14ac:dyDescent="0.2">
      <c r="B27"/>
      <c r="C27"/>
      <c r="D27" s="25" t="s">
        <v>7</v>
      </c>
      <c r="E27" s="28">
        <f>E68/$I$68</f>
        <v>0.58536585365853655</v>
      </c>
      <c r="F27" s="28">
        <f t="shared" ref="F27:H27" si="7">F68/$I$68</f>
        <v>0.40243902439024393</v>
      </c>
      <c r="G27" s="28">
        <f t="shared" si="7"/>
        <v>0</v>
      </c>
      <c r="H27" s="28">
        <f t="shared" si="7"/>
        <v>1.2195121951219513E-2</v>
      </c>
      <c r="I27" s="16" t="s">
        <v>20</v>
      </c>
      <c r="J27" s="29" t="s">
        <v>38</v>
      </c>
    </row>
    <row r="28" spans="2:10" x14ac:dyDescent="0.2">
      <c r="J28" s="72" t="s">
        <v>55</v>
      </c>
    </row>
    <row r="29" spans="2:10" ht="42" customHeight="1" thickBot="1" x14ac:dyDescent="0.25">
      <c r="D29" s="77" t="s">
        <v>24</v>
      </c>
      <c r="E29" s="77"/>
      <c r="F29" s="77"/>
      <c r="G29" s="77"/>
      <c r="H29" s="77"/>
      <c r="J29" s="71"/>
    </row>
    <row r="30" spans="2:10" ht="12" customHeight="1" thickBot="1" x14ac:dyDescent="0.25">
      <c r="D30" s="33"/>
      <c r="E30" s="33"/>
      <c r="F30" s="33"/>
      <c r="G30" s="33"/>
      <c r="H30" s="33"/>
      <c r="J30" s="35"/>
    </row>
    <row r="31" spans="2:10" ht="45" customHeight="1" thickBot="1" x14ac:dyDescent="0.2">
      <c r="D31" s="80"/>
      <c r="E31" s="81"/>
      <c r="F31" s="81"/>
      <c r="G31" s="81"/>
      <c r="H31" s="81"/>
      <c r="I31" s="31" t="s">
        <v>14</v>
      </c>
      <c r="J31" s="32" t="s">
        <v>16</v>
      </c>
    </row>
    <row r="32" spans="2:10" ht="78" customHeight="1" x14ac:dyDescent="0.15">
      <c r="D32" s="76" t="s">
        <v>56</v>
      </c>
      <c r="E32" s="75"/>
      <c r="F32" s="75"/>
      <c r="G32" s="75"/>
      <c r="H32" s="75"/>
      <c r="I32" s="78" t="s">
        <v>41</v>
      </c>
      <c r="J32" s="73" t="s">
        <v>42</v>
      </c>
    </row>
    <row r="33" spans="4:10" ht="243" customHeight="1" x14ac:dyDescent="0.15">
      <c r="D33" s="62" t="s">
        <v>49</v>
      </c>
      <c r="E33" s="75"/>
      <c r="F33" s="75"/>
      <c r="G33" s="75"/>
      <c r="H33" s="75"/>
      <c r="I33" s="78"/>
      <c r="J33" s="73"/>
    </row>
    <row r="34" spans="4:10" ht="18.75" x14ac:dyDescent="0.15">
      <c r="D34" s="65" t="s">
        <v>23</v>
      </c>
      <c r="E34" s="63"/>
      <c r="F34" s="63"/>
      <c r="G34" s="63"/>
      <c r="H34" s="63"/>
      <c r="I34" s="78"/>
      <c r="J34" s="73"/>
    </row>
    <row r="35" spans="4:10" ht="18.75" customHeight="1" x14ac:dyDescent="0.15">
      <c r="D35" s="62" t="s">
        <v>50</v>
      </c>
      <c r="E35" s="63"/>
      <c r="F35" s="63"/>
      <c r="G35" s="63"/>
      <c r="H35" s="64"/>
      <c r="I35" s="78"/>
      <c r="J35" s="73"/>
    </row>
    <row r="36" spans="4:10" ht="13.5" x14ac:dyDescent="0.15">
      <c r="D36" s="65"/>
      <c r="E36" s="63"/>
      <c r="F36" s="63"/>
      <c r="G36" s="63"/>
      <c r="H36" s="64"/>
      <c r="I36" s="78"/>
      <c r="J36" s="73"/>
    </row>
    <row r="37" spans="4:10" ht="48" customHeight="1" x14ac:dyDescent="0.15">
      <c r="D37" s="65"/>
      <c r="E37" s="63"/>
      <c r="F37" s="63"/>
      <c r="G37" s="63"/>
      <c r="H37" s="64"/>
      <c r="I37" s="78"/>
      <c r="J37" s="73"/>
    </row>
    <row r="38" spans="4:10" ht="13.5" x14ac:dyDescent="0.15">
      <c r="D38" s="65"/>
      <c r="E38" s="63"/>
      <c r="F38" s="63"/>
      <c r="G38" s="63"/>
      <c r="H38" s="64"/>
      <c r="I38" s="78"/>
      <c r="J38" s="73"/>
    </row>
    <row r="39" spans="4:10" ht="13.5" x14ac:dyDescent="0.15">
      <c r="D39" s="65"/>
      <c r="E39" s="63"/>
      <c r="F39" s="63"/>
      <c r="G39" s="63"/>
      <c r="H39" s="64"/>
      <c r="I39" s="78"/>
      <c r="J39" s="73"/>
    </row>
    <row r="40" spans="4:10" ht="13.5" x14ac:dyDescent="0.15">
      <c r="D40" s="65"/>
      <c r="E40" s="63"/>
      <c r="F40" s="63"/>
      <c r="G40" s="63"/>
      <c r="H40" s="64"/>
      <c r="I40" s="78"/>
      <c r="J40" s="73"/>
    </row>
    <row r="41" spans="4:10" ht="13.5" x14ac:dyDescent="0.15">
      <c r="D41" s="65"/>
      <c r="E41" s="63"/>
      <c r="F41" s="63"/>
      <c r="G41" s="63"/>
      <c r="H41" s="64"/>
      <c r="I41" s="78"/>
      <c r="J41" s="73"/>
    </row>
    <row r="42" spans="4:10" ht="38.25" customHeight="1" x14ac:dyDescent="0.15">
      <c r="D42" s="65"/>
      <c r="E42" s="63"/>
      <c r="F42" s="63"/>
      <c r="G42" s="63"/>
      <c r="H42" s="64"/>
      <c r="I42" s="78"/>
      <c r="J42" s="73"/>
    </row>
    <row r="43" spans="4:10" ht="39.75" customHeight="1" x14ac:dyDescent="0.15">
      <c r="D43" s="65"/>
      <c r="E43" s="63"/>
      <c r="F43" s="63"/>
      <c r="G43" s="63"/>
      <c r="H43" s="64"/>
      <c r="I43" s="78"/>
      <c r="J43" s="73"/>
    </row>
    <row r="44" spans="4:10" ht="23.25" customHeight="1" thickBot="1" x14ac:dyDescent="0.2">
      <c r="D44" s="66"/>
      <c r="E44" s="67"/>
      <c r="F44" s="67"/>
      <c r="G44" s="67"/>
      <c r="H44" s="68"/>
      <c r="I44" s="79"/>
      <c r="J44" s="74"/>
    </row>
    <row r="53" spans="3:10" x14ac:dyDescent="0.2">
      <c r="C53" t="s">
        <v>12</v>
      </c>
    </row>
    <row r="60" spans="3:10" ht="163.5" x14ac:dyDescent="0.15">
      <c r="D60" s="6"/>
      <c r="E60" s="4" t="s">
        <v>8</v>
      </c>
      <c r="F60" s="4" t="s">
        <v>9</v>
      </c>
      <c r="G60" s="4" t="s">
        <v>10</v>
      </c>
      <c r="H60" s="4" t="s">
        <v>11</v>
      </c>
      <c r="I60" s="17" t="s">
        <v>13</v>
      </c>
    </row>
    <row r="61" spans="3:10" x14ac:dyDescent="0.2">
      <c r="D61" s="2" t="s">
        <v>0</v>
      </c>
      <c r="E61" s="5">
        <v>32</v>
      </c>
      <c r="F61" s="5">
        <v>50</v>
      </c>
      <c r="G61" s="5">
        <v>0</v>
      </c>
      <c r="H61" s="5">
        <v>1</v>
      </c>
      <c r="I61" s="18">
        <f>SUM(E61:H61)</f>
        <v>83</v>
      </c>
      <c r="J61" s="10" t="s">
        <v>18</v>
      </c>
    </row>
    <row r="62" spans="3:10" x14ac:dyDescent="0.2">
      <c r="D62" s="2" t="s">
        <v>1</v>
      </c>
      <c r="E62" s="5">
        <v>35</v>
      </c>
      <c r="F62" s="5">
        <v>45</v>
      </c>
      <c r="G62" s="5">
        <v>3</v>
      </c>
      <c r="H62" s="5">
        <v>1</v>
      </c>
      <c r="I62" s="18">
        <f t="shared" ref="I62:I68" si="8">SUM(E62:H62)</f>
        <v>84</v>
      </c>
    </row>
    <row r="63" spans="3:10" x14ac:dyDescent="0.2">
      <c r="D63" s="2" t="s">
        <v>2</v>
      </c>
      <c r="E63" s="5">
        <v>48</v>
      </c>
      <c r="F63" s="5">
        <v>35</v>
      </c>
      <c r="G63" s="5">
        <v>0</v>
      </c>
      <c r="H63" s="5">
        <v>1</v>
      </c>
      <c r="I63" s="18">
        <f t="shared" si="8"/>
        <v>84</v>
      </c>
    </row>
    <row r="64" spans="3:10" x14ac:dyDescent="0.2">
      <c r="D64" s="2" t="s">
        <v>3</v>
      </c>
      <c r="E64" s="5">
        <v>40</v>
      </c>
      <c r="F64" s="5">
        <v>40</v>
      </c>
      <c r="G64" s="5">
        <v>2</v>
      </c>
      <c r="H64" s="5">
        <v>1</v>
      </c>
      <c r="I64" s="18">
        <f t="shared" si="8"/>
        <v>83</v>
      </c>
    </row>
    <row r="65" spans="4:9" x14ac:dyDescent="0.2">
      <c r="D65" s="2" t="s">
        <v>4</v>
      </c>
      <c r="E65" s="5">
        <v>53</v>
      </c>
      <c r="F65" s="5">
        <v>27</v>
      </c>
      <c r="G65" s="5">
        <v>3</v>
      </c>
      <c r="H65" s="5">
        <v>1</v>
      </c>
      <c r="I65" s="18">
        <f t="shared" si="8"/>
        <v>84</v>
      </c>
    </row>
    <row r="66" spans="4:9" x14ac:dyDescent="0.2">
      <c r="D66" s="2" t="s">
        <v>5</v>
      </c>
      <c r="E66" s="5">
        <v>59</v>
      </c>
      <c r="F66" s="5">
        <v>24</v>
      </c>
      <c r="G66" s="5">
        <v>0</v>
      </c>
      <c r="H66" s="5">
        <v>1</v>
      </c>
      <c r="I66" s="18">
        <f t="shared" si="8"/>
        <v>84</v>
      </c>
    </row>
    <row r="67" spans="4:9" x14ac:dyDescent="0.2">
      <c r="D67" s="2" t="s">
        <v>6</v>
      </c>
      <c r="E67" s="5">
        <v>51</v>
      </c>
      <c r="F67" s="5">
        <v>31</v>
      </c>
      <c r="G67" s="5">
        <v>1</v>
      </c>
      <c r="H67" s="5">
        <v>1</v>
      </c>
      <c r="I67" s="18">
        <f t="shared" si="8"/>
        <v>84</v>
      </c>
    </row>
    <row r="68" spans="4:9" x14ac:dyDescent="0.2">
      <c r="D68" s="3" t="s">
        <v>7</v>
      </c>
      <c r="E68" s="5">
        <v>48</v>
      </c>
      <c r="F68" s="5">
        <v>33</v>
      </c>
      <c r="G68" s="5">
        <v>0</v>
      </c>
      <c r="H68" s="5">
        <v>1</v>
      </c>
      <c r="I68" s="18">
        <f t="shared" si="8"/>
        <v>82</v>
      </c>
    </row>
  </sheetData>
  <mergeCells count="35">
    <mergeCell ref="D35:H44"/>
    <mergeCell ref="J3:J5"/>
    <mergeCell ref="J28:J29"/>
    <mergeCell ref="J32:J44"/>
    <mergeCell ref="D24:H24"/>
    <mergeCell ref="J23:J24"/>
    <mergeCell ref="I23:I24"/>
    <mergeCell ref="D33:H33"/>
    <mergeCell ref="D32:H32"/>
    <mergeCell ref="D29:H29"/>
    <mergeCell ref="I32:I44"/>
    <mergeCell ref="D31:H31"/>
    <mergeCell ref="D34:H34"/>
    <mergeCell ref="J17:J18"/>
    <mergeCell ref="I17:I18"/>
    <mergeCell ref="D18:H18"/>
    <mergeCell ref="J21:J22"/>
    <mergeCell ref="I21:I22"/>
    <mergeCell ref="D22:H22"/>
    <mergeCell ref="D26:H26"/>
    <mergeCell ref="J25:J26"/>
    <mergeCell ref="I25:I26"/>
    <mergeCell ref="I19:I20"/>
    <mergeCell ref="D20:H20"/>
    <mergeCell ref="J19:J20"/>
    <mergeCell ref="E11:H11"/>
    <mergeCell ref="D11:D12"/>
    <mergeCell ref="I11:I12"/>
    <mergeCell ref="J11:J12"/>
    <mergeCell ref="J15:J16"/>
    <mergeCell ref="I15:I16"/>
    <mergeCell ref="D14:H14"/>
    <mergeCell ref="I13:I14"/>
    <mergeCell ref="J13:J14"/>
    <mergeCell ref="D16:H16"/>
  </mergeCells>
  <phoneticPr fontId="3"/>
  <pageMargins left="0.31496062992125984" right="0.31496062992125984" top="0.55118110236220474" bottom="0.35433070866141736" header="0.31496062992125984" footer="0.31496062992125984"/>
  <pageSetup paperSize="9" scale="48" firstPageNumber="27" fitToHeight="2" orientation="landscape" r:id="rId1"/>
  <rowBreaks count="1" manualBreakCount="1">
    <brk id="2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2020-12-11T04:58:34Z</dcterms:modified>
</cp:coreProperties>
</file>