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namitsu\Desktop\新しいフォルダー (2)\"/>
    </mc:Choice>
  </mc:AlternateContent>
  <bookViews>
    <workbookView xWindow="0" yWindow="0" windowWidth="20490" windowHeight="7680"/>
  </bookViews>
  <sheets>
    <sheet name="中央図書館" sheetId="1" r:id="rId1"/>
  </sheets>
  <definedNames>
    <definedName name="_xlnm.Print_Area" localSheetId="0">中央図書館!$A$1:$S$41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1" i="1" l="1"/>
  <c r="T40" i="1"/>
  <c r="T39" i="1"/>
  <c r="T38" i="1"/>
  <c r="T37" i="1"/>
  <c r="T36" i="1"/>
  <c r="T34" i="1"/>
  <c r="T22" i="1"/>
  <c r="T16" i="1"/>
  <c r="T10" i="1"/>
  <c r="T4" i="1"/>
</calcChain>
</file>

<file path=xl/sharedStrings.xml><?xml version="1.0" encoding="utf-8"?>
<sst xmlns="http://schemas.openxmlformats.org/spreadsheetml/2006/main" count="61" uniqueCount="43">
  <si>
    <t>評価項目</t>
    <rPh sb="0" eb="2">
      <t>ヒョウカ</t>
    </rPh>
    <rPh sb="2" eb="4">
      <t>コウモク</t>
    </rPh>
    <phoneticPr fontId="2"/>
  </si>
  <si>
    <t>評価基準</t>
    <rPh sb="0" eb="2">
      <t>ヒョウカ</t>
    </rPh>
    <rPh sb="2" eb="4">
      <t>キジュン</t>
    </rPh>
    <phoneticPr fontId="2"/>
  </si>
  <si>
    <t>R2</t>
    <phoneticPr fontId="2"/>
  </si>
  <si>
    <t>H29</t>
    <phoneticPr fontId="2"/>
  </si>
  <si>
    <t>H30</t>
    <phoneticPr fontId="2"/>
  </si>
  <si>
    <t>R1</t>
    <phoneticPr fontId="2"/>
  </si>
  <si>
    <t>実績平均
（H30・R1）</t>
    <rPh sb="0" eb="2">
      <t>ジッセキ</t>
    </rPh>
    <rPh sb="2" eb="4">
      <t>ヘイキン</t>
    </rPh>
    <phoneticPr fontId="2"/>
  </si>
  <si>
    <t>Ⅰ</t>
    <phoneticPr fontId="2"/>
  </si>
  <si>
    <t>（３）</t>
    <phoneticPr fontId="2"/>
  </si>
  <si>
    <t>②</t>
    <phoneticPr fontId="2"/>
  </si>
  <si>
    <t>ホール利用率（％）</t>
    <rPh sb="3" eb="6">
      <t>リヨウリツ</t>
    </rPh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</si>
  <si>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</si>
  <si>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</si>
  <si>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</si>
  <si>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</si>
  <si>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</si>
  <si>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大会議室利用率（％）</t>
    <rPh sb="0" eb="4">
      <t>ダイカイギシツ</t>
    </rPh>
    <rPh sb="4" eb="7">
      <t>リヨウリツ</t>
    </rPh>
    <phoneticPr fontId="2"/>
  </si>
  <si>
    <t>中会議室利用率（％）</t>
    <rPh sb="0" eb="1">
      <t>チュウ</t>
    </rPh>
    <rPh sb="1" eb="4">
      <t>カイギシツ</t>
    </rPh>
    <rPh sb="4" eb="7">
      <t>リヨウリツ</t>
    </rPh>
    <phoneticPr fontId="2"/>
  </si>
  <si>
    <t>R2</t>
  </si>
  <si>
    <t>R3</t>
  </si>
  <si>
    <t>R4</t>
  </si>
  <si>
    <t>R5</t>
  </si>
  <si>
    <t>R6</t>
  </si>
  <si>
    <t>小会議室利用率（％）</t>
    <rPh sb="0" eb="4">
      <t>ショウカイギシツ</t>
    </rPh>
    <rPh sb="4" eb="7">
      <t>リヨウリツ</t>
    </rPh>
    <phoneticPr fontId="2"/>
  </si>
  <si>
    <t>③</t>
    <phoneticPr fontId="2"/>
  </si>
  <si>
    <t>駐車場利用数（台）</t>
    <rPh sb="0" eb="3">
      <t>チュウシャジョウ</t>
    </rPh>
    <rPh sb="3" eb="5">
      <t>リヨウ</t>
    </rPh>
    <rPh sb="5" eb="6">
      <t>スウ</t>
    </rPh>
    <rPh sb="7" eb="8">
      <t>ダイ</t>
    </rPh>
    <phoneticPr fontId="2"/>
  </si>
  <si>
    <t>駐車場収入額（千円）</t>
    <rPh sb="0" eb="3">
      <t>チュウシャジョウ</t>
    </rPh>
    <rPh sb="3" eb="5">
      <t>シュウニュウ</t>
    </rPh>
    <rPh sb="5" eb="6">
      <t>ガク</t>
    </rPh>
    <rPh sb="7" eb="9">
      <t>センエン</t>
    </rPh>
    <phoneticPr fontId="2"/>
  </si>
  <si>
    <t>年間</t>
    <rPh sb="0" eb="2">
      <t>ネンカン</t>
    </rPh>
    <phoneticPr fontId="2"/>
  </si>
  <si>
    <t>（４）</t>
    <phoneticPr fontId="2"/>
  </si>
  <si>
    <t>指定事業参加者数（人）</t>
    <rPh sb="0" eb="2">
      <t>シテイ</t>
    </rPh>
    <rPh sb="2" eb="4">
      <t>ジギョウ</t>
    </rPh>
    <rPh sb="4" eb="7">
      <t>サンカシャ</t>
    </rPh>
    <rPh sb="7" eb="8">
      <t>スウ</t>
    </rPh>
    <phoneticPr fontId="2"/>
  </si>
  <si>
    <t>Ⅱ</t>
    <phoneticPr fontId="2"/>
  </si>
  <si>
    <t>（２）</t>
    <phoneticPr fontId="2"/>
  </si>
  <si>
    <t>自主事業参加者数（人）</t>
    <rPh sb="0" eb="2">
      <t>ジシュ</t>
    </rPh>
    <rPh sb="2" eb="4">
      <t>ジギョウ</t>
    </rPh>
    <rPh sb="4" eb="7">
      <t>サンカシャ</t>
    </rPh>
    <rPh sb="7" eb="8">
      <t>スウ</t>
    </rPh>
    <phoneticPr fontId="2"/>
  </si>
  <si>
    <t>【参考】過去５年実績</t>
    <rPh sb="1" eb="3">
      <t>サンコウ</t>
    </rPh>
    <rPh sb="4" eb="6">
      <t>カコ</t>
    </rPh>
    <rPh sb="7" eb="8">
      <t>ネン</t>
    </rPh>
    <rPh sb="8" eb="10">
      <t>ジッセキ</t>
    </rPh>
    <phoneticPr fontId="2"/>
  </si>
  <si>
    <t>収入額（千円）</t>
    <rPh sb="0" eb="2">
      <t>シュウニュウ</t>
    </rPh>
    <rPh sb="2" eb="3">
      <t>ガク</t>
    </rPh>
    <rPh sb="4" eb="6">
      <t>センエン</t>
    </rPh>
    <phoneticPr fontId="2"/>
  </si>
  <si>
    <t>R4目標値</t>
    <rPh sb="2" eb="5">
      <t>モクヒョウチ</t>
    </rPh>
    <phoneticPr fontId="2"/>
  </si>
  <si>
    <t>提案書数値・募集要項・業務水準書数値</t>
    <rPh sb="0" eb="3">
      <t>テイアンショ</t>
    </rPh>
    <rPh sb="3" eb="5">
      <t>スウチ</t>
    </rPh>
    <rPh sb="6" eb="10">
      <t>ボシュウヨウコウ</t>
    </rPh>
    <rPh sb="11" eb="16">
      <t>ギョウムスイジュンショ</t>
    </rPh>
    <rPh sb="16" eb="18">
      <t>スウチ</t>
    </rPh>
    <phoneticPr fontId="2"/>
  </si>
  <si>
    <t>指定事業実施回数（回）</t>
    <rPh sb="0" eb="2">
      <t>シテイ</t>
    </rPh>
    <rPh sb="2" eb="4">
      <t>ジギョウ</t>
    </rPh>
    <rPh sb="4" eb="6">
      <t>ジッシ</t>
    </rPh>
    <rPh sb="6" eb="8">
      <t>カイスウ</t>
    </rPh>
    <phoneticPr fontId="2"/>
  </si>
  <si>
    <t>自主事業実施回数（回）</t>
    <rPh sb="0" eb="2">
      <t>ジシュ</t>
    </rPh>
    <rPh sb="2" eb="4">
      <t>ジギョウ</t>
    </rPh>
    <rPh sb="4" eb="6">
      <t>ジッシ</t>
    </rPh>
    <rPh sb="6" eb="8">
      <t>カイスウ</t>
    </rPh>
    <rPh sb="9" eb="10">
      <t>カイ</t>
    </rPh>
    <phoneticPr fontId="2"/>
  </si>
  <si>
    <t>R4実績値
（12月末時点）</t>
    <rPh sb="2" eb="4">
      <t>ジッセキ</t>
    </rPh>
    <rPh sb="4" eb="5">
      <t>チ</t>
    </rPh>
    <rPh sb="9" eb="10">
      <t>ガツ</t>
    </rPh>
    <rPh sb="10" eb="11">
      <t>マツ</t>
    </rPh>
    <rPh sb="11" eb="13">
      <t>ジテン</t>
    </rPh>
    <phoneticPr fontId="2"/>
  </si>
  <si>
    <t>目標達成率
（12月末時点）</t>
    <rPh sb="0" eb="2">
      <t>モクヒョウ</t>
    </rPh>
    <rPh sb="2" eb="4">
      <t>タッセイ</t>
    </rPh>
    <rPh sb="4" eb="5">
      <t>リツ</t>
    </rPh>
    <rPh sb="9" eb="10">
      <t>ガツ</t>
    </rPh>
    <rPh sb="10" eb="13">
      <t>マツジテン</t>
    </rPh>
    <phoneticPr fontId="2"/>
  </si>
  <si>
    <t>13,000
（初年度見込）</t>
    <rPh sb="8" eb="9">
      <t>ハツ</t>
    </rPh>
    <rPh sb="9" eb="10">
      <t>ネン</t>
    </rPh>
    <rPh sb="10" eb="11">
      <t>ド</t>
    </rPh>
    <rPh sb="11" eb="13">
      <t>ミコ</t>
    </rPh>
    <phoneticPr fontId="2"/>
  </si>
  <si>
    <t>　中央図書館　定量評価項目目標値・実績値</t>
    <rPh sb="1" eb="3">
      <t>チュウオウ</t>
    </rPh>
    <rPh sb="7" eb="11">
      <t>テイリョウヒョウカ</t>
    </rPh>
    <rPh sb="11" eb="13">
      <t>コウモク</t>
    </rPh>
    <rPh sb="13" eb="16">
      <t>モクヒョウチ</t>
    </rPh>
    <rPh sb="17" eb="20">
      <t>ジッセキチ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</si>
</sst>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.0_);\(#,##0.0\)"/>
    <numFmt numFmtId="178" formatCode="#,##0_);\(#,##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u/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double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double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double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double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double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49" fontId="3" fillId="0" borderId="0" xfId="0" applyNumberFormat="1" applyFont="1" applyFill="1" applyAlignment="1">
      <alignment horizontal="centerContinuous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Continuous" vertical="center"/>
    </xf>
    <xf numFmtId="0" fontId="6" fillId="0" borderId="4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8" fillId="0" borderId="22" xfId="0" applyFont="1" applyBorder="1" applyAlignme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top" wrapText="1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6" fillId="0" borderId="4" xfId="0" applyFont="1" applyFill="1" applyBorder="1" applyAlignment="1">
      <alignment horizontal="centerContinuous" vertical="center" wrapText="1"/>
    </xf>
    <xf numFmtId="38" fontId="6" fillId="0" borderId="4" xfId="1" applyNumberFormat="1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12" fillId="0" borderId="50" xfId="0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vertical="center" shrinkToFit="1"/>
    </xf>
    <xf numFmtId="0" fontId="12" fillId="0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vertical="center" shrinkToFit="1"/>
    </xf>
    <xf numFmtId="0" fontId="12" fillId="0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176" fontId="14" fillId="0" borderId="52" xfId="2" applyNumberFormat="1" applyFont="1" applyFill="1" applyBorder="1" applyAlignment="1">
      <alignment horizontal="right" vertical="center"/>
    </xf>
    <xf numFmtId="178" fontId="14" fillId="0" borderId="7" xfId="1" applyNumberFormat="1" applyFont="1" applyFill="1" applyBorder="1" applyAlignment="1">
      <alignment horizontal="right" vertical="center"/>
    </xf>
    <xf numFmtId="178" fontId="14" fillId="0" borderId="35" xfId="1" applyNumberFormat="1" applyFont="1" applyFill="1" applyBorder="1" applyAlignment="1">
      <alignment horizontal="right" vertical="center"/>
    </xf>
    <xf numFmtId="178" fontId="16" fillId="0" borderId="7" xfId="1" applyNumberFormat="1" applyFont="1" applyFill="1" applyBorder="1" applyAlignment="1">
      <alignment horizontal="right" vertical="center"/>
    </xf>
    <xf numFmtId="178" fontId="16" fillId="0" borderId="41" xfId="1" applyNumberFormat="1" applyFont="1" applyFill="1" applyBorder="1" applyAlignment="1">
      <alignment horizontal="right" vertical="center"/>
    </xf>
    <xf numFmtId="49" fontId="12" fillId="0" borderId="16" xfId="0" applyNumberFormat="1" applyFont="1" applyFill="1" applyBorder="1" applyAlignment="1">
      <alignment vertical="center" shrinkToFit="1"/>
    </xf>
    <xf numFmtId="0" fontId="12" fillId="0" borderId="1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78" fontId="14" fillId="0" borderId="41" xfId="1" applyNumberFormat="1" applyFont="1" applyFill="1" applyBorder="1" applyAlignment="1">
      <alignment horizontal="right" vertical="center"/>
    </xf>
    <xf numFmtId="0" fontId="14" fillId="0" borderId="2" xfId="0" applyFont="1" applyFill="1" applyBorder="1">
      <alignment vertical="center"/>
    </xf>
    <xf numFmtId="9" fontId="14" fillId="0" borderId="84" xfId="0" applyNumberFormat="1" applyFont="1" applyFill="1" applyBorder="1" applyAlignment="1">
      <alignment horizontal="right" vertical="center"/>
    </xf>
    <xf numFmtId="0" fontId="12" fillId="0" borderId="53" xfId="0" applyFont="1" applyFill="1" applyBorder="1" applyAlignment="1">
      <alignment horizontal="center" vertical="center"/>
    </xf>
    <xf numFmtId="176" fontId="14" fillId="0" borderId="84" xfId="2" applyNumberFormat="1" applyFont="1" applyFill="1" applyBorder="1" applyAlignment="1">
      <alignment horizontal="right" vertical="center"/>
    </xf>
    <xf numFmtId="178" fontId="16" fillId="0" borderId="35" xfId="1" applyNumberFormat="1" applyFont="1" applyFill="1" applyBorder="1" applyAlignment="1">
      <alignment horizontal="right" vertical="center"/>
    </xf>
    <xf numFmtId="0" fontId="12" fillId="0" borderId="54" xfId="0" applyFont="1" applyFill="1" applyBorder="1" applyAlignment="1">
      <alignment horizontal="center" vertical="center"/>
    </xf>
    <xf numFmtId="49" fontId="12" fillId="0" borderId="55" xfId="0" applyNumberFormat="1" applyFont="1" applyFill="1" applyBorder="1">
      <alignment vertical="center"/>
    </xf>
    <xf numFmtId="0" fontId="12" fillId="0" borderId="55" xfId="0" applyFont="1" applyFill="1" applyBorder="1" applyAlignment="1">
      <alignment horizontal="center" vertical="center"/>
    </xf>
    <xf numFmtId="0" fontId="14" fillId="0" borderId="56" xfId="0" applyFont="1" applyFill="1" applyBorder="1">
      <alignment vertical="center"/>
    </xf>
    <xf numFmtId="176" fontId="12" fillId="0" borderId="88" xfId="2" applyNumberFormat="1" applyFont="1" applyFill="1" applyBorder="1" applyAlignment="1">
      <alignment horizontal="right" vertical="center"/>
    </xf>
    <xf numFmtId="178" fontId="12" fillId="0" borderId="42" xfId="1" applyNumberFormat="1" applyFont="1" applyFill="1" applyBorder="1" applyAlignment="1">
      <alignment horizontal="right" vertical="center"/>
    </xf>
    <xf numFmtId="178" fontId="17" fillId="0" borderId="42" xfId="1" applyNumberFormat="1" applyFont="1" applyFill="1" applyBorder="1" applyAlignment="1">
      <alignment horizontal="right" vertical="center"/>
    </xf>
    <xf numFmtId="178" fontId="12" fillId="0" borderId="44" xfId="1" applyNumberFormat="1" applyFont="1" applyFill="1" applyBorder="1" applyAlignment="1">
      <alignment horizontal="right" vertical="center"/>
    </xf>
    <xf numFmtId="178" fontId="17" fillId="0" borderId="44" xfId="1" applyNumberFormat="1" applyFont="1" applyFill="1" applyBorder="1" applyAlignment="1">
      <alignment horizontal="right" vertical="center"/>
    </xf>
    <xf numFmtId="178" fontId="12" fillId="0" borderId="43" xfId="1" applyNumberFormat="1" applyFont="1" applyFill="1" applyBorder="1" applyAlignment="1">
      <alignment horizontal="right" vertical="center"/>
    </xf>
    <xf numFmtId="0" fontId="12" fillId="0" borderId="4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10" fontId="12" fillId="2" borderId="30" xfId="0" applyNumberFormat="1" applyFont="1" applyFill="1" applyBorder="1" applyAlignment="1">
      <alignment horizontal="right" vertical="center" wrapText="1"/>
    </xf>
    <xf numFmtId="10" fontId="12" fillId="2" borderId="91" xfId="0" applyNumberFormat="1" applyFont="1" applyFill="1" applyBorder="1" applyAlignment="1">
      <alignment horizontal="right" vertical="center" wrapText="1"/>
    </xf>
    <xf numFmtId="10" fontId="12" fillId="2" borderId="29" xfId="0" applyNumberFormat="1" applyFont="1" applyFill="1" applyBorder="1" applyAlignment="1">
      <alignment horizontal="right" vertical="center" wrapText="1"/>
    </xf>
    <xf numFmtId="10" fontId="12" fillId="2" borderId="89" xfId="0" applyNumberFormat="1" applyFont="1" applyFill="1" applyBorder="1" applyAlignment="1">
      <alignment horizontal="right" vertical="center" wrapText="1"/>
    </xf>
    <xf numFmtId="10" fontId="12" fillId="2" borderId="31" xfId="0" applyNumberFormat="1" applyFont="1" applyFill="1" applyBorder="1" applyAlignment="1">
      <alignment horizontal="right" vertical="center" wrapText="1"/>
    </xf>
    <xf numFmtId="10" fontId="12" fillId="2" borderId="90" xfId="0" applyNumberFormat="1" applyFont="1" applyFill="1" applyBorder="1" applyAlignment="1">
      <alignment horizontal="right" vertical="center" wrapText="1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/>
    </xf>
    <xf numFmtId="177" fontId="14" fillId="0" borderId="32" xfId="1" applyNumberFormat="1" applyFont="1" applyFill="1" applyBorder="1" applyAlignment="1">
      <alignment horizontal="right" vertical="center"/>
    </xf>
    <xf numFmtId="177" fontId="14" fillId="0" borderId="34" xfId="1" applyNumberFormat="1" applyFont="1" applyFill="1" applyBorder="1" applyAlignment="1">
      <alignment horizontal="right" vertical="center"/>
    </xf>
    <xf numFmtId="177" fontId="14" fillId="0" borderId="33" xfId="1" applyNumberFormat="1" applyFont="1" applyFill="1" applyBorder="1" applyAlignment="1">
      <alignment horizontal="right" vertical="center"/>
    </xf>
    <xf numFmtId="178" fontId="14" fillId="0" borderId="34" xfId="1" applyNumberFormat="1" applyFont="1" applyFill="1" applyBorder="1" applyAlignment="1">
      <alignment horizontal="right" vertical="center"/>
    </xf>
    <xf numFmtId="178" fontId="14" fillId="0" borderId="33" xfId="1" applyNumberFormat="1" applyFont="1" applyFill="1" applyBorder="1" applyAlignment="1">
      <alignment horizontal="right" vertical="center"/>
    </xf>
    <xf numFmtId="178" fontId="14" fillId="0" borderId="11" xfId="1" applyNumberFormat="1" applyFont="1" applyFill="1" applyBorder="1" applyAlignment="1">
      <alignment horizontal="right" vertical="center"/>
    </xf>
    <xf numFmtId="178" fontId="14" fillId="0" borderId="15" xfId="1" applyNumberFormat="1" applyFont="1" applyFill="1" applyBorder="1" applyAlignment="1">
      <alignment horizontal="right" vertical="center"/>
    </xf>
    <xf numFmtId="178" fontId="14" fillId="0" borderId="19" xfId="1" applyNumberFormat="1" applyFont="1" applyFill="1" applyBorder="1" applyAlignment="1">
      <alignment horizontal="right" vertical="center"/>
    </xf>
    <xf numFmtId="178" fontId="14" fillId="0" borderId="25" xfId="1" applyNumberFormat="1" applyFont="1" applyFill="1" applyBorder="1" applyAlignment="1">
      <alignment horizontal="right" vertical="center"/>
    </xf>
    <xf numFmtId="178" fontId="14" fillId="0" borderId="26" xfId="1" applyNumberFormat="1" applyFont="1" applyFill="1" applyBorder="1" applyAlignment="1">
      <alignment horizontal="right" vertical="center"/>
    </xf>
    <xf numFmtId="178" fontId="14" fillId="0" borderId="27" xfId="1" applyNumberFormat="1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68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69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70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176" fontId="14" fillId="0" borderId="85" xfId="2" applyNumberFormat="1" applyFont="1" applyFill="1" applyBorder="1" applyAlignment="1">
      <alignment horizontal="right" vertical="center"/>
    </xf>
    <xf numFmtId="176" fontId="14" fillId="0" borderId="86" xfId="2" applyNumberFormat="1" applyFont="1" applyFill="1" applyBorder="1" applyAlignment="1">
      <alignment horizontal="right" vertical="center"/>
    </xf>
    <xf numFmtId="176" fontId="14" fillId="0" borderId="87" xfId="2" applyNumberFormat="1" applyFont="1" applyFill="1" applyBorder="1" applyAlignment="1">
      <alignment horizontal="right" vertical="center"/>
    </xf>
    <xf numFmtId="9" fontId="13" fillId="2" borderId="67" xfId="2" applyFont="1" applyFill="1" applyBorder="1" applyAlignment="1">
      <alignment horizontal="center" vertical="center"/>
    </xf>
    <xf numFmtId="9" fontId="13" fillId="2" borderId="65" xfId="2" applyFont="1" applyFill="1" applyBorder="1" applyAlignment="1">
      <alignment horizontal="center" vertical="center"/>
    </xf>
    <xf numFmtId="9" fontId="13" fillId="2" borderId="66" xfId="2" applyFont="1" applyFill="1" applyBorder="1" applyAlignment="1">
      <alignment horizontal="center" vertical="center"/>
    </xf>
    <xf numFmtId="10" fontId="13" fillId="2" borderId="71" xfId="2" applyNumberFormat="1" applyFont="1" applyFill="1" applyBorder="1" applyAlignment="1">
      <alignment horizontal="right" vertical="center"/>
    </xf>
    <xf numFmtId="10" fontId="13" fillId="2" borderId="72" xfId="2" applyNumberFormat="1" applyFont="1" applyFill="1" applyBorder="1" applyAlignment="1">
      <alignment horizontal="right" vertical="center"/>
    </xf>
    <xf numFmtId="10" fontId="13" fillId="2" borderId="73" xfId="2" applyNumberFormat="1" applyFont="1" applyFill="1" applyBorder="1" applyAlignment="1">
      <alignment horizontal="right" vertical="center"/>
    </xf>
    <xf numFmtId="10" fontId="13" fillId="2" borderId="74" xfId="2" applyNumberFormat="1" applyFont="1" applyFill="1" applyBorder="1" applyAlignment="1">
      <alignment horizontal="right" vertical="center"/>
    </xf>
    <xf numFmtId="10" fontId="13" fillId="2" borderId="75" xfId="2" applyNumberFormat="1" applyFont="1" applyFill="1" applyBorder="1" applyAlignment="1">
      <alignment horizontal="right" vertical="center"/>
    </xf>
    <xf numFmtId="10" fontId="13" fillId="2" borderId="76" xfId="2" applyNumberFormat="1" applyFont="1" applyFill="1" applyBorder="1" applyAlignment="1">
      <alignment horizontal="right" vertical="center"/>
    </xf>
    <xf numFmtId="10" fontId="13" fillId="2" borderId="77" xfId="2" applyNumberFormat="1" applyFont="1" applyFill="1" applyBorder="1" applyAlignment="1">
      <alignment horizontal="right" vertical="center"/>
    </xf>
    <xf numFmtId="10" fontId="13" fillId="2" borderId="78" xfId="2" applyNumberFormat="1" applyFont="1" applyFill="1" applyBorder="1" applyAlignment="1">
      <alignment horizontal="right" vertical="center"/>
    </xf>
    <xf numFmtId="10" fontId="13" fillId="2" borderId="79" xfId="2" applyNumberFormat="1" applyFont="1" applyFill="1" applyBorder="1" applyAlignment="1">
      <alignment horizontal="right" vertical="center"/>
    </xf>
    <xf numFmtId="3" fontId="14" fillId="0" borderId="10" xfId="2" applyNumberFormat="1" applyFont="1" applyFill="1" applyBorder="1" applyAlignment="1">
      <alignment horizontal="right" vertical="center"/>
    </xf>
    <xf numFmtId="3" fontId="14" fillId="0" borderId="22" xfId="2" applyNumberFormat="1" applyFont="1" applyFill="1" applyBorder="1" applyAlignment="1">
      <alignment horizontal="right" vertical="center"/>
    </xf>
    <xf numFmtId="3" fontId="14" fillId="0" borderId="23" xfId="2" applyNumberFormat="1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3" fontId="14" fillId="0" borderId="21" xfId="2" applyNumberFormat="1" applyFont="1" applyFill="1" applyBorder="1" applyAlignment="1">
      <alignment horizontal="right" vertical="center"/>
    </xf>
    <xf numFmtId="3" fontId="14" fillId="0" borderId="18" xfId="2" applyNumberFormat="1" applyFont="1" applyFill="1" applyBorder="1" applyAlignment="1">
      <alignment horizontal="right" vertical="center"/>
    </xf>
    <xf numFmtId="3" fontId="14" fillId="0" borderId="1" xfId="2" applyNumberFormat="1" applyFont="1" applyFill="1" applyBorder="1" applyAlignment="1">
      <alignment horizontal="right" vertical="center"/>
    </xf>
    <xf numFmtId="3" fontId="14" fillId="0" borderId="24" xfId="2" applyNumberFormat="1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right" vertical="center"/>
    </xf>
    <xf numFmtId="177" fontId="14" fillId="0" borderId="25" xfId="1" applyNumberFormat="1" applyFont="1" applyFill="1" applyBorder="1" applyAlignment="1">
      <alignment horizontal="right" vertical="center"/>
    </xf>
    <xf numFmtId="177" fontId="14" fillId="0" borderId="26" xfId="1" applyNumberFormat="1" applyFont="1" applyFill="1" applyBorder="1" applyAlignment="1">
      <alignment horizontal="right" vertical="center"/>
    </xf>
    <xf numFmtId="177" fontId="14" fillId="0" borderId="27" xfId="1" applyNumberFormat="1" applyFont="1" applyFill="1" applyBorder="1" applyAlignment="1">
      <alignment horizontal="right" vertical="center"/>
    </xf>
    <xf numFmtId="177" fontId="14" fillId="0" borderId="11" xfId="1" applyNumberFormat="1" applyFont="1" applyFill="1" applyBorder="1" applyAlignment="1">
      <alignment horizontal="right" vertical="center"/>
    </xf>
    <xf numFmtId="177" fontId="14" fillId="0" borderId="15" xfId="1" applyNumberFormat="1" applyFont="1" applyFill="1" applyBorder="1" applyAlignment="1">
      <alignment horizontal="right" vertical="center"/>
    </xf>
    <xf numFmtId="177" fontId="14" fillId="0" borderId="19" xfId="1" applyNumberFormat="1" applyFont="1" applyFill="1" applyBorder="1" applyAlignment="1">
      <alignment horizontal="right" vertical="center"/>
    </xf>
    <xf numFmtId="177" fontId="14" fillId="0" borderId="38" xfId="1" applyNumberFormat="1" applyFont="1" applyFill="1" applyBorder="1" applyAlignment="1">
      <alignment horizontal="right" vertical="center"/>
    </xf>
    <xf numFmtId="177" fontId="14" fillId="0" borderId="40" xfId="1" applyNumberFormat="1" applyFont="1" applyFill="1" applyBorder="1" applyAlignment="1">
      <alignment horizontal="right" vertical="center"/>
    </xf>
    <xf numFmtId="177" fontId="14" fillId="0" borderId="39" xfId="1" applyNumberFormat="1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176" fontId="14" fillId="0" borderId="10" xfId="2" applyNumberFormat="1" applyFont="1" applyFill="1" applyBorder="1" applyAlignment="1">
      <alignment horizontal="right" vertical="center"/>
    </xf>
    <xf numFmtId="176" fontId="14" fillId="0" borderId="22" xfId="2" applyNumberFormat="1" applyFont="1" applyFill="1" applyBorder="1" applyAlignment="1">
      <alignment horizontal="right" vertical="center"/>
    </xf>
    <xf numFmtId="176" fontId="14" fillId="0" borderId="23" xfId="2" applyNumberFormat="1" applyFont="1" applyFill="1" applyBorder="1" applyAlignment="1">
      <alignment horizontal="right" vertical="center"/>
    </xf>
    <xf numFmtId="176" fontId="14" fillId="0" borderId="14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14" fillId="0" borderId="21" xfId="2" applyNumberFormat="1" applyFont="1" applyFill="1" applyBorder="1" applyAlignment="1">
      <alignment horizontal="right" vertical="center"/>
    </xf>
    <xf numFmtId="176" fontId="14" fillId="0" borderId="18" xfId="2" applyNumberFormat="1" applyFont="1" applyFill="1" applyBorder="1" applyAlignment="1">
      <alignment horizontal="right" vertical="center"/>
    </xf>
    <xf numFmtId="176" fontId="14" fillId="0" borderId="1" xfId="2" applyNumberFormat="1" applyFont="1" applyFill="1" applyBorder="1" applyAlignment="1">
      <alignment horizontal="right" vertical="center"/>
    </xf>
    <xf numFmtId="176" fontId="14" fillId="0" borderId="24" xfId="2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12" fillId="2" borderId="57" xfId="0" applyFont="1" applyFill="1" applyBorder="1" applyAlignment="1">
      <alignment horizontal="center" vertical="center"/>
    </xf>
    <xf numFmtId="0" fontId="12" fillId="2" borderId="64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/>
    </xf>
    <xf numFmtId="0" fontId="12" fillId="2" borderId="6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4" fillId="0" borderId="2" xfId="1" applyFont="1" applyFill="1" applyBorder="1" applyAlignment="1">
      <alignment horizontal="right" vertical="center"/>
    </xf>
    <xf numFmtId="38" fontId="14" fillId="0" borderId="3" xfId="1" applyFont="1" applyFill="1" applyBorder="1" applyAlignment="1">
      <alignment horizontal="right" vertical="center"/>
    </xf>
    <xf numFmtId="38" fontId="14" fillId="0" borderId="4" xfId="1" applyFont="1" applyFill="1" applyBorder="1" applyAlignment="1">
      <alignment horizontal="right" vertical="center"/>
    </xf>
    <xf numFmtId="178" fontId="14" fillId="0" borderId="40" xfId="1" applyNumberFormat="1" applyFont="1" applyFill="1" applyBorder="1" applyAlignment="1">
      <alignment horizontal="right" vertical="center"/>
    </xf>
    <xf numFmtId="178" fontId="14" fillId="0" borderId="39" xfId="1" applyNumberFormat="1" applyFont="1" applyFill="1" applyBorder="1" applyAlignment="1">
      <alignment horizontal="right" vertical="center"/>
    </xf>
    <xf numFmtId="38" fontId="12" fillId="2" borderId="35" xfId="1" applyFont="1" applyFill="1" applyBorder="1" applyAlignment="1">
      <alignment horizontal="right" vertical="center"/>
    </xf>
    <xf numFmtId="38" fontId="12" fillId="2" borderId="28" xfId="1" applyFont="1" applyFill="1" applyBorder="1" applyAlignment="1">
      <alignment horizontal="right" vertical="center"/>
    </xf>
    <xf numFmtId="3" fontId="15" fillId="2" borderId="5" xfId="0" applyNumberFormat="1" applyFont="1" applyFill="1" applyBorder="1" applyAlignment="1">
      <alignment horizontal="right" vertical="center"/>
    </xf>
    <xf numFmtId="3" fontId="15" fillId="2" borderId="3" xfId="0" applyNumberFormat="1" applyFont="1" applyFill="1" applyBorder="1" applyAlignment="1">
      <alignment horizontal="right" vertical="center"/>
    </xf>
    <xf numFmtId="3" fontId="15" fillId="2" borderId="4" xfId="0" applyNumberFormat="1" applyFont="1" applyFill="1" applyBorder="1" applyAlignment="1">
      <alignment horizontal="right" vertical="center"/>
    </xf>
    <xf numFmtId="3" fontId="12" fillId="0" borderId="56" xfId="0" applyNumberFormat="1" applyFont="1" applyFill="1" applyBorder="1" applyAlignment="1">
      <alignment horizontal="right" vertical="center"/>
    </xf>
    <xf numFmtId="3" fontId="12" fillId="0" borderId="60" xfId="0" applyNumberFormat="1" applyFont="1" applyFill="1" applyBorder="1" applyAlignment="1">
      <alignment horizontal="right" vertical="center"/>
    </xf>
    <xf numFmtId="3" fontId="12" fillId="0" borderId="58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0" fontId="15" fillId="2" borderId="80" xfId="0" applyFont="1" applyFill="1" applyBorder="1" applyAlignment="1">
      <alignment horizontal="right" vertical="center"/>
    </xf>
    <xf numFmtId="0" fontId="15" fillId="2" borderId="63" xfId="0" applyFont="1" applyFill="1" applyBorder="1" applyAlignment="1">
      <alignment horizontal="right" vertical="center"/>
    </xf>
    <xf numFmtId="0" fontId="15" fillId="2" borderId="81" xfId="0" applyFont="1" applyFill="1" applyBorder="1" applyAlignment="1">
      <alignment horizontal="right" vertical="center"/>
    </xf>
    <xf numFmtId="3" fontId="15" fillId="2" borderId="82" xfId="0" applyNumberFormat="1" applyFont="1" applyFill="1" applyBorder="1" applyAlignment="1">
      <alignment horizontal="right" vertical="center"/>
    </xf>
    <xf numFmtId="3" fontId="15" fillId="2" borderId="64" xfId="0" applyNumberFormat="1" applyFont="1" applyFill="1" applyBorder="1" applyAlignment="1">
      <alignment horizontal="right" vertical="center"/>
    </xf>
    <xf numFmtId="3" fontId="15" fillId="2" borderId="83" xfId="0" applyNumberFormat="1" applyFont="1" applyFill="1" applyBorder="1" applyAlignment="1">
      <alignment horizontal="right" vertical="center"/>
    </xf>
    <xf numFmtId="0" fontId="15" fillId="2" borderId="80" xfId="0" applyFont="1" applyFill="1" applyBorder="1" applyAlignment="1">
      <alignment horizontal="right" vertical="center" wrapText="1"/>
    </xf>
    <xf numFmtId="0" fontId="15" fillId="2" borderId="63" xfId="0" applyFont="1" applyFill="1" applyBorder="1" applyAlignment="1">
      <alignment horizontal="right" vertical="center" wrapText="1"/>
    </xf>
    <xf numFmtId="0" fontId="15" fillId="2" borderId="81" xfId="0" applyFont="1" applyFill="1" applyBorder="1" applyAlignment="1">
      <alignment horizontal="right" vertical="center" wrapText="1"/>
    </xf>
    <xf numFmtId="3" fontId="15" fillId="2" borderId="80" xfId="0" applyNumberFormat="1" applyFont="1" applyFill="1" applyBorder="1" applyAlignment="1">
      <alignment horizontal="right" vertical="center"/>
    </xf>
    <xf numFmtId="3" fontId="15" fillId="2" borderId="63" xfId="0" applyNumberFormat="1" applyFont="1" applyFill="1" applyBorder="1" applyAlignment="1">
      <alignment horizontal="right" vertical="center"/>
    </xf>
    <xf numFmtId="3" fontId="15" fillId="2" borderId="81" xfId="0" applyNumberFormat="1" applyFont="1" applyFill="1" applyBorder="1" applyAlignment="1">
      <alignment horizontal="right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38" fontId="15" fillId="2" borderId="71" xfId="1" applyFont="1" applyFill="1" applyBorder="1" applyAlignment="1">
      <alignment horizontal="right" vertical="center" wrapText="1"/>
    </xf>
    <xf numFmtId="38" fontId="15" fillId="2" borderId="72" xfId="1" applyFont="1" applyFill="1" applyBorder="1" applyAlignment="1">
      <alignment horizontal="right" vertical="center" wrapText="1"/>
    </xf>
    <xf numFmtId="38" fontId="15" fillId="2" borderId="73" xfId="1" applyFont="1" applyFill="1" applyBorder="1" applyAlignment="1">
      <alignment horizontal="right" vertical="center" wrapText="1"/>
    </xf>
    <xf numFmtId="38" fontId="15" fillId="2" borderId="74" xfId="1" applyFont="1" applyFill="1" applyBorder="1" applyAlignment="1">
      <alignment horizontal="right" vertical="center" wrapText="1"/>
    </xf>
    <xf numFmtId="38" fontId="15" fillId="2" borderId="75" xfId="1" applyFont="1" applyFill="1" applyBorder="1" applyAlignment="1">
      <alignment horizontal="right" vertical="center" wrapText="1"/>
    </xf>
    <xf numFmtId="38" fontId="15" fillId="2" borderId="76" xfId="1" applyFont="1" applyFill="1" applyBorder="1" applyAlignment="1">
      <alignment horizontal="right" vertical="center" wrapText="1"/>
    </xf>
    <xf numFmtId="38" fontId="15" fillId="2" borderId="77" xfId="1" applyFont="1" applyFill="1" applyBorder="1" applyAlignment="1">
      <alignment horizontal="right" vertical="center" wrapText="1"/>
    </xf>
    <xf numFmtId="38" fontId="15" fillId="2" borderId="78" xfId="1" applyFont="1" applyFill="1" applyBorder="1" applyAlignment="1">
      <alignment horizontal="right" vertical="center" wrapText="1"/>
    </xf>
    <xf numFmtId="38" fontId="15" fillId="2" borderId="79" xfId="1" applyFont="1" applyFill="1" applyBorder="1" applyAlignment="1">
      <alignment horizontal="right" vertical="center" wrapText="1"/>
    </xf>
    <xf numFmtId="0" fontId="12" fillId="2" borderId="35" xfId="0" applyFont="1" applyFill="1" applyBorder="1" applyAlignment="1">
      <alignment horizontal="right" vertical="center"/>
    </xf>
    <xf numFmtId="0" fontId="12" fillId="2" borderId="28" xfId="0" applyFont="1" applyFill="1" applyBorder="1" applyAlignment="1">
      <alignment horizontal="right" vertical="center"/>
    </xf>
    <xf numFmtId="3" fontId="13" fillId="2" borderId="5" xfId="0" applyNumberFormat="1" applyFont="1" applyFill="1" applyBorder="1" applyAlignment="1">
      <alignment horizontal="right" vertical="center"/>
    </xf>
    <xf numFmtId="3" fontId="13" fillId="2" borderId="3" xfId="0" applyNumberFormat="1" applyFont="1" applyFill="1" applyBorder="1" applyAlignment="1">
      <alignment horizontal="right" vertical="center"/>
    </xf>
    <xf numFmtId="3" fontId="13" fillId="2" borderId="4" xfId="0" applyNumberFormat="1" applyFont="1" applyFill="1" applyBorder="1" applyAlignment="1">
      <alignment horizontal="right" vertical="center"/>
    </xf>
    <xf numFmtId="10" fontId="12" fillId="2" borderId="30" xfId="2" applyNumberFormat="1" applyFont="1" applyFill="1" applyBorder="1" applyAlignment="1">
      <alignment horizontal="right" vertical="center" wrapText="1"/>
    </xf>
    <xf numFmtId="10" fontId="12" fillId="2" borderId="91" xfId="2" applyNumberFormat="1" applyFont="1" applyFill="1" applyBorder="1" applyAlignment="1">
      <alignment horizontal="righ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5"/>
  <sheetViews>
    <sheetView tabSelected="1" view="pageBreakPreview" zoomScale="89" zoomScaleNormal="90" zoomScaleSheetLayoutView="89" workbookViewId="0"/>
  </sheetViews>
  <sheetFormatPr defaultRowHeight="18.75" x14ac:dyDescent="0.4"/>
  <cols>
    <col min="1" max="1" width="4.375" style="5" customWidth="1"/>
    <col min="2" max="2" width="5" style="11" customWidth="1"/>
    <col min="3" max="3" width="3.375" bestFit="1" customWidth="1"/>
    <col min="4" max="4" width="32.25" customWidth="1"/>
    <col min="5" max="5" width="9.25" style="5" customWidth="1"/>
    <col min="6" max="6" width="3.25" style="5" customWidth="1"/>
    <col min="7" max="7" width="10.75" customWidth="1"/>
    <col min="8" max="8" width="8.25" style="5" customWidth="1"/>
    <col min="9" max="9" width="2.5" style="5" customWidth="1"/>
    <col min="10" max="10" width="7.75" style="5" customWidth="1"/>
    <col min="11" max="11" width="7.5" style="5" customWidth="1"/>
    <col min="12" max="12" width="2.5" style="5" customWidth="1"/>
    <col min="13" max="13" width="9.125" customWidth="1"/>
    <col min="14" max="14" width="16.5" customWidth="1"/>
    <col min="15" max="15" width="11.125" style="15" customWidth="1"/>
    <col min="16" max="19" width="11.125" customWidth="1"/>
    <col min="20" max="20" width="12.5" hidden="1" customWidth="1"/>
  </cols>
  <sheetData>
    <row r="1" spans="1:20" ht="42.75" customHeight="1" thickBot="1" x14ac:dyDescent="0.45">
      <c r="A1" s="24" t="s">
        <v>42</v>
      </c>
      <c r="B1" s="1"/>
      <c r="C1" s="2"/>
      <c r="D1" s="3"/>
      <c r="E1" s="4"/>
      <c r="F1" s="4"/>
      <c r="G1" s="3"/>
      <c r="M1" s="6"/>
      <c r="N1" s="6"/>
      <c r="O1" s="6"/>
      <c r="P1" s="6"/>
      <c r="Q1" s="6"/>
      <c r="R1" s="6"/>
      <c r="S1" s="6"/>
      <c r="T1" s="7"/>
    </row>
    <row r="2" spans="1:20" ht="24" customHeight="1" thickBot="1" x14ac:dyDescent="0.45">
      <c r="A2" s="8"/>
      <c r="B2" s="9"/>
      <c r="C2" s="3"/>
      <c r="D2" s="3"/>
      <c r="E2" s="4"/>
      <c r="F2" s="4"/>
      <c r="G2" s="3"/>
      <c r="H2" s="97"/>
      <c r="I2" s="97"/>
      <c r="J2" s="97"/>
      <c r="K2" s="97"/>
      <c r="L2" s="97"/>
      <c r="M2" s="97"/>
      <c r="N2" s="98"/>
      <c r="O2" s="70" t="s">
        <v>33</v>
      </c>
      <c r="P2" s="70"/>
      <c r="Q2" s="70"/>
      <c r="R2" s="70"/>
      <c r="S2" s="71"/>
      <c r="T2" s="10"/>
    </row>
    <row r="3" spans="1:20" ht="51" customHeight="1" x14ac:dyDescent="0.4">
      <c r="A3" s="184" t="s">
        <v>0</v>
      </c>
      <c r="B3" s="96"/>
      <c r="C3" s="183" t="s">
        <v>1</v>
      </c>
      <c r="D3" s="96"/>
      <c r="E3" s="72" t="s">
        <v>36</v>
      </c>
      <c r="F3" s="73"/>
      <c r="G3" s="73"/>
      <c r="H3" s="102" t="s">
        <v>35</v>
      </c>
      <c r="I3" s="103"/>
      <c r="J3" s="104"/>
      <c r="K3" s="94" t="s">
        <v>39</v>
      </c>
      <c r="L3" s="95"/>
      <c r="M3" s="96"/>
      <c r="N3" s="60" t="s">
        <v>40</v>
      </c>
      <c r="O3" s="61" t="s">
        <v>3</v>
      </c>
      <c r="P3" s="61" t="s">
        <v>4</v>
      </c>
      <c r="Q3" s="62" t="s">
        <v>5</v>
      </c>
      <c r="R3" s="62" t="s">
        <v>2</v>
      </c>
      <c r="S3" s="63" t="s">
        <v>11</v>
      </c>
      <c r="T3" s="17" t="s">
        <v>6</v>
      </c>
    </row>
    <row r="4" spans="1:20" ht="15" customHeight="1" x14ac:dyDescent="0.4">
      <c r="A4" s="26" t="s">
        <v>7</v>
      </c>
      <c r="B4" s="27" t="s">
        <v>8</v>
      </c>
      <c r="C4" s="28" t="s">
        <v>9</v>
      </c>
      <c r="D4" s="135" t="s">
        <v>10</v>
      </c>
      <c r="E4" s="29" t="s">
        <v>2</v>
      </c>
      <c r="F4" s="66">
        <v>0.48070000000000002</v>
      </c>
      <c r="G4" s="67"/>
      <c r="H4" s="105"/>
      <c r="I4" s="106"/>
      <c r="J4" s="107"/>
      <c r="K4" s="138">
        <v>0.25</v>
      </c>
      <c r="L4" s="139"/>
      <c r="M4" s="140"/>
      <c r="N4" s="99"/>
      <c r="O4" s="126">
        <v>-47.9</v>
      </c>
      <c r="P4" s="129">
        <v>-55</v>
      </c>
      <c r="Q4" s="129">
        <v>-42.5</v>
      </c>
      <c r="R4" s="74">
        <v>-29.4</v>
      </c>
      <c r="S4" s="132">
        <v>-41.9</v>
      </c>
      <c r="T4" s="123">
        <f>AVERAGE(Q4:S9)</f>
        <v>-37.933333333333337</v>
      </c>
    </row>
    <row r="5" spans="1:20" ht="15" customHeight="1" x14ac:dyDescent="0.4">
      <c r="A5" s="30"/>
      <c r="B5" s="31"/>
      <c r="C5" s="32"/>
      <c r="D5" s="136"/>
      <c r="E5" s="33" t="s">
        <v>11</v>
      </c>
      <c r="F5" s="64">
        <v>0.49270000000000003</v>
      </c>
      <c r="G5" s="65"/>
      <c r="H5" s="108"/>
      <c r="I5" s="109"/>
      <c r="J5" s="110"/>
      <c r="K5" s="141"/>
      <c r="L5" s="142"/>
      <c r="M5" s="143"/>
      <c r="N5" s="100"/>
      <c r="O5" s="127"/>
      <c r="P5" s="130"/>
      <c r="Q5" s="130"/>
      <c r="R5" s="75"/>
      <c r="S5" s="133"/>
      <c r="T5" s="124"/>
    </row>
    <row r="6" spans="1:20" ht="15" customHeight="1" x14ac:dyDescent="0.4">
      <c r="A6" s="30"/>
      <c r="B6" s="31"/>
      <c r="C6" s="32"/>
      <c r="D6" s="136"/>
      <c r="E6" s="33" t="s">
        <v>12</v>
      </c>
      <c r="F6" s="64">
        <v>0.50260000000000005</v>
      </c>
      <c r="G6" s="65"/>
      <c r="H6" s="108"/>
      <c r="I6" s="109"/>
      <c r="J6" s="110"/>
      <c r="K6" s="141"/>
      <c r="L6" s="142"/>
      <c r="M6" s="143"/>
      <c r="N6" s="100"/>
      <c r="O6" s="127"/>
      <c r="P6" s="130"/>
      <c r="Q6" s="130"/>
      <c r="R6" s="75"/>
      <c r="S6" s="133"/>
      <c r="T6" s="124"/>
    </row>
    <row r="7" spans="1:20" ht="15" customHeight="1" x14ac:dyDescent="0.4">
      <c r="A7" s="30"/>
      <c r="B7" s="31"/>
      <c r="C7" s="32"/>
      <c r="D7" s="136"/>
      <c r="E7" s="33" t="s">
        <v>13</v>
      </c>
      <c r="F7" s="64">
        <v>0.5101</v>
      </c>
      <c r="G7" s="65"/>
      <c r="H7" s="108"/>
      <c r="I7" s="109"/>
      <c r="J7" s="110"/>
      <c r="K7" s="141"/>
      <c r="L7" s="142"/>
      <c r="M7" s="143"/>
      <c r="N7" s="100"/>
      <c r="O7" s="127"/>
      <c r="P7" s="130"/>
      <c r="Q7" s="130"/>
      <c r="R7" s="75"/>
      <c r="S7" s="133"/>
      <c r="T7" s="124"/>
    </row>
    <row r="8" spans="1:20" ht="15" customHeight="1" x14ac:dyDescent="0.4">
      <c r="A8" s="30"/>
      <c r="B8" s="31"/>
      <c r="C8" s="32"/>
      <c r="D8" s="136"/>
      <c r="E8" s="33" t="s">
        <v>14</v>
      </c>
      <c r="F8" s="64">
        <v>0.51519999999999999</v>
      </c>
      <c r="G8" s="65"/>
      <c r="H8" s="108"/>
      <c r="I8" s="109"/>
      <c r="J8" s="110"/>
      <c r="K8" s="141"/>
      <c r="L8" s="142"/>
      <c r="M8" s="143"/>
      <c r="N8" s="100"/>
      <c r="O8" s="127"/>
      <c r="P8" s="130"/>
      <c r="Q8" s="130"/>
      <c r="R8" s="75"/>
      <c r="S8" s="133"/>
      <c r="T8" s="124"/>
    </row>
    <row r="9" spans="1:20" ht="15" customHeight="1" x14ac:dyDescent="0.4">
      <c r="A9" s="30"/>
      <c r="B9" s="31"/>
      <c r="C9" s="32"/>
      <c r="D9" s="137"/>
      <c r="E9" s="34" t="s">
        <v>15</v>
      </c>
      <c r="F9" s="68">
        <v>0.52039999999999997</v>
      </c>
      <c r="G9" s="69"/>
      <c r="H9" s="111"/>
      <c r="I9" s="112"/>
      <c r="J9" s="113"/>
      <c r="K9" s="144"/>
      <c r="L9" s="145"/>
      <c r="M9" s="146"/>
      <c r="N9" s="101"/>
      <c r="O9" s="128"/>
      <c r="P9" s="131"/>
      <c r="Q9" s="131"/>
      <c r="R9" s="76"/>
      <c r="S9" s="134"/>
      <c r="T9" s="125"/>
    </row>
    <row r="10" spans="1:20" ht="15" customHeight="1" x14ac:dyDescent="0.4">
      <c r="A10" s="30"/>
      <c r="B10" s="31"/>
      <c r="C10" s="32"/>
      <c r="D10" s="135" t="s">
        <v>16</v>
      </c>
      <c r="E10" s="29" t="s">
        <v>2</v>
      </c>
      <c r="F10" s="66">
        <v>0.59460000000000002</v>
      </c>
      <c r="G10" s="67"/>
      <c r="H10" s="105"/>
      <c r="I10" s="106"/>
      <c r="J10" s="107"/>
      <c r="K10" s="138">
        <v>0.505</v>
      </c>
      <c r="L10" s="139"/>
      <c r="M10" s="140"/>
      <c r="N10" s="99"/>
      <c r="O10" s="126">
        <v>-65.7</v>
      </c>
      <c r="P10" s="129">
        <v>-73.7</v>
      </c>
      <c r="Q10" s="129">
        <v>-65.8</v>
      </c>
      <c r="R10" s="74">
        <v>-45.5</v>
      </c>
      <c r="S10" s="132">
        <v>-50.8</v>
      </c>
      <c r="T10" s="123">
        <f t="shared" ref="T10" si="0">AVERAGE(Q10:S15)</f>
        <v>-54.033333333333331</v>
      </c>
    </row>
    <row r="11" spans="1:20" ht="15" customHeight="1" x14ac:dyDescent="0.4">
      <c r="A11" s="30"/>
      <c r="B11" s="31"/>
      <c r="C11" s="32"/>
      <c r="D11" s="136"/>
      <c r="E11" s="33" t="s">
        <v>11</v>
      </c>
      <c r="F11" s="64">
        <v>0.60050000000000003</v>
      </c>
      <c r="G11" s="65"/>
      <c r="H11" s="108"/>
      <c r="I11" s="109"/>
      <c r="J11" s="110"/>
      <c r="K11" s="141"/>
      <c r="L11" s="142"/>
      <c r="M11" s="143"/>
      <c r="N11" s="100"/>
      <c r="O11" s="127"/>
      <c r="P11" s="130"/>
      <c r="Q11" s="130"/>
      <c r="R11" s="75"/>
      <c r="S11" s="133"/>
      <c r="T11" s="124"/>
    </row>
    <row r="12" spans="1:20" ht="15" customHeight="1" x14ac:dyDescent="0.4">
      <c r="A12" s="30"/>
      <c r="B12" s="31"/>
      <c r="C12" s="32"/>
      <c r="D12" s="136"/>
      <c r="E12" s="33" t="s">
        <v>12</v>
      </c>
      <c r="F12" s="64">
        <v>0.60660000000000003</v>
      </c>
      <c r="G12" s="65"/>
      <c r="H12" s="108"/>
      <c r="I12" s="109"/>
      <c r="J12" s="110"/>
      <c r="K12" s="141"/>
      <c r="L12" s="142"/>
      <c r="M12" s="143"/>
      <c r="N12" s="100"/>
      <c r="O12" s="127"/>
      <c r="P12" s="130"/>
      <c r="Q12" s="130"/>
      <c r="R12" s="75"/>
      <c r="S12" s="133"/>
      <c r="T12" s="124"/>
    </row>
    <row r="13" spans="1:20" ht="15" customHeight="1" x14ac:dyDescent="0.4">
      <c r="A13" s="30"/>
      <c r="B13" s="31"/>
      <c r="C13" s="32"/>
      <c r="D13" s="136"/>
      <c r="E13" s="33" t="s">
        <v>13</v>
      </c>
      <c r="F13" s="64">
        <v>0.61260000000000003</v>
      </c>
      <c r="G13" s="65"/>
      <c r="H13" s="108"/>
      <c r="I13" s="109"/>
      <c r="J13" s="110"/>
      <c r="K13" s="141"/>
      <c r="L13" s="142"/>
      <c r="M13" s="143"/>
      <c r="N13" s="100"/>
      <c r="O13" s="127"/>
      <c r="P13" s="130"/>
      <c r="Q13" s="130"/>
      <c r="R13" s="75"/>
      <c r="S13" s="133"/>
      <c r="T13" s="124"/>
    </row>
    <row r="14" spans="1:20" ht="15" customHeight="1" x14ac:dyDescent="0.4">
      <c r="A14" s="30"/>
      <c r="B14" s="31"/>
      <c r="C14" s="32"/>
      <c r="D14" s="136"/>
      <c r="E14" s="33" t="s">
        <v>14</v>
      </c>
      <c r="F14" s="64">
        <v>0.61870000000000003</v>
      </c>
      <c r="G14" s="65"/>
      <c r="H14" s="108"/>
      <c r="I14" s="109"/>
      <c r="J14" s="110"/>
      <c r="K14" s="141"/>
      <c r="L14" s="142"/>
      <c r="M14" s="143"/>
      <c r="N14" s="100"/>
      <c r="O14" s="127"/>
      <c r="P14" s="130"/>
      <c r="Q14" s="130"/>
      <c r="R14" s="75"/>
      <c r="S14" s="133"/>
      <c r="T14" s="124"/>
    </row>
    <row r="15" spans="1:20" ht="15" customHeight="1" x14ac:dyDescent="0.4">
      <c r="A15" s="30"/>
      <c r="B15" s="31"/>
      <c r="C15" s="32"/>
      <c r="D15" s="137"/>
      <c r="E15" s="34" t="s">
        <v>15</v>
      </c>
      <c r="F15" s="68">
        <v>0.62490000000000001</v>
      </c>
      <c r="G15" s="69"/>
      <c r="H15" s="111"/>
      <c r="I15" s="112"/>
      <c r="J15" s="113"/>
      <c r="K15" s="144"/>
      <c r="L15" s="145"/>
      <c r="M15" s="146"/>
      <c r="N15" s="101"/>
      <c r="O15" s="128"/>
      <c r="P15" s="131"/>
      <c r="Q15" s="131"/>
      <c r="R15" s="76"/>
      <c r="S15" s="134"/>
      <c r="T15" s="125"/>
    </row>
    <row r="16" spans="1:20" ht="15" customHeight="1" x14ac:dyDescent="0.4">
      <c r="A16" s="30"/>
      <c r="B16" s="31"/>
      <c r="C16" s="32"/>
      <c r="D16" s="135" t="s">
        <v>17</v>
      </c>
      <c r="E16" s="29" t="s">
        <v>18</v>
      </c>
      <c r="F16" s="66">
        <v>0.65900000000000003</v>
      </c>
      <c r="G16" s="67"/>
      <c r="H16" s="105"/>
      <c r="I16" s="106"/>
      <c r="J16" s="107"/>
      <c r="K16" s="138">
        <v>0.441</v>
      </c>
      <c r="L16" s="139"/>
      <c r="M16" s="140"/>
      <c r="N16" s="99"/>
      <c r="O16" s="126">
        <v>-60.3</v>
      </c>
      <c r="P16" s="129">
        <v>-63.3</v>
      </c>
      <c r="Q16" s="129">
        <v>-71.099999999999994</v>
      </c>
      <c r="R16" s="74">
        <v>-50.2</v>
      </c>
      <c r="S16" s="132">
        <v>-63.2</v>
      </c>
      <c r="T16" s="123">
        <f>AVERAGE(Q16:S21)</f>
        <v>-61.5</v>
      </c>
    </row>
    <row r="17" spans="1:20" ht="15" customHeight="1" x14ac:dyDescent="0.4">
      <c r="A17" s="30"/>
      <c r="B17" s="31"/>
      <c r="C17" s="32"/>
      <c r="D17" s="136"/>
      <c r="E17" s="33" t="s">
        <v>19</v>
      </c>
      <c r="F17" s="64">
        <v>0.66559999999999997</v>
      </c>
      <c r="G17" s="65"/>
      <c r="H17" s="108"/>
      <c r="I17" s="109"/>
      <c r="J17" s="110"/>
      <c r="K17" s="141"/>
      <c r="L17" s="142"/>
      <c r="M17" s="143"/>
      <c r="N17" s="100"/>
      <c r="O17" s="127"/>
      <c r="P17" s="130"/>
      <c r="Q17" s="130"/>
      <c r="R17" s="75"/>
      <c r="S17" s="133"/>
      <c r="T17" s="124"/>
    </row>
    <row r="18" spans="1:20" ht="15" customHeight="1" x14ac:dyDescent="0.4">
      <c r="A18" s="30"/>
      <c r="B18" s="31"/>
      <c r="C18" s="32"/>
      <c r="D18" s="136"/>
      <c r="E18" s="33" t="s">
        <v>20</v>
      </c>
      <c r="F18" s="64">
        <v>0.67220000000000002</v>
      </c>
      <c r="G18" s="65"/>
      <c r="H18" s="108"/>
      <c r="I18" s="109"/>
      <c r="J18" s="110"/>
      <c r="K18" s="141"/>
      <c r="L18" s="142"/>
      <c r="M18" s="143"/>
      <c r="N18" s="100"/>
      <c r="O18" s="127"/>
      <c r="P18" s="130"/>
      <c r="Q18" s="130"/>
      <c r="R18" s="75"/>
      <c r="S18" s="133"/>
      <c r="T18" s="124"/>
    </row>
    <row r="19" spans="1:20" ht="15" customHeight="1" x14ac:dyDescent="0.4">
      <c r="A19" s="30"/>
      <c r="B19" s="31"/>
      <c r="C19" s="32"/>
      <c r="D19" s="136"/>
      <c r="E19" s="33" t="s">
        <v>21</v>
      </c>
      <c r="F19" s="199">
        <v>0.67900000000000005</v>
      </c>
      <c r="G19" s="200"/>
      <c r="H19" s="108"/>
      <c r="I19" s="109"/>
      <c r="J19" s="110"/>
      <c r="K19" s="141"/>
      <c r="L19" s="142"/>
      <c r="M19" s="143"/>
      <c r="N19" s="100"/>
      <c r="O19" s="127"/>
      <c r="P19" s="130"/>
      <c r="Q19" s="130"/>
      <c r="R19" s="75"/>
      <c r="S19" s="133"/>
      <c r="T19" s="124"/>
    </row>
    <row r="20" spans="1:20" ht="15" customHeight="1" x14ac:dyDescent="0.4">
      <c r="A20" s="30"/>
      <c r="B20" s="31"/>
      <c r="C20" s="32"/>
      <c r="D20" s="136"/>
      <c r="E20" s="33" t="s">
        <v>22</v>
      </c>
      <c r="F20" s="64">
        <v>0.68579999999999997</v>
      </c>
      <c r="G20" s="65"/>
      <c r="H20" s="108"/>
      <c r="I20" s="109"/>
      <c r="J20" s="110"/>
      <c r="K20" s="141"/>
      <c r="L20" s="142"/>
      <c r="M20" s="143"/>
      <c r="N20" s="100"/>
      <c r="O20" s="127"/>
      <c r="P20" s="130"/>
      <c r="Q20" s="130"/>
      <c r="R20" s="75"/>
      <c r="S20" s="133"/>
      <c r="T20" s="124"/>
    </row>
    <row r="21" spans="1:20" ht="15" customHeight="1" x14ac:dyDescent="0.4">
      <c r="A21" s="30"/>
      <c r="B21" s="31"/>
      <c r="C21" s="32"/>
      <c r="D21" s="137"/>
      <c r="E21" s="34" t="s">
        <v>15</v>
      </c>
      <c r="F21" s="68">
        <v>0.69259999999999999</v>
      </c>
      <c r="G21" s="69"/>
      <c r="H21" s="111"/>
      <c r="I21" s="112"/>
      <c r="J21" s="113"/>
      <c r="K21" s="144"/>
      <c r="L21" s="145"/>
      <c r="M21" s="146"/>
      <c r="N21" s="101"/>
      <c r="O21" s="128"/>
      <c r="P21" s="131"/>
      <c r="Q21" s="131"/>
      <c r="R21" s="76"/>
      <c r="S21" s="134"/>
      <c r="T21" s="125"/>
    </row>
    <row r="22" spans="1:20" ht="15" customHeight="1" x14ac:dyDescent="0.4">
      <c r="A22" s="30"/>
      <c r="B22" s="31"/>
      <c r="C22" s="32"/>
      <c r="D22" s="135" t="s">
        <v>23</v>
      </c>
      <c r="E22" s="29" t="s">
        <v>18</v>
      </c>
      <c r="F22" s="66">
        <v>0.62360000000000004</v>
      </c>
      <c r="G22" s="67"/>
      <c r="H22" s="105"/>
      <c r="I22" s="106"/>
      <c r="J22" s="107"/>
      <c r="K22" s="138">
        <v>0.436</v>
      </c>
      <c r="L22" s="139"/>
      <c r="M22" s="140"/>
      <c r="N22" s="99"/>
      <c r="O22" s="126">
        <v>-63.3</v>
      </c>
      <c r="P22" s="129">
        <v>-71.400000000000006</v>
      </c>
      <c r="Q22" s="129">
        <v>-73.2</v>
      </c>
      <c r="R22" s="74">
        <v>-45.8</v>
      </c>
      <c r="S22" s="132">
        <v>-47.2</v>
      </c>
      <c r="T22" s="123">
        <f>AVERAGE(Q22:S27)</f>
        <v>-55.4</v>
      </c>
    </row>
    <row r="23" spans="1:20" ht="15" customHeight="1" x14ac:dyDescent="0.4">
      <c r="A23" s="30"/>
      <c r="B23" s="31"/>
      <c r="C23" s="32"/>
      <c r="D23" s="136"/>
      <c r="E23" s="33" t="s">
        <v>19</v>
      </c>
      <c r="F23" s="64">
        <v>0.62980000000000003</v>
      </c>
      <c r="G23" s="65"/>
      <c r="H23" s="108"/>
      <c r="I23" s="109"/>
      <c r="J23" s="110"/>
      <c r="K23" s="141"/>
      <c r="L23" s="142"/>
      <c r="M23" s="143"/>
      <c r="N23" s="100"/>
      <c r="O23" s="127"/>
      <c r="P23" s="130"/>
      <c r="Q23" s="130"/>
      <c r="R23" s="75"/>
      <c r="S23" s="133"/>
      <c r="T23" s="124"/>
    </row>
    <row r="24" spans="1:20" ht="15" customHeight="1" x14ac:dyDescent="0.4">
      <c r="A24" s="30"/>
      <c r="B24" s="31"/>
      <c r="C24" s="32"/>
      <c r="D24" s="136"/>
      <c r="E24" s="33" t="s">
        <v>20</v>
      </c>
      <c r="F24" s="64">
        <v>0.6361</v>
      </c>
      <c r="G24" s="65"/>
      <c r="H24" s="108"/>
      <c r="I24" s="109"/>
      <c r="J24" s="110"/>
      <c r="K24" s="141"/>
      <c r="L24" s="142"/>
      <c r="M24" s="143"/>
      <c r="N24" s="100"/>
      <c r="O24" s="127"/>
      <c r="P24" s="130"/>
      <c r="Q24" s="130"/>
      <c r="R24" s="75"/>
      <c r="S24" s="133"/>
      <c r="T24" s="124"/>
    </row>
    <row r="25" spans="1:20" ht="15" customHeight="1" x14ac:dyDescent="0.4">
      <c r="A25" s="30"/>
      <c r="B25" s="31"/>
      <c r="C25" s="32"/>
      <c r="D25" s="136"/>
      <c r="E25" s="33" t="s">
        <v>21</v>
      </c>
      <c r="F25" s="64">
        <v>0.64249999999999996</v>
      </c>
      <c r="G25" s="65"/>
      <c r="H25" s="108"/>
      <c r="I25" s="109"/>
      <c r="J25" s="110"/>
      <c r="K25" s="141"/>
      <c r="L25" s="142"/>
      <c r="M25" s="143"/>
      <c r="N25" s="100"/>
      <c r="O25" s="127"/>
      <c r="P25" s="130"/>
      <c r="Q25" s="130"/>
      <c r="R25" s="75"/>
      <c r="S25" s="133"/>
      <c r="T25" s="124"/>
    </row>
    <row r="26" spans="1:20" ht="15" customHeight="1" x14ac:dyDescent="0.4">
      <c r="A26" s="30"/>
      <c r="B26" s="31"/>
      <c r="C26" s="32"/>
      <c r="D26" s="136"/>
      <c r="E26" s="33" t="s">
        <v>22</v>
      </c>
      <c r="F26" s="64">
        <v>0.64890000000000003</v>
      </c>
      <c r="G26" s="65"/>
      <c r="H26" s="108"/>
      <c r="I26" s="109"/>
      <c r="J26" s="110"/>
      <c r="K26" s="141"/>
      <c r="L26" s="142"/>
      <c r="M26" s="143"/>
      <c r="N26" s="100"/>
      <c r="O26" s="127"/>
      <c r="P26" s="130"/>
      <c r="Q26" s="130"/>
      <c r="R26" s="75"/>
      <c r="S26" s="133"/>
      <c r="T26" s="124"/>
    </row>
    <row r="27" spans="1:20" ht="15" customHeight="1" x14ac:dyDescent="0.4">
      <c r="A27" s="30"/>
      <c r="B27" s="31"/>
      <c r="C27" s="32"/>
      <c r="D27" s="137"/>
      <c r="E27" s="34" t="s">
        <v>15</v>
      </c>
      <c r="F27" s="68">
        <v>0.65539999999999998</v>
      </c>
      <c r="G27" s="69"/>
      <c r="H27" s="111"/>
      <c r="I27" s="112"/>
      <c r="J27" s="113"/>
      <c r="K27" s="144"/>
      <c r="L27" s="145"/>
      <c r="M27" s="146"/>
      <c r="N27" s="101"/>
      <c r="O27" s="128"/>
      <c r="P27" s="131"/>
      <c r="Q27" s="131"/>
      <c r="R27" s="76"/>
      <c r="S27" s="134"/>
      <c r="T27" s="125"/>
    </row>
    <row r="28" spans="1:20" ht="15" customHeight="1" x14ac:dyDescent="0.4">
      <c r="A28" s="30"/>
      <c r="B28" s="31"/>
      <c r="C28" s="32"/>
      <c r="D28" s="136" t="s">
        <v>34</v>
      </c>
      <c r="E28" s="85" t="s">
        <v>41</v>
      </c>
      <c r="F28" s="86"/>
      <c r="G28" s="87"/>
      <c r="H28" s="185"/>
      <c r="I28" s="186"/>
      <c r="J28" s="187"/>
      <c r="K28" s="114">
        <v>5668</v>
      </c>
      <c r="L28" s="115"/>
      <c r="M28" s="116"/>
      <c r="N28" s="99"/>
      <c r="O28" s="82">
        <v>-16010</v>
      </c>
      <c r="P28" s="79">
        <v>-15951</v>
      </c>
      <c r="Q28" s="79">
        <v>-16226</v>
      </c>
      <c r="R28" s="77">
        <v>-5610</v>
      </c>
      <c r="S28" s="158">
        <v>-8358</v>
      </c>
      <c r="T28" s="19"/>
    </row>
    <row r="29" spans="1:20" ht="15" customHeight="1" x14ac:dyDescent="0.4">
      <c r="A29" s="30"/>
      <c r="B29" s="31"/>
      <c r="C29" s="32"/>
      <c r="D29" s="136"/>
      <c r="E29" s="88"/>
      <c r="F29" s="89"/>
      <c r="G29" s="90"/>
      <c r="H29" s="188"/>
      <c r="I29" s="189"/>
      <c r="J29" s="190"/>
      <c r="K29" s="117"/>
      <c r="L29" s="118"/>
      <c r="M29" s="119"/>
      <c r="N29" s="100"/>
      <c r="O29" s="83"/>
      <c r="P29" s="80"/>
      <c r="Q29" s="80"/>
      <c r="R29" s="77"/>
      <c r="S29" s="158"/>
      <c r="T29" s="19"/>
    </row>
    <row r="30" spans="1:20" ht="15" customHeight="1" x14ac:dyDescent="0.4">
      <c r="A30" s="30"/>
      <c r="B30" s="31"/>
      <c r="C30" s="32"/>
      <c r="D30" s="136"/>
      <c r="E30" s="88"/>
      <c r="F30" s="89"/>
      <c r="G30" s="90"/>
      <c r="H30" s="188"/>
      <c r="I30" s="189"/>
      <c r="J30" s="190"/>
      <c r="K30" s="117"/>
      <c r="L30" s="118"/>
      <c r="M30" s="119"/>
      <c r="N30" s="100"/>
      <c r="O30" s="83"/>
      <c r="P30" s="80"/>
      <c r="Q30" s="80"/>
      <c r="R30" s="77"/>
      <c r="S30" s="158"/>
      <c r="T30" s="19"/>
    </row>
    <row r="31" spans="1:20" ht="15" customHeight="1" x14ac:dyDescent="0.4">
      <c r="A31" s="30"/>
      <c r="B31" s="31"/>
      <c r="C31" s="32"/>
      <c r="D31" s="136"/>
      <c r="E31" s="88"/>
      <c r="F31" s="89"/>
      <c r="G31" s="90"/>
      <c r="H31" s="188"/>
      <c r="I31" s="189"/>
      <c r="J31" s="190"/>
      <c r="K31" s="117"/>
      <c r="L31" s="118"/>
      <c r="M31" s="119"/>
      <c r="N31" s="100"/>
      <c r="O31" s="83"/>
      <c r="P31" s="80"/>
      <c r="Q31" s="80"/>
      <c r="R31" s="77"/>
      <c r="S31" s="158"/>
      <c r="T31" s="19"/>
    </row>
    <row r="32" spans="1:20" ht="15" customHeight="1" x14ac:dyDescent="0.4">
      <c r="A32" s="30"/>
      <c r="B32" s="31"/>
      <c r="C32" s="32"/>
      <c r="D32" s="136"/>
      <c r="E32" s="88"/>
      <c r="F32" s="89"/>
      <c r="G32" s="90"/>
      <c r="H32" s="188"/>
      <c r="I32" s="189"/>
      <c r="J32" s="190"/>
      <c r="K32" s="117"/>
      <c r="L32" s="118"/>
      <c r="M32" s="119"/>
      <c r="N32" s="100"/>
      <c r="O32" s="83"/>
      <c r="P32" s="80"/>
      <c r="Q32" s="80"/>
      <c r="R32" s="77"/>
      <c r="S32" s="158"/>
      <c r="T32" s="19"/>
    </row>
    <row r="33" spans="1:21" ht="15" customHeight="1" x14ac:dyDescent="0.4">
      <c r="A33" s="30"/>
      <c r="B33" s="31"/>
      <c r="C33" s="32"/>
      <c r="D33" s="136"/>
      <c r="E33" s="88"/>
      <c r="F33" s="89"/>
      <c r="G33" s="90"/>
      <c r="H33" s="188"/>
      <c r="I33" s="189"/>
      <c r="J33" s="190"/>
      <c r="K33" s="117"/>
      <c r="L33" s="118"/>
      <c r="M33" s="119"/>
      <c r="N33" s="100"/>
      <c r="O33" s="83"/>
      <c r="P33" s="80"/>
      <c r="Q33" s="80"/>
      <c r="R33" s="77"/>
      <c r="S33" s="158"/>
      <c r="T33" s="19"/>
    </row>
    <row r="34" spans="1:21" ht="15" customHeight="1" x14ac:dyDescent="0.4">
      <c r="A34" s="30"/>
      <c r="B34" s="31"/>
      <c r="C34" s="32"/>
      <c r="D34" s="136"/>
      <c r="E34" s="88"/>
      <c r="F34" s="89"/>
      <c r="G34" s="90"/>
      <c r="H34" s="188"/>
      <c r="I34" s="189"/>
      <c r="J34" s="190"/>
      <c r="K34" s="117"/>
      <c r="L34" s="118"/>
      <c r="M34" s="119"/>
      <c r="N34" s="100"/>
      <c r="O34" s="83"/>
      <c r="P34" s="80"/>
      <c r="Q34" s="80"/>
      <c r="R34" s="77"/>
      <c r="S34" s="158"/>
      <c r="T34" s="18" t="e">
        <f>AVERAGE(Q34:S34)</f>
        <v>#DIV/0!</v>
      </c>
    </row>
    <row r="35" spans="1:21" ht="15" customHeight="1" x14ac:dyDescent="0.4">
      <c r="A35" s="30"/>
      <c r="B35" s="31"/>
      <c r="C35" s="32"/>
      <c r="D35" s="137"/>
      <c r="E35" s="91"/>
      <c r="F35" s="92"/>
      <c r="G35" s="93"/>
      <c r="H35" s="191"/>
      <c r="I35" s="192"/>
      <c r="J35" s="193"/>
      <c r="K35" s="120"/>
      <c r="L35" s="121"/>
      <c r="M35" s="122"/>
      <c r="N35" s="101"/>
      <c r="O35" s="84"/>
      <c r="P35" s="81"/>
      <c r="Q35" s="81"/>
      <c r="R35" s="78"/>
      <c r="S35" s="159"/>
      <c r="T35" s="18"/>
    </row>
    <row r="36" spans="1:21" ht="32.25" customHeight="1" x14ac:dyDescent="0.4">
      <c r="A36" s="30"/>
      <c r="B36" s="31"/>
      <c r="C36" s="28" t="s">
        <v>24</v>
      </c>
      <c r="D36" s="35" t="s">
        <v>25</v>
      </c>
      <c r="E36" s="151"/>
      <c r="F36" s="152"/>
      <c r="G36" s="153"/>
      <c r="H36" s="196">
        <v>31604</v>
      </c>
      <c r="I36" s="197"/>
      <c r="J36" s="198"/>
      <c r="K36" s="155">
        <v>33951</v>
      </c>
      <c r="L36" s="156"/>
      <c r="M36" s="157"/>
      <c r="N36" s="36">
        <v>1.0740000000000001</v>
      </c>
      <c r="O36" s="37">
        <v>31181</v>
      </c>
      <c r="P36" s="37">
        <v>31961</v>
      </c>
      <c r="Q36" s="38">
        <v>31671</v>
      </c>
      <c r="R36" s="39">
        <v>24535</v>
      </c>
      <c r="S36" s="40">
        <v>46458</v>
      </c>
      <c r="T36" s="18">
        <f t="shared" ref="T36:T41" si="1">AVERAGE(Q36:S36)</f>
        <v>34221.333333333336</v>
      </c>
    </row>
    <row r="37" spans="1:21" ht="30.75" customHeight="1" x14ac:dyDescent="0.4">
      <c r="A37" s="30"/>
      <c r="B37" s="41"/>
      <c r="C37" s="42"/>
      <c r="D37" s="35" t="s">
        <v>26</v>
      </c>
      <c r="E37" s="43" t="s">
        <v>27</v>
      </c>
      <c r="F37" s="160">
        <v>7000</v>
      </c>
      <c r="G37" s="161"/>
      <c r="H37" s="162">
        <v>7000</v>
      </c>
      <c r="I37" s="163"/>
      <c r="J37" s="164"/>
      <c r="K37" s="155">
        <v>7475</v>
      </c>
      <c r="L37" s="156"/>
      <c r="M37" s="157"/>
      <c r="N37" s="36">
        <v>1.0680000000000001</v>
      </c>
      <c r="O37" s="37">
        <v>-7329</v>
      </c>
      <c r="P37" s="37">
        <v>-7529</v>
      </c>
      <c r="Q37" s="38">
        <v>-7666</v>
      </c>
      <c r="R37" s="38">
        <v>-5307</v>
      </c>
      <c r="S37" s="44">
        <v>-12370</v>
      </c>
      <c r="T37" s="18">
        <f>AVERAGE(Q37:S37)</f>
        <v>-8447.6666666666661</v>
      </c>
    </row>
    <row r="38" spans="1:21" ht="43.5" customHeight="1" x14ac:dyDescent="0.4">
      <c r="A38" s="30"/>
      <c r="B38" s="31" t="s">
        <v>28</v>
      </c>
      <c r="C38" s="28" t="s">
        <v>9</v>
      </c>
      <c r="D38" s="45" t="s">
        <v>37</v>
      </c>
      <c r="E38" s="43" t="s">
        <v>27</v>
      </c>
      <c r="F38" s="194">
        <v>14</v>
      </c>
      <c r="G38" s="195"/>
      <c r="H38" s="177"/>
      <c r="I38" s="178"/>
      <c r="J38" s="179"/>
      <c r="K38" s="168">
        <v>10</v>
      </c>
      <c r="L38" s="169"/>
      <c r="M38" s="170"/>
      <c r="N38" s="46"/>
      <c r="O38" s="37">
        <v>-13</v>
      </c>
      <c r="P38" s="37">
        <v>-14</v>
      </c>
      <c r="Q38" s="38">
        <v>-14</v>
      </c>
      <c r="R38" s="38">
        <v>-14</v>
      </c>
      <c r="S38" s="44">
        <v>-12</v>
      </c>
      <c r="T38" s="18">
        <f t="shared" si="1"/>
        <v>-13.333333333333334</v>
      </c>
    </row>
    <row r="39" spans="1:21" ht="29.25" customHeight="1" x14ac:dyDescent="0.4">
      <c r="A39" s="47"/>
      <c r="B39" s="41"/>
      <c r="C39" s="42"/>
      <c r="D39" s="45" t="s">
        <v>29</v>
      </c>
      <c r="E39" s="151"/>
      <c r="F39" s="152"/>
      <c r="G39" s="153"/>
      <c r="H39" s="180"/>
      <c r="I39" s="181"/>
      <c r="J39" s="182"/>
      <c r="K39" s="168">
        <v>166</v>
      </c>
      <c r="L39" s="169"/>
      <c r="M39" s="170"/>
      <c r="N39" s="48"/>
      <c r="O39" s="39">
        <v>887</v>
      </c>
      <c r="P39" s="37">
        <v>778</v>
      </c>
      <c r="Q39" s="38">
        <v>545</v>
      </c>
      <c r="R39" s="39">
        <v>194</v>
      </c>
      <c r="S39" s="44">
        <v>415</v>
      </c>
      <c r="T39" s="18">
        <f t="shared" si="1"/>
        <v>384.66666666666669</v>
      </c>
    </row>
    <row r="40" spans="1:21" ht="28.5" customHeight="1" x14ac:dyDescent="0.4">
      <c r="A40" s="26" t="s">
        <v>30</v>
      </c>
      <c r="B40" s="27" t="s">
        <v>31</v>
      </c>
      <c r="C40" s="28" t="s">
        <v>9</v>
      </c>
      <c r="D40" s="45" t="s">
        <v>38</v>
      </c>
      <c r="E40" s="151"/>
      <c r="F40" s="152"/>
      <c r="G40" s="153"/>
      <c r="H40" s="171"/>
      <c r="I40" s="172"/>
      <c r="J40" s="173"/>
      <c r="K40" s="168">
        <v>30</v>
      </c>
      <c r="L40" s="169"/>
      <c r="M40" s="170"/>
      <c r="N40" s="48"/>
      <c r="O40" s="37">
        <v>39</v>
      </c>
      <c r="P40" s="37">
        <v>34</v>
      </c>
      <c r="Q40" s="49">
        <v>46</v>
      </c>
      <c r="R40" s="49">
        <v>23</v>
      </c>
      <c r="S40" s="44">
        <v>37</v>
      </c>
      <c r="T40" s="18">
        <f t="shared" si="1"/>
        <v>35.333333333333336</v>
      </c>
    </row>
    <row r="41" spans="1:21" ht="28.5" customHeight="1" thickBot="1" x14ac:dyDescent="0.45">
      <c r="A41" s="50"/>
      <c r="B41" s="51"/>
      <c r="C41" s="52"/>
      <c r="D41" s="53" t="s">
        <v>32</v>
      </c>
      <c r="E41" s="148"/>
      <c r="F41" s="149"/>
      <c r="G41" s="150"/>
      <c r="H41" s="174"/>
      <c r="I41" s="175"/>
      <c r="J41" s="176"/>
      <c r="K41" s="165">
        <v>546</v>
      </c>
      <c r="L41" s="166"/>
      <c r="M41" s="167"/>
      <c r="N41" s="54"/>
      <c r="O41" s="55">
        <v>3933</v>
      </c>
      <c r="P41" s="56">
        <v>6187</v>
      </c>
      <c r="Q41" s="57">
        <v>4563</v>
      </c>
      <c r="R41" s="58">
        <v>614</v>
      </c>
      <c r="S41" s="59">
        <v>637</v>
      </c>
      <c r="T41" s="18">
        <f t="shared" si="1"/>
        <v>1938</v>
      </c>
    </row>
    <row r="42" spans="1:21" ht="24.75" customHeight="1" x14ac:dyDescent="0.4">
      <c r="H42" s="21"/>
      <c r="I42" s="21"/>
      <c r="J42" s="21"/>
      <c r="K42" s="21"/>
      <c r="L42" s="21"/>
      <c r="M42" s="20"/>
      <c r="N42" s="20"/>
      <c r="O42" s="20"/>
      <c r="P42" s="20"/>
      <c r="Q42" s="20"/>
      <c r="R42" s="20"/>
      <c r="S42" s="20"/>
      <c r="T42" s="12"/>
      <c r="U42" s="13"/>
    </row>
    <row r="43" spans="1:21" ht="24.75" customHeight="1" x14ac:dyDescent="0.4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2"/>
      <c r="P43" s="22"/>
      <c r="Q43" s="22"/>
      <c r="R43" s="22"/>
      <c r="S43" s="22"/>
      <c r="T43" s="14"/>
    </row>
    <row r="44" spans="1:21" ht="96.75" customHeight="1" x14ac:dyDescent="0.4">
      <c r="A44" s="147"/>
      <c r="B44" s="147"/>
      <c r="C44" s="147"/>
      <c r="D44" s="147"/>
      <c r="E44" s="147"/>
      <c r="F44" s="147"/>
      <c r="G44" s="147"/>
      <c r="H44" s="147"/>
      <c r="I44" s="23"/>
      <c r="J44" s="23"/>
      <c r="K44" s="154"/>
      <c r="L44" s="154"/>
      <c r="M44" s="154"/>
      <c r="N44" s="154"/>
      <c r="O44" s="154"/>
      <c r="P44" s="154"/>
      <c r="Q44" s="154"/>
      <c r="R44" s="154"/>
      <c r="S44" s="154"/>
    </row>
    <row r="55" spans="20:20" x14ac:dyDescent="0.4">
      <c r="T55" s="16"/>
    </row>
  </sheetData>
  <mergeCells count="101">
    <mergeCell ref="H41:J41"/>
    <mergeCell ref="H38:J38"/>
    <mergeCell ref="H39:J39"/>
    <mergeCell ref="D28:D35"/>
    <mergeCell ref="C3:D3"/>
    <mergeCell ref="A3:B3"/>
    <mergeCell ref="N4:N9"/>
    <mergeCell ref="N10:N15"/>
    <mergeCell ref="N16:N21"/>
    <mergeCell ref="N22:N27"/>
    <mergeCell ref="K16:M21"/>
    <mergeCell ref="K10:M15"/>
    <mergeCell ref="H16:J21"/>
    <mergeCell ref="H22:J27"/>
    <mergeCell ref="H28:J35"/>
    <mergeCell ref="F4:G4"/>
    <mergeCell ref="F5:G5"/>
    <mergeCell ref="F9:G9"/>
    <mergeCell ref="F8:G8"/>
    <mergeCell ref="F38:G38"/>
    <mergeCell ref="K36:M36"/>
    <mergeCell ref="H36:J36"/>
    <mergeCell ref="F23:G23"/>
    <mergeCell ref="F22:G22"/>
    <mergeCell ref="D16:D21"/>
    <mergeCell ref="F21:G21"/>
    <mergeCell ref="A44:H44"/>
    <mergeCell ref="E41:G41"/>
    <mergeCell ref="S22:S27"/>
    <mergeCell ref="T22:T27"/>
    <mergeCell ref="E36:G36"/>
    <mergeCell ref="E39:G39"/>
    <mergeCell ref="E40:G40"/>
    <mergeCell ref="O22:O27"/>
    <mergeCell ref="P22:P27"/>
    <mergeCell ref="Q22:Q27"/>
    <mergeCell ref="D22:D27"/>
    <mergeCell ref="K22:M27"/>
    <mergeCell ref="K44:S44"/>
    <mergeCell ref="K37:M37"/>
    <mergeCell ref="S28:S35"/>
    <mergeCell ref="F37:G37"/>
    <mergeCell ref="H37:J37"/>
    <mergeCell ref="K41:M41"/>
    <mergeCell ref="K40:M40"/>
    <mergeCell ref="K39:M39"/>
    <mergeCell ref="K38:M38"/>
    <mergeCell ref="H40:J40"/>
    <mergeCell ref="D10:D15"/>
    <mergeCell ref="O10:O15"/>
    <mergeCell ref="P10:P15"/>
    <mergeCell ref="Q10:Q15"/>
    <mergeCell ref="S10:S15"/>
    <mergeCell ref="T10:T15"/>
    <mergeCell ref="R4:R9"/>
    <mergeCell ref="R10:R15"/>
    <mergeCell ref="D4:D9"/>
    <mergeCell ref="O4:O9"/>
    <mergeCell ref="P4:P9"/>
    <mergeCell ref="Q4:Q9"/>
    <mergeCell ref="S4:S9"/>
    <mergeCell ref="K4:M9"/>
    <mergeCell ref="H10:J15"/>
    <mergeCell ref="F6:G6"/>
    <mergeCell ref="F27:G27"/>
    <mergeCell ref="F26:G26"/>
    <mergeCell ref="F25:G25"/>
    <mergeCell ref="F24:G24"/>
    <mergeCell ref="T16:T21"/>
    <mergeCell ref="O16:O21"/>
    <mergeCell ref="P16:P21"/>
    <mergeCell ref="Q16:Q21"/>
    <mergeCell ref="S16:S21"/>
    <mergeCell ref="R16:R21"/>
    <mergeCell ref="T4:T9"/>
    <mergeCell ref="F20:G20"/>
    <mergeCell ref="F19:G19"/>
    <mergeCell ref="F18:G18"/>
    <mergeCell ref="F17:G17"/>
    <mergeCell ref="F16:G16"/>
    <mergeCell ref="F15:G15"/>
    <mergeCell ref="F14:G14"/>
    <mergeCell ref="O2:S2"/>
    <mergeCell ref="E3:G3"/>
    <mergeCell ref="R22:R27"/>
    <mergeCell ref="R28:R35"/>
    <mergeCell ref="Q28:Q35"/>
    <mergeCell ref="P28:P35"/>
    <mergeCell ref="O28:O35"/>
    <mergeCell ref="E28:G35"/>
    <mergeCell ref="K3:M3"/>
    <mergeCell ref="H2:N2"/>
    <mergeCell ref="N28:N35"/>
    <mergeCell ref="H3:J3"/>
    <mergeCell ref="H4:J9"/>
    <mergeCell ref="K28:M35"/>
    <mergeCell ref="F13:G13"/>
    <mergeCell ref="F12:G12"/>
    <mergeCell ref="F11:G11"/>
    <mergeCell ref="F10:G10"/>
    <mergeCell ref="F7:G7"/>
  </mergeCells>
  <phoneticPr fontId="2"/>
  <pageMargins left="0.23622047244094491" right="0.23622047244094491" top="0.74803149606299213" bottom="0.35433070866141736" header="0.31496062992125984" footer="0.31496062992125984"/>
  <pageSetup paperSize="9" scale="66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中央図書館</vt:lpstr>
      <vt:lpstr>中央図書館!Print_Area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2023-01-25T03:10:12Z</cp:lastPrinted>
  <dcterms:created xsi:type="dcterms:W3CDTF">2021-06-15T07:23:21Z</dcterms:created>
  <dcterms:modified xsi:type="dcterms:W3CDTF">2023-03-10T11:07:50Z</dcterms:modified>
</cp:coreProperties>
</file>