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9.84.21\社会教育g\R02年度\09   中央図書館（両図書館共通含む）\04_評価委員会\04_第２回目\07　実施後作業\05_公開\"/>
    </mc:Choice>
  </mc:AlternateContent>
  <bookViews>
    <workbookView xWindow="0" yWindow="1800" windowWidth="20490" windowHeight="7380"/>
  </bookViews>
  <sheets>
    <sheet name="設問　１" sheetId="8" r:id="rId1"/>
    <sheet name="設問　２～５" sheetId="9" r:id="rId2"/>
    <sheet name="設問　６・７" sheetId="10" r:id="rId3"/>
    <sheet name="設問　８・９・10" sheetId="5" r:id="rId4"/>
  </sheets>
  <definedNames>
    <definedName name="_xlnm.Print_Area" localSheetId="0">'設問　１'!$A$1:$K$45</definedName>
    <definedName name="_xlnm.Print_Area" localSheetId="1">'設問　２～５'!$A$1:$M$80</definedName>
    <definedName name="_xlnm.Print_Area" localSheetId="2">'設問　６・７'!$A$1:$J$104</definedName>
    <definedName name="_xlnm.Print_Area" localSheetId="3">'設問　８・９・10'!$A$1:$M$124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9" l="1"/>
  <c r="D14" i="9"/>
  <c r="D34" i="9" l="1"/>
  <c r="D53" i="9"/>
  <c r="D71" i="9"/>
  <c r="E68" i="9" l="1"/>
  <c r="E69" i="9"/>
  <c r="E67" i="9"/>
  <c r="E70" i="9"/>
  <c r="E50" i="9"/>
  <c r="E49" i="9"/>
  <c r="E52" i="9"/>
  <c r="E51" i="9"/>
  <c r="E31" i="9"/>
  <c r="E27" i="9"/>
  <c r="E28" i="9"/>
  <c r="E30" i="9"/>
  <c r="E32" i="9"/>
  <c r="E33" i="9"/>
  <c r="E29" i="9"/>
  <c r="E26" i="9"/>
  <c r="E48" i="9"/>
  <c r="D111" i="5"/>
  <c r="D96" i="5"/>
  <c r="E95" i="5" l="1"/>
  <c r="E94" i="5"/>
  <c r="E110" i="5"/>
  <c r="E108" i="5"/>
  <c r="E107" i="5"/>
  <c r="E109" i="5"/>
  <c r="E71" i="9"/>
  <c r="E53" i="9"/>
  <c r="E34" i="9"/>
  <c r="E93" i="5"/>
  <c r="E106" i="5"/>
  <c r="D70" i="5"/>
  <c r="D54" i="5"/>
  <c r="E53" i="5" s="1"/>
  <c r="D26" i="5"/>
  <c r="D10" i="5"/>
  <c r="E9" i="5" s="1"/>
  <c r="B93" i="10"/>
  <c r="B79" i="10"/>
  <c r="B35" i="10"/>
  <c r="B14" i="10"/>
  <c r="B61" i="10"/>
  <c r="B17" i="8"/>
  <c r="C16" i="8" l="1"/>
  <c r="C15" i="8"/>
  <c r="E67" i="5"/>
  <c r="E66" i="5"/>
  <c r="E69" i="5"/>
  <c r="E68" i="5"/>
  <c r="E24" i="5"/>
  <c r="E23" i="5"/>
  <c r="E22" i="5"/>
  <c r="E25" i="5"/>
  <c r="C77" i="10"/>
  <c r="C78" i="10"/>
  <c r="C76" i="10"/>
  <c r="C90" i="10"/>
  <c r="C89" i="10"/>
  <c r="C92" i="10"/>
  <c r="C91" i="10"/>
  <c r="C34" i="10"/>
  <c r="C33" i="10"/>
  <c r="C32" i="10"/>
  <c r="C31" i="10"/>
  <c r="C60" i="10"/>
  <c r="C59" i="10"/>
  <c r="C57" i="10"/>
  <c r="C58" i="10"/>
  <c r="C13" i="10"/>
  <c r="C10" i="10"/>
  <c r="C12" i="10"/>
  <c r="C11" i="10"/>
  <c r="C14" i="8"/>
  <c r="E21" i="5"/>
  <c r="E51" i="5"/>
  <c r="E96" i="5"/>
  <c r="E7" i="5"/>
  <c r="E111" i="5"/>
  <c r="E65" i="5"/>
  <c r="C9" i="10"/>
  <c r="C56" i="10"/>
  <c r="C30" i="10"/>
  <c r="C17" i="8" l="1"/>
  <c r="E10" i="5"/>
  <c r="E26" i="5"/>
  <c r="E54" i="5"/>
  <c r="E70" i="5"/>
  <c r="C93" i="10"/>
  <c r="C14" i="10"/>
  <c r="C79" i="10"/>
  <c r="C35" i="10"/>
  <c r="C61" i="10"/>
</calcChain>
</file>

<file path=xl/sharedStrings.xml><?xml version="1.0" encoding="utf-8"?>
<sst xmlns="http://schemas.openxmlformats.org/spreadsheetml/2006/main" count="246" uniqueCount="127">
  <si>
    <t>30代</t>
    <rPh sb="2" eb="3">
      <t>ダイ</t>
    </rPh>
    <phoneticPr fontId="1"/>
  </si>
  <si>
    <t>40代</t>
    <rPh sb="2" eb="3">
      <t>ダイ</t>
    </rPh>
    <phoneticPr fontId="1"/>
  </si>
  <si>
    <t>50代</t>
    <rPh sb="2" eb="3">
      <t>ダイ</t>
    </rPh>
    <phoneticPr fontId="1"/>
  </si>
  <si>
    <t>60代</t>
    <rPh sb="2" eb="3">
      <t>ダイ</t>
    </rPh>
    <phoneticPr fontId="1"/>
  </si>
  <si>
    <t>8．有料の貸室・貸会議室(レンタルスペース）をご利用になったことがありますか？</t>
    <rPh sb="2" eb="4">
      <t>ユウリョウ</t>
    </rPh>
    <rPh sb="5" eb="7">
      <t>カシシツ</t>
    </rPh>
    <rPh sb="8" eb="9">
      <t>カシ</t>
    </rPh>
    <rPh sb="9" eb="12">
      <t>カイギシツ</t>
    </rPh>
    <rPh sb="24" eb="26">
      <t>リヨウ</t>
    </rPh>
    <phoneticPr fontId="1"/>
  </si>
  <si>
    <t>10代</t>
    <rPh sb="2" eb="3">
      <t>ダイ</t>
    </rPh>
    <phoneticPr fontId="1"/>
  </si>
  <si>
    <t>20代</t>
    <rPh sb="2" eb="3">
      <t>ダイ</t>
    </rPh>
    <phoneticPr fontId="1"/>
  </si>
  <si>
    <t>70代以上</t>
    <rPh sb="2" eb="3">
      <t>ダイ</t>
    </rPh>
    <rPh sb="3" eb="5">
      <t>イジョウ</t>
    </rPh>
    <phoneticPr fontId="1"/>
  </si>
  <si>
    <t>③図書館周りの樹木や芝生などの手入れは適切でしたか？</t>
  </si>
  <si>
    <t xml:space="preserve">指定管理者 株式会社アスウェル </t>
  </si>
  <si>
    <t>知っている</t>
    <rPh sb="0" eb="1">
      <t>シ</t>
    </rPh>
    <phoneticPr fontId="1"/>
  </si>
  <si>
    <t>知らない</t>
    <rPh sb="0" eb="1">
      <t>シ</t>
    </rPh>
    <phoneticPr fontId="1"/>
  </si>
  <si>
    <t>無回答</t>
    <rPh sb="0" eb="3">
      <t>ムカイトウ</t>
    </rPh>
    <phoneticPr fontId="1"/>
  </si>
  <si>
    <t>２．本日の来館目的は何ですか？（複数回答可）</t>
    <rPh sb="2" eb="4">
      <t>ホンジツ</t>
    </rPh>
    <rPh sb="5" eb="7">
      <t>ライカン</t>
    </rPh>
    <rPh sb="7" eb="9">
      <t>モクテキ</t>
    </rPh>
    <rPh sb="10" eb="11">
      <t>ナン</t>
    </rPh>
    <rPh sb="16" eb="18">
      <t>フクスウ</t>
    </rPh>
    <rPh sb="18" eb="20">
      <t>カイトウ</t>
    </rPh>
    <rPh sb="20" eb="21">
      <t>カ</t>
    </rPh>
    <phoneticPr fontId="1"/>
  </si>
  <si>
    <t>３．あなたの年齢をお聞かせください。</t>
    <rPh sb="6" eb="8">
      <t>ネンレイ</t>
    </rPh>
    <rPh sb="10" eb="11">
      <t>キ</t>
    </rPh>
    <phoneticPr fontId="1"/>
  </si>
  <si>
    <t>閲覧室等</t>
    <rPh sb="0" eb="3">
      <t>エツランシツ</t>
    </rPh>
    <rPh sb="3" eb="4">
      <t>ナド</t>
    </rPh>
    <phoneticPr fontId="1"/>
  </si>
  <si>
    <t>展示室</t>
    <rPh sb="0" eb="3">
      <t>テンジシツ</t>
    </rPh>
    <phoneticPr fontId="1"/>
  </si>
  <si>
    <t>建物見学</t>
    <rPh sb="0" eb="2">
      <t>タテモノ</t>
    </rPh>
    <rPh sb="2" eb="4">
      <t>ケンガク</t>
    </rPh>
    <phoneticPr fontId="1"/>
  </si>
  <si>
    <t>カフェ（喫茶店）</t>
    <rPh sb="4" eb="7">
      <t>キッサテン</t>
    </rPh>
    <phoneticPr fontId="1"/>
  </si>
  <si>
    <t>その他</t>
    <rPh sb="2" eb="3">
      <t>タ</t>
    </rPh>
    <phoneticPr fontId="1"/>
  </si>
  <si>
    <t>４．どちらにお住まいですか？</t>
    <rPh sb="7" eb="8">
      <t>ス</t>
    </rPh>
    <phoneticPr fontId="1"/>
  </si>
  <si>
    <t>大阪市内</t>
    <rPh sb="0" eb="2">
      <t>オオサカ</t>
    </rPh>
    <rPh sb="2" eb="3">
      <t>シ</t>
    </rPh>
    <rPh sb="3" eb="4">
      <t>ナイ</t>
    </rPh>
    <phoneticPr fontId="1"/>
  </si>
  <si>
    <t>兵庫県、京都府、奈良県</t>
    <rPh sb="0" eb="3">
      <t>ヒョウゴケン</t>
    </rPh>
    <rPh sb="4" eb="7">
      <t>キョウトフ</t>
    </rPh>
    <rPh sb="8" eb="11">
      <t>ナラケン</t>
    </rPh>
    <phoneticPr fontId="1"/>
  </si>
  <si>
    <t>左記以外の都道府県</t>
    <rPh sb="0" eb="2">
      <t>サキ</t>
    </rPh>
    <rPh sb="2" eb="4">
      <t>イガイ</t>
    </rPh>
    <rPh sb="5" eb="9">
      <t>トドウフケン</t>
    </rPh>
    <phoneticPr fontId="1"/>
  </si>
  <si>
    <t>５．１階・２階受付及び巡回の警備員の対応は適切でしたか。</t>
    <rPh sb="3" eb="4">
      <t>カイ</t>
    </rPh>
    <rPh sb="6" eb="7">
      <t>カイ</t>
    </rPh>
    <rPh sb="7" eb="9">
      <t>ウケツケ</t>
    </rPh>
    <rPh sb="9" eb="10">
      <t>オヨ</t>
    </rPh>
    <rPh sb="11" eb="13">
      <t>ジュンカイ</t>
    </rPh>
    <rPh sb="14" eb="16">
      <t>ケイビ</t>
    </rPh>
    <rPh sb="16" eb="17">
      <t>イン</t>
    </rPh>
    <rPh sb="18" eb="20">
      <t>タイオウ</t>
    </rPh>
    <rPh sb="21" eb="23">
      <t>テキセツ</t>
    </rPh>
    <phoneticPr fontId="1"/>
  </si>
  <si>
    <t>とても良い</t>
    <rPh sb="3" eb="4">
      <t>ヨ</t>
    </rPh>
    <phoneticPr fontId="1"/>
  </si>
  <si>
    <t>良い</t>
    <rPh sb="0" eb="1">
      <t>イ</t>
    </rPh>
    <phoneticPr fontId="1"/>
  </si>
  <si>
    <t>良くない</t>
    <rPh sb="0" eb="1">
      <t>ヨ</t>
    </rPh>
    <phoneticPr fontId="1"/>
  </si>
  <si>
    <t>わからない</t>
  </si>
  <si>
    <t>わからない</t>
    <phoneticPr fontId="1"/>
  </si>
  <si>
    <t>①　館内清掃はいきとどいていましたか？</t>
  </si>
  <si>
    <t>良い</t>
    <rPh sb="0" eb="1">
      <t>ヨ</t>
    </rPh>
    <phoneticPr fontId="1"/>
  </si>
  <si>
    <t>わからない</t>
    <phoneticPr fontId="1"/>
  </si>
  <si>
    <t>②館内の案内表示は分かりやすいものでしたか？</t>
  </si>
  <si>
    <t>７．売店（ライブラリーショップ）をご利用になったことがありますか？</t>
    <phoneticPr fontId="1"/>
  </si>
  <si>
    <t>見た</t>
    <rPh sb="0" eb="1">
      <t>ミ</t>
    </rPh>
    <phoneticPr fontId="1"/>
  </si>
  <si>
    <t>見ていない</t>
    <rPh sb="0" eb="1">
      <t>ミ</t>
    </rPh>
    <phoneticPr fontId="1"/>
  </si>
  <si>
    <t>　　　　　　　　　令和2年度　大阪府立中之島図書館　　来館者アンケート　　　　　　　　　　　　</t>
    <rPh sb="9" eb="11">
      <t>レイワ</t>
    </rPh>
    <rPh sb="12" eb="14">
      <t>ネンド</t>
    </rPh>
    <phoneticPr fontId="1"/>
  </si>
  <si>
    <t>期間　：　令和2年10月19日～24日</t>
    <rPh sb="5" eb="7">
      <t>レイワ</t>
    </rPh>
    <rPh sb="8" eb="9">
      <t>ネン</t>
    </rPh>
    <rPh sb="14" eb="15">
      <t>ヒ</t>
    </rPh>
    <rPh sb="18" eb="19">
      <t>ヒ</t>
    </rPh>
    <phoneticPr fontId="1"/>
  </si>
  <si>
    <t>配布枚数 900枚　　　回収枚数　482枚　　　回収率  53.5％</t>
    <phoneticPr fontId="1"/>
  </si>
  <si>
    <t>10．図書館及び中之島エリアの魅力向上を目標にインスタグラムで情報発信しています。ご覧になりましたか？</t>
    <rPh sb="3" eb="6">
      <t>トショカン</t>
    </rPh>
    <rPh sb="6" eb="7">
      <t>オヨ</t>
    </rPh>
    <rPh sb="8" eb="11">
      <t>ナカノシマ</t>
    </rPh>
    <rPh sb="15" eb="17">
      <t>ミリョク</t>
    </rPh>
    <rPh sb="17" eb="19">
      <t>コウジョウ</t>
    </rPh>
    <rPh sb="20" eb="22">
      <t>モクヒョウ</t>
    </rPh>
    <rPh sb="31" eb="33">
      <t>ジョウホウ</t>
    </rPh>
    <rPh sb="33" eb="35">
      <t>ハッシン</t>
    </rPh>
    <rPh sb="42" eb="43">
      <t>ラン</t>
    </rPh>
    <phoneticPr fontId="1"/>
  </si>
  <si>
    <t>→魅力向上につながりそうな取り組みについて　ご意見をお聞かせください。</t>
    <rPh sb="1" eb="3">
      <t>ミリョク</t>
    </rPh>
    <rPh sb="3" eb="5">
      <t>コウジョウ</t>
    </rPh>
    <rPh sb="13" eb="14">
      <t>ト</t>
    </rPh>
    <rPh sb="15" eb="16">
      <t>ク</t>
    </rPh>
    <rPh sb="23" eb="25">
      <t>イケン</t>
    </rPh>
    <rPh sb="27" eb="28">
      <t>キ</t>
    </rPh>
    <phoneticPr fontId="1"/>
  </si>
  <si>
    <t>９．現在展示室にて、『ＮＥＯ菊花石展』を行っています。ご覧になりましたか？</t>
    <rPh sb="14" eb="16">
      <t>キッカ</t>
    </rPh>
    <rPh sb="16" eb="17">
      <t>セキ</t>
    </rPh>
    <rPh sb="17" eb="18">
      <t>テン</t>
    </rPh>
    <phoneticPr fontId="1"/>
  </si>
  <si>
    <t>項　目</t>
    <rPh sb="0" eb="1">
      <t>コウ</t>
    </rPh>
    <rPh sb="2" eb="3">
      <t>メ</t>
    </rPh>
    <phoneticPr fontId="1"/>
  </si>
  <si>
    <t>人数</t>
    <rPh sb="0" eb="1">
      <t>ヒト</t>
    </rPh>
    <rPh sb="1" eb="2">
      <t>カズ</t>
    </rPh>
    <phoneticPr fontId="1"/>
  </si>
  <si>
    <t>計</t>
    <rPh sb="0" eb="1">
      <t>ケイ</t>
    </rPh>
    <phoneticPr fontId="1"/>
  </si>
  <si>
    <t>構成比     （％）</t>
    <phoneticPr fontId="1"/>
  </si>
  <si>
    <t>構成比       （％）</t>
    <phoneticPr fontId="1"/>
  </si>
  <si>
    <t>→「ウ．良くない」とお答えになった方へ。その理由を具体的にお聞かせください。（記入3名）</t>
    <rPh sb="39" eb="41">
      <t>キニュウ</t>
    </rPh>
    <rPh sb="42" eb="43">
      <t>メイ</t>
    </rPh>
    <phoneticPr fontId="1"/>
  </si>
  <si>
    <t>・一部入退館時挨拶の無い人がいる。中には業務内容を理解していない方はいる。(33.3%)</t>
    <rPh sb="1" eb="3">
      <t>イチブ</t>
    </rPh>
    <rPh sb="3" eb="6">
      <t>ニュウタイカン</t>
    </rPh>
    <rPh sb="6" eb="7">
      <t>トキ</t>
    </rPh>
    <rPh sb="7" eb="9">
      <t>アイサツ</t>
    </rPh>
    <rPh sb="10" eb="11">
      <t>ナ</t>
    </rPh>
    <rPh sb="12" eb="13">
      <t>ヒト</t>
    </rPh>
    <phoneticPr fontId="1"/>
  </si>
  <si>
    <t>・アンケートお願いします。の前に「こんにちは」では？(33.3%)</t>
    <rPh sb="7" eb="8">
      <t>ネガ</t>
    </rPh>
    <rPh sb="14" eb="15">
      <t>マエ</t>
    </rPh>
    <phoneticPr fontId="1"/>
  </si>
  <si>
    <t>・今日は問題が無かったが、先日来館した時1階から出ていく人がいたにも関わらす注意しなかったことがあった。注意するなら注意する。しないなら全員にしない事。(33.3%)</t>
    <rPh sb="1" eb="3">
      <t>キョウ</t>
    </rPh>
    <rPh sb="4" eb="6">
      <t>モンダイ</t>
    </rPh>
    <rPh sb="7" eb="8">
      <t>ナ</t>
    </rPh>
    <rPh sb="13" eb="15">
      <t>センジツ</t>
    </rPh>
    <rPh sb="15" eb="17">
      <t>ライカン</t>
    </rPh>
    <rPh sb="19" eb="20">
      <t>トキ</t>
    </rPh>
    <rPh sb="21" eb="22">
      <t>カイ</t>
    </rPh>
    <rPh sb="24" eb="25">
      <t>デ</t>
    </rPh>
    <rPh sb="28" eb="29">
      <t>ヒト</t>
    </rPh>
    <rPh sb="34" eb="35">
      <t>カカ</t>
    </rPh>
    <rPh sb="38" eb="40">
      <t>チュウイ</t>
    </rPh>
    <rPh sb="52" eb="54">
      <t>チュウイ</t>
    </rPh>
    <rPh sb="58" eb="60">
      <t>チュウイ</t>
    </rPh>
    <rPh sb="68" eb="70">
      <t>ゼンイン</t>
    </rPh>
    <rPh sb="74" eb="75">
      <t>コト</t>
    </rPh>
    <phoneticPr fontId="1"/>
  </si>
  <si>
    <t>計</t>
    <rPh sb="0" eb="1">
      <t>ケイ</t>
    </rPh>
    <phoneticPr fontId="1"/>
  </si>
  <si>
    <t>・何か古い印象。新しく無い感じ…。(33.3%)</t>
    <rPh sb="1" eb="2">
      <t>ナニ</t>
    </rPh>
    <rPh sb="3" eb="4">
      <t>フル</t>
    </rPh>
    <rPh sb="5" eb="7">
      <t>インショウ</t>
    </rPh>
    <rPh sb="8" eb="9">
      <t>アタラ</t>
    </rPh>
    <rPh sb="11" eb="12">
      <t>ナ</t>
    </rPh>
    <rPh sb="13" eb="14">
      <t>カン</t>
    </rPh>
    <phoneticPr fontId="1"/>
  </si>
  <si>
    <t>・庭全体が整備されていない。(33.3%)</t>
    <rPh sb="1" eb="2">
      <t>ニワ</t>
    </rPh>
    <rPh sb="2" eb="4">
      <t>ゼンタイ</t>
    </rPh>
    <rPh sb="5" eb="7">
      <t>セイビ</t>
    </rPh>
    <phoneticPr fontId="1"/>
  </si>
  <si>
    <t>・クレジットカードが使えないので不便。(33.3%)</t>
    <rPh sb="10" eb="11">
      <t>ツカ</t>
    </rPh>
    <rPh sb="16" eb="18">
      <t>フベン</t>
    </rPh>
    <phoneticPr fontId="1"/>
  </si>
  <si>
    <t>ある</t>
    <phoneticPr fontId="1"/>
  </si>
  <si>
    <t>ない</t>
    <phoneticPr fontId="1"/>
  </si>
  <si>
    <t>・スペースがやや狭い。内装イメージが暗い。(100%)</t>
    <rPh sb="8" eb="9">
      <t>セマ</t>
    </rPh>
    <rPh sb="11" eb="13">
      <t>ナイソウ</t>
    </rPh>
    <rPh sb="18" eb="19">
      <t>クラ</t>
    </rPh>
    <phoneticPr fontId="1"/>
  </si>
  <si>
    <t>・取り組みを何一つ知りませんでした。情報発信が弱すぎます。</t>
    <rPh sb="1" eb="2">
      <t>ト</t>
    </rPh>
    <rPh sb="3" eb="4">
      <t>ク</t>
    </rPh>
    <rPh sb="6" eb="8">
      <t>ナニヒト</t>
    </rPh>
    <rPh sb="9" eb="10">
      <t>シ</t>
    </rPh>
    <rPh sb="18" eb="20">
      <t>ジョウホウ</t>
    </rPh>
    <rPh sb="20" eb="22">
      <t>ハッシン</t>
    </rPh>
    <rPh sb="23" eb="24">
      <t>ヨワ</t>
    </rPh>
    <phoneticPr fontId="1"/>
  </si>
  <si>
    <t>・う～ん図書館なので色色な人会社と協力したら良さそう。</t>
    <rPh sb="4" eb="7">
      <t>トショカン</t>
    </rPh>
    <rPh sb="10" eb="12">
      <t>イロイロ</t>
    </rPh>
    <rPh sb="13" eb="14">
      <t>ヒト</t>
    </rPh>
    <rPh sb="14" eb="16">
      <t>カイシャ</t>
    </rPh>
    <rPh sb="17" eb="19">
      <t>キョウリョク</t>
    </rPh>
    <rPh sb="22" eb="23">
      <t>ヨ</t>
    </rPh>
    <phoneticPr fontId="1"/>
  </si>
  <si>
    <t>・バックヤード等の利用をもう少し違う角度から、してみてもいいのではないか？</t>
    <rPh sb="7" eb="8">
      <t>ナド</t>
    </rPh>
    <rPh sb="9" eb="11">
      <t>リヨウ</t>
    </rPh>
    <rPh sb="14" eb="15">
      <t>スコ</t>
    </rPh>
    <rPh sb="16" eb="17">
      <t>チガ</t>
    </rPh>
    <rPh sb="18" eb="20">
      <t>カクド</t>
    </rPh>
    <phoneticPr fontId="1"/>
  </si>
  <si>
    <t>・やはり自習室（自習スペース）の復活をぜひお願いしたいです。そうすれば、売店・カフェ等の利用と合わせてより良いエナジーが生まれて収益も上がると思います。そうすれば利用率も上がると思います</t>
    <rPh sb="4" eb="7">
      <t>ジシュウシツ</t>
    </rPh>
    <rPh sb="8" eb="10">
      <t>ジシュウ</t>
    </rPh>
    <rPh sb="16" eb="18">
      <t>フッカツ</t>
    </rPh>
    <rPh sb="22" eb="23">
      <t>ネガ</t>
    </rPh>
    <rPh sb="36" eb="38">
      <t>バイテン</t>
    </rPh>
    <rPh sb="42" eb="43">
      <t>ナド</t>
    </rPh>
    <rPh sb="44" eb="46">
      <t>リヨウ</t>
    </rPh>
    <rPh sb="47" eb="48">
      <t>ア</t>
    </rPh>
    <rPh sb="53" eb="54">
      <t>ヨ</t>
    </rPh>
    <rPh sb="60" eb="61">
      <t>ウ</t>
    </rPh>
    <rPh sb="64" eb="66">
      <t>シュウエキ</t>
    </rPh>
    <rPh sb="67" eb="68">
      <t>ア</t>
    </rPh>
    <rPh sb="71" eb="72">
      <t>オモ</t>
    </rPh>
    <rPh sb="81" eb="84">
      <t>リヨウリツ</t>
    </rPh>
    <rPh sb="85" eb="86">
      <t>ア</t>
    </rPh>
    <rPh sb="89" eb="90">
      <t>オモ</t>
    </rPh>
    <phoneticPr fontId="1"/>
  </si>
  <si>
    <t>・コロナ禍、閲覧席が制限されている中、朝から晩まで毎日同じ席を占拠している人がいるのはいかがなものか。</t>
    <rPh sb="4" eb="5">
      <t>カ</t>
    </rPh>
    <rPh sb="6" eb="8">
      <t>エツラン</t>
    </rPh>
    <rPh sb="8" eb="9">
      <t>セキ</t>
    </rPh>
    <rPh sb="10" eb="12">
      <t>セイゲン</t>
    </rPh>
    <rPh sb="17" eb="18">
      <t>ナカ</t>
    </rPh>
    <rPh sb="19" eb="20">
      <t>アサ</t>
    </rPh>
    <rPh sb="22" eb="23">
      <t>バン</t>
    </rPh>
    <rPh sb="25" eb="27">
      <t>マイニチ</t>
    </rPh>
    <rPh sb="27" eb="28">
      <t>オナ</t>
    </rPh>
    <rPh sb="29" eb="30">
      <t>セキ</t>
    </rPh>
    <rPh sb="31" eb="33">
      <t>センキョ</t>
    </rPh>
    <rPh sb="37" eb="38">
      <t>ヒト</t>
    </rPh>
    <phoneticPr fontId="1"/>
  </si>
  <si>
    <t>・川口居留地のジオラマは、現在の地図との対比を示して頂ければもっと身近に感じて見られると思いました。</t>
    <rPh sb="1" eb="3">
      <t>カワグチ</t>
    </rPh>
    <rPh sb="3" eb="6">
      <t>キョリュウチ</t>
    </rPh>
    <rPh sb="13" eb="15">
      <t>ゲンザイ</t>
    </rPh>
    <rPh sb="16" eb="18">
      <t>チズ</t>
    </rPh>
    <rPh sb="20" eb="22">
      <t>タイヒ</t>
    </rPh>
    <rPh sb="23" eb="24">
      <t>シメ</t>
    </rPh>
    <rPh sb="26" eb="27">
      <t>イタダ</t>
    </rPh>
    <rPh sb="33" eb="35">
      <t>ミジカ</t>
    </rPh>
    <rPh sb="36" eb="37">
      <t>カン</t>
    </rPh>
    <rPh sb="39" eb="40">
      <t>ミ</t>
    </rPh>
    <rPh sb="44" eb="45">
      <t>オモ</t>
    </rPh>
    <phoneticPr fontId="1"/>
  </si>
  <si>
    <t>・今日も警備員さん方の対応が丁寧でした。基本的にはそういった事をなされば利用者には心地良いです。ありがとうございました。</t>
    <rPh sb="1" eb="3">
      <t>キョウ</t>
    </rPh>
    <rPh sb="4" eb="7">
      <t>ケイビイン</t>
    </rPh>
    <rPh sb="9" eb="10">
      <t>カタ</t>
    </rPh>
    <rPh sb="11" eb="13">
      <t>タイオウ</t>
    </rPh>
    <rPh sb="14" eb="16">
      <t>テイネイ</t>
    </rPh>
    <rPh sb="20" eb="23">
      <t>キホンテキ</t>
    </rPh>
    <rPh sb="30" eb="31">
      <t>コト</t>
    </rPh>
    <rPh sb="36" eb="39">
      <t>リヨウシャ</t>
    </rPh>
    <rPh sb="41" eb="43">
      <t>ココチ</t>
    </rPh>
    <rPh sb="43" eb="44">
      <t>ヨ</t>
    </rPh>
    <phoneticPr fontId="1"/>
  </si>
  <si>
    <t>・図書館の広告・ホームページ(18.9%)</t>
    <rPh sb="1" eb="4">
      <t>トショカン</t>
    </rPh>
    <rPh sb="5" eb="7">
      <t>コウコク</t>
    </rPh>
    <phoneticPr fontId="1"/>
  </si>
  <si>
    <t>・イベントに参加して/展示を見て(9.0%)</t>
    <rPh sb="6" eb="8">
      <t>サンカ</t>
    </rPh>
    <rPh sb="11" eb="13">
      <t>テンジ</t>
    </rPh>
    <rPh sb="14" eb="15">
      <t>ミ</t>
    </rPh>
    <phoneticPr fontId="1"/>
  </si>
  <si>
    <t>・インターネット(8.3%)</t>
    <phoneticPr fontId="1"/>
  </si>
  <si>
    <t>・ポスター/館内掲示(6.1%)</t>
    <rPh sb="6" eb="8">
      <t>カンナイ</t>
    </rPh>
    <rPh sb="8" eb="10">
      <t>ケイジ</t>
    </rPh>
    <phoneticPr fontId="1"/>
  </si>
  <si>
    <t>・館内放送(5.3%)</t>
    <rPh sb="1" eb="3">
      <t>カンナイ</t>
    </rPh>
    <rPh sb="3" eb="5">
      <t>ホウソウ</t>
    </rPh>
    <phoneticPr fontId="1"/>
  </si>
  <si>
    <t>・マスコミで見た/テレビで見た(3.0%)</t>
    <rPh sb="6" eb="7">
      <t>ミ</t>
    </rPh>
    <rPh sb="13" eb="14">
      <t>ミ</t>
    </rPh>
    <phoneticPr fontId="1"/>
  </si>
  <si>
    <t>・チラシ等(3.0%)</t>
    <rPh sb="4" eb="5">
      <t>ナド</t>
    </rPh>
    <phoneticPr fontId="1"/>
  </si>
  <si>
    <t>・大阪府公報(3.0%)</t>
    <rPh sb="1" eb="4">
      <t>オオサカフ</t>
    </rPh>
    <rPh sb="4" eb="6">
      <t>コウホウ</t>
    </rPh>
    <phoneticPr fontId="1"/>
  </si>
  <si>
    <t>・関係者からの話(1.5%)</t>
    <rPh sb="1" eb="4">
      <t>カンケイシャ</t>
    </rPh>
    <rPh sb="7" eb="8">
      <t>ハナシ</t>
    </rPh>
    <phoneticPr fontId="1"/>
  </si>
  <si>
    <t>・どこの自治体でもしている(1.5%)</t>
    <rPh sb="4" eb="6">
      <t>ジチ</t>
    </rPh>
    <rPh sb="6" eb="7">
      <t>タイ</t>
    </rPh>
    <phoneticPr fontId="1"/>
  </si>
  <si>
    <r>
      <rPr>
        <sz val="8"/>
        <color theme="1"/>
        <rFont val="ＭＳ Ｐゴシック"/>
        <family val="3"/>
        <charset val="128"/>
        <scheme val="minor"/>
      </rPr>
      <t>ライブラリーショ</t>
    </r>
    <r>
      <rPr>
        <sz val="9"/>
        <color theme="1"/>
        <rFont val="ＭＳ Ｐゴシック"/>
        <family val="3"/>
        <charset val="128"/>
        <scheme val="minor"/>
      </rPr>
      <t>ップ</t>
    </r>
    <phoneticPr fontId="1"/>
  </si>
  <si>
    <t>貸 室</t>
    <rPh sb="0" eb="1">
      <t>カシ</t>
    </rPh>
    <rPh sb="2" eb="3">
      <t>シツ</t>
    </rPh>
    <phoneticPr fontId="1"/>
  </si>
  <si>
    <t>・以前の同様のアンケートで知った(2.3%)</t>
    <rPh sb="1" eb="3">
      <t>イゼン</t>
    </rPh>
    <rPh sb="4" eb="6">
      <t>ドウヨウ</t>
    </rPh>
    <rPh sb="13" eb="14">
      <t>シ</t>
    </rPh>
    <phoneticPr fontId="1"/>
  </si>
  <si>
    <t>→「見た」とお答えになった方へ。ご覧になっていかがでしたか？</t>
    <rPh sb="7" eb="8">
      <t>コタ</t>
    </rPh>
    <rPh sb="13" eb="14">
      <t>カタ</t>
    </rPh>
    <rPh sb="17" eb="18">
      <t>ラン</t>
    </rPh>
    <phoneticPr fontId="1"/>
  </si>
  <si>
    <t>・説明・展示方法・ライティング等工夫が欲しい。(33.3%)</t>
    <rPh sb="1" eb="3">
      <t>セツメイ</t>
    </rPh>
    <rPh sb="4" eb="6">
      <t>テンジ</t>
    </rPh>
    <rPh sb="6" eb="8">
      <t>ホウホウ</t>
    </rPh>
    <rPh sb="15" eb="16">
      <t>ナド</t>
    </rPh>
    <rPh sb="16" eb="18">
      <t>クフウ</t>
    </rPh>
    <rPh sb="19" eb="20">
      <t>ホ</t>
    </rPh>
    <phoneticPr fontId="1"/>
  </si>
  <si>
    <t>・どのような石が成長をされるのか、石の材質等説明不足です。(33.3%)</t>
    <rPh sb="6" eb="7">
      <t>イシ</t>
    </rPh>
    <rPh sb="8" eb="10">
      <t>セイチョウ</t>
    </rPh>
    <rPh sb="17" eb="18">
      <t>イシ</t>
    </rPh>
    <rPh sb="19" eb="21">
      <t>ザイシツ</t>
    </rPh>
    <rPh sb="21" eb="22">
      <t>ナド</t>
    </rPh>
    <rPh sb="22" eb="24">
      <t>セツメイ</t>
    </rPh>
    <rPh sb="24" eb="26">
      <t>フソク</t>
    </rPh>
    <phoneticPr fontId="1"/>
  </si>
  <si>
    <t>→「良くない」とお答えになった方へ。その理由を具体的にお聞かせください。（記入1名）</t>
    <rPh sb="9" eb="10">
      <t>コタ</t>
    </rPh>
    <rPh sb="15" eb="16">
      <t>カタ</t>
    </rPh>
    <rPh sb="20" eb="22">
      <t>リユウ</t>
    </rPh>
    <rPh sb="23" eb="26">
      <t>グタイテキ</t>
    </rPh>
    <rPh sb="28" eb="29">
      <t>キ</t>
    </rPh>
    <rPh sb="37" eb="39">
      <t>キニュウ</t>
    </rPh>
    <rPh sb="40" eb="41">
      <t>メイ</t>
    </rPh>
    <phoneticPr fontId="1"/>
  </si>
  <si>
    <t>→「良くない」とお答えになった方へ。その理由を具体的にお聞かせください。（記入3名）</t>
    <rPh sb="9" eb="10">
      <t>コタ</t>
    </rPh>
    <rPh sb="15" eb="16">
      <t>カタ</t>
    </rPh>
    <rPh sb="20" eb="22">
      <t>リユウ</t>
    </rPh>
    <rPh sb="23" eb="26">
      <t>グタイテキ</t>
    </rPh>
    <rPh sb="28" eb="29">
      <t>キ</t>
    </rPh>
    <rPh sb="37" eb="39">
      <t>キニュウ</t>
    </rPh>
    <rPh sb="40" eb="41">
      <t>メイ</t>
    </rPh>
    <phoneticPr fontId="1"/>
  </si>
  <si>
    <t>→「良くない」とお答えになった方へ。その理由を具体的にお聞かせください。（記入3名）</t>
    <rPh sb="37" eb="39">
      <t>キニュウ</t>
    </rPh>
    <rPh sb="40" eb="41">
      <t>メイ</t>
    </rPh>
    <phoneticPr fontId="1"/>
  </si>
  <si>
    <t>・どうしてもトイレのにおいが気になります。清掃しているのに匂うのは、構造的に問題がありそうです。(33.3%)</t>
    <rPh sb="14" eb="15">
      <t>キ</t>
    </rPh>
    <rPh sb="21" eb="23">
      <t>セイソウ</t>
    </rPh>
    <rPh sb="29" eb="30">
      <t>ニオ</t>
    </rPh>
    <rPh sb="34" eb="37">
      <t>コウゾウテキ</t>
    </rPh>
    <rPh sb="38" eb="40">
      <t>モンダイ</t>
    </rPh>
    <phoneticPr fontId="1"/>
  </si>
  <si>
    <t>・公共施設であるにも関わらず、すぐ前に自転車駐輪スペースがない。甚だ不便かつ不合理である。(33.3%)</t>
    <rPh sb="1" eb="3">
      <t>コウキョウ</t>
    </rPh>
    <rPh sb="3" eb="5">
      <t>シセツ</t>
    </rPh>
    <rPh sb="10" eb="11">
      <t>カカ</t>
    </rPh>
    <rPh sb="17" eb="18">
      <t>マエ</t>
    </rPh>
    <rPh sb="19" eb="22">
      <t>ジテンシャ</t>
    </rPh>
    <rPh sb="22" eb="24">
      <t>チュウリン</t>
    </rPh>
    <rPh sb="32" eb="33">
      <t>ハナハ</t>
    </rPh>
    <rPh sb="34" eb="36">
      <t>フベン</t>
    </rPh>
    <rPh sb="38" eb="41">
      <t>フゴウリ</t>
    </rPh>
    <phoneticPr fontId="1"/>
  </si>
  <si>
    <t>・コロナでいすが片付けられたのは不便に感じています。本をカバンから出し入れする際に使用していたので戻してもらえると助かります。(33.3%)</t>
    <rPh sb="8" eb="10">
      <t>カタヅ</t>
    </rPh>
    <rPh sb="16" eb="18">
      <t>フベン</t>
    </rPh>
    <rPh sb="19" eb="20">
      <t>カン</t>
    </rPh>
    <rPh sb="26" eb="27">
      <t>ホン</t>
    </rPh>
    <rPh sb="33" eb="34">
      <t>ダ</t>
    </rPh>
    <rPh sb="35" eb="36">
      <t>イ</t>
    </rPh>
    <rPh sb="39" eb="40">
      <t>サイ</t>
    </rPh>
    <rPh sb="41" eb="43">
      <t>シヨウ</t>
    </rPh>
    <rPh sb="49" eb="50">
      <t>モド</t>
    </rPh>
    <rPh sb="57" eb="58">
      <t>タス</t>
    </rPh>
    <phoneticPr fontId="1"/>
  </si>
  <si>
    <t>→「良くない」とお答えになった方へ。その理由を具体的にお聞かせください。（記入13名）</t>
    <rPh sb="37" eb="39">
      <t>キニュウ</t>
    </rPh>
    <rPh sb="41" eb="42">
      <t>メイ</t>
    </rPh>
    <phoneticPr fontId="1"/>
  </si>
  <si>
    <t>・最近になって気づきましたが、入口と出口が別々になっているので不思議に思っています。(7.7%)</t>
    <rPh sb="1" eb="3">
      <t>サイキン</t>
    </rPh>
    <rPh sb="7" eb="8">
      <t>キ</t>
    </rPh>
    <rPh sb="15" eb="17">
      <t>イリグチ</t>
    </rPh>
    <rPh sb="18" eb="20">
      <t>デグチ</t>
    </rPh>
    <rPh sb="21" eb="23">
      <t>ベツベツ</t>
    </rPh>
    <rPh sb="31" eb="34">
      <t>フシギ</t>
    </rPh>
    <rPh sb="35" eb="36">
      <t>オモ</t>
    </rPh>
    <phoneticPr fontId="1"/>
  </si>
  <si>
    <t>・初めて来た人には配置が判らない。1Ｆに平面図を設置して欲しい。(7.7%)</t>
    <rPh sb="1" eb="2">
      <t>ハジ</t>
    </rPh>
    <rPh sb="4" eb="5">
      <t>キ</t>
    </rPh>
    <rPh sb="6" eb="7">
      <t>ヒト</t>
    </rPh>
    <rPh sb="9" eb="11">
      <t>ハイチ</t>
    </rPh>
    <rPh sb="12" eb="13">
      <t>ワカ</t>
    </rPh>
    <rPh sb="20" eb="23">
      <t>ヘイメンズ</t>
    </rPh>
    <rPh sb="24" eb="26">
      <t>セッチ</t>
    </rPh>
    <rPh sb="28" eb="29">
      <t>ホ</t>
    </rPh>
    <phoneticPr fontId="1"/>
  </si>
  <si>
    <t>・照明が暗いので、見づらい場所もあり。(7.7%)</t>
    <rPh sb="1" eb="3">
      <t>ショウメイ</t>
    </rPh>
    <rPh sb="4" eb="5">
      <t>クラ</t>
    </rPh>
    <rPh sb="9" eb="10">
      <t>ミ</t>
    </rPh>
    <rPh sb="13" eb="15">
      <t>バショ</t>
    </rPh>
    <phoneticPr fontId="1"/>
  </si>
  <si>
    <t>・建物の構造が古いのでよくないところはたくさんあり、指摘してもしかたがない。（15.4%）</t>
    <rPh sb="1" eb="3">
      <t>タテモノ</t>
    </rPh>
    <rPh sb="4" eb="6">
      <t>コウゾウ</t>
    </rPh>
    <rPh sb="7" eb="8">
      <t>フル</t>
    </rPh>
    <rPh sb="26" eb="28">
      <t>シテキ</t>
    </rPh>
    <phoneticPr fontId="1"/>
  </si>
  <si>
    <t>・初めて来た時は案内表示が不充分なので迷ってしまった。（15.4%）</t>
    <rPh sb="1" eb="2">
      <t>ハジ</t>
    </rPh>
    <rPh sb="4" eb="5">
      <t>キ</t>
    </rPh>
    <rPh sb="6" eb="7">
      <t>トキ</t>
    </rPh>
    <rPh sb="8" eb="10">
      <t>アンナイ</t>
    </rPh>
    <rPh sb="10" eb="12">
      <t>ヒョウジ</t>
    </rPh>
    <rPh sb="13" eb="16">
      <t>フジュウブン</t>
    </rPh>
    <rPh sb="19" eb="20">
      <t>マヨ</t>
    </rPh>
    <phoneticPr fontId="1"/>
  </si>
  <si>
    <t>・正面玄関の階段に赤い三角コーンやチェーンの案内など物が多すぎて、景観がわるくなっているのが残念です。　(33.3%)</t>
    <rPh sb="1" eb="3">
      <t>ショウメン</t>
    </rPh>
    <rPh sb="3" eb="5">
      <t>ゲンカン</t>
    </rPh>
    <rPh sb="6" eb="8">
      <t>カイダン</t>
    </rPh>
    <rPh sb="9" eb="10">
      <t>アカ</t>
    </rPh>
    <rPh sb="11" eb="13">
      <t>サンカク</t>
    </rPh>
    <rPh sb="22" eb="24">
      <t>アンナイ</t>
    </rPh>
    <rPh sb="26" eb="27">
      <t>モノ</t>
    </rPh>
    <rPh sb="28" eb="29">
      <t>オオ</t>
    </rPh>
    <rPh sb="33" eb="35">
      <t>ケイカン</t>
    </rPh>
    <rPh sb="46" eb="47">
      <t>ザン</t>
    </rPh>
    <rPh sb="47" eb="48">
      <t>ネン</t>
    </rPh>
    <phoneticPr fontId="1"/>
  </si>
  <si>
    <t>→「利用したことがある」とお答えになった方へ。利用されてみていかがでしたか？</t>
    <phoneticPr fontId="1"/>
  </si>
  <si>
    <t>・のぞきに行った事はありますが「今ここで買わなくていいもの」だったので見て楽しむだけで購入はしませんでした。(33.3%)</t>
    <rPh sb="5" eb="6">
      <t>イ</t>
    </rPh>
    <rPh sb="8" eb="9">
      <t>コト</t>
    </rPh>
    <rPh sb="16" eb="17">
      <t>イマ</t>
    </rPh>
    <rPh sb="20" eb="21">
      <t>カ</t>
    </rPh>
    <rPh sb="35" eb="36">
      <t>ミ</t>
    </rPh>
    <rPh sb="37" eb="38">
      <t>タノ</t>
    </rPh>
    <rPh sb="43" eb="45">
      <t>コウニュウ</t>
    </rPh>
    <phoneticPr fontId="1"/>
  </si>
  <si>
    <t>・展示がどこにあるか、わかりにくい。（46.1%）</t>
    <rPh sb="1" eb="3">
      <t>テンジ</t>
    </rPh>
    <phoneticPr fontId="1"/>
  </si>
  <si>
    <t>分析結果</t>
    <rPh sb="0" eb="2">
      <t>ブンセキ</t>
    </rPh>
    <rPh sb="2" eb="4">
      <t>ケッカ</t>
    </rPh>
    <phoneticPr fontId="1"/>
  </si>
  <si>
    <t>１．　中之島図書館では施設管理業務（館内の警備や清掃、有料の貸室・貸会議室〈ﾚﾝﾀﾙｽﾍﾟｰｽ〉業務、</t>
    <rPh sb="3" eb="6">
      <t>ナカノシマ</t>
    </rPh>
    <rPh sb="6" eb="9">
      <t>トショカン</t>
    </rPh>
    <rPh sb="11" eb="13">
      <t>シセツ</t>
    </rPh>
    <rPh sb="13" eb="15">
      <t>カンリ</t>
    </rPh>
    <rPh sb="15" eb="17">
      <t>ギョウム</t>
    </rPh>
    <rPh sb="18" eb="20">
      <t>カンナイ</t>
    </rPh>
    <rPh sb="21" eb="23">
      <t>ケイビ</t>
    </rPh>
    <rPh sb="24" eb="26">
      <t>セイソウ</t>
    </rPh>
    <rPh sb="27" eb="29">
      <t>ユウリョウ</t>
    </rPh>
    <rPh sb="30" eb="32">
      <t>カシシツ</t>
    </rPh>
    <rPh sb="33" eb="34">
      <t>カシ</t>
    </rPh>
    <rPh sb="34" eb="37">
      <t>カイギシツ</t>
    </rPh>
    <rPh sb="48" eb="50">
      <t>ギョウム</t>
    </rPh>
    <phoneticPr fontId="1"/>
  </si>
  <si>
    <t>・図書館に直接来てみて知った（17.4%)</t>
    <rPh sb="1" eb="4">
      <t>トショカン</t>
    </rPh>
    <rPh sb="5" eb="7">
      <t>チョクセツ</t>
    </rPh>
    <rPh sb="7" eb="8">
      <t>キ</t>
    </rPh>
    <rPh sb="11" eb="12">
      <t>シ</t>
    </rPh>
    <phoneticPr fontId="1"/>
  </si>
  <si>
    <t>・何度も来ているから知っている(11.7%)</t>
    <rPh sb="1" eb="3">
      <t>ナンド</t>
    </rPh>
    <rPh sb="4" eb="5">
      <t>キ</t>
    </rPh>
    <rPh sb="10" eb="11">
      <t>シ</t>
    </rPh>
    <phoneticPr fontId="1"/>
  </si>
  <si>
    <t>→「知っている」とお答えになった方へ。何でお知りになりましたか。（記入１３２人）</t>
    <rPh sb="33" eb="35">
      <t>キニュウ</t>
    </rPh>
    <rPh sb="38" eb="39">
      <t>ニン</t>
    </rPh>
    <phoneticPr fontId="1"/>
  </si>
  <si>
    <t>６．図書館の館内及び館外の環境維持についてお尋ねします。</t>
    <phoneticPr fontId="1"/>
  </si>
  <si>
    <t>.ある</t>
    <phoneticPr fontId="1"/>
  </si>
  <si>
    <t>ない</t>
    <phoneticPr fontId="1"/>
  </si>
  <si>
    <t>→利用したことがある」とお答えになった方へ。利用されてみていかがでしたか？</t>
    <rPh sb="13" eb="14">
      <t>コタ</t>
    </rPh>
    <rPh sb="19" eb="20">
      <t>カタ</t>
    </rPh>
    <rPh sb="22" eb="24">
      <t>リヨウ</t>
    </rPh>
    <phoneticPr fontId="1"/>
  </si>
  <si>
    <t>・石の展示が重苦しくで殺風景な感じ…(33.3%)</t>
    <rPh sb="1" eb="2">
      <t>イシ</t>
    </rPh>
    <rPh sb="3" eb="5">
      <t>テンジ</t>
    </rPh>
    <rPh sb="6" eb="7">
      <t>ジュウ</t>
    </rPh>
    <rPh sb="7" eb="8">
      <t>クル</t>
    </rPh>
    <rPh sb="11" eb="14">
      <t>サップウケイ</t>
    </rPh>
    <rPh sb="15" eb="16">
      <t>カン</t>
    </rPh>
    <phoneticPr fontId="1"/>
  </si>
  <si>
    <t>「利用したことがある」と回答した利用者の割合が1.7％であったが、コロナ禍で貸室利用者のほとんどがキャンセルした中での数値としては意義がある。　
図書館利用（閲覧）者と貸室利用者の双方を増やしていく工夫が必要である。9月に入って、電話での問合せや仮予約が増えており本予約のペースは順調に増加している。</t>
    <rPh sb="1" eb="3">
      <t>リヨウ</t>
    </rPh>
    <rPh sb="12" eb="14">
      <t>カイトウ</t>
    </rPh>
    <rPh sb="16" eb="19">
      <t>リヨウシャ</t>
    </rPh>
    <rPh sb="20" eb="22">
      <t>ワリアイ</t>
    </rPh>
    <rPh sb="36" eb="37">
      <t>カ</t>
    </rPh>
    <rPh sb="38" eb="40">
      <t>カシシツ</t>
    </rPh>
    <rPh sb="40" eb="43">
      <t>リヨウシャ</t>
    </rPh>
    <rPh sb="56" eb="57">
      <t>ナカ</t>
    </rPh>
    <rPh sb="59" eb="61">
      <t>スウチ</t>
    </rPh>
    <rPh sb="65" eb="67">
      <t>イギ</t>
    </rPh>
    <rPh sb="73" eb="76">
      <t>トショカン</t>
    </rPh>
    <rPh sb="76" eb="78">
      <t>リヨウ</t>
    </rPh>
    <rPh sb="79" eb="81">
      <t>エツラン</t>
    </rPh>
    <rPh sb="82" eb="83">
      <t>モノ</t>
    </rPh>
    <rPh sb="84" eb="86">
      <t>カシシツ</t>
    </rPh>
    <rPh sb="86" eb="89">
      <t>リヨウシャ</t>
    </rPh>
    <rPh sb="90" eb="92">
      <t>ソウホウ</t>
    </rPh>
    <rPh sb="93" eb="94">
      <t>フ</t>
    </rPh>
    <rPh sb="99" eb="101">
      <t>クフウ</t>
    </rPh>
    <rPh sb="102" eb="104">
      <t>ヒツヨウ</t>
    </rPh>
    <rPh sb="109" eb="110">
      <t>ガツ</t>
    </rPh>
    <rPh sb="111" eb="112">
      <t>ハイ</t>
    </rPh>
    <rPh sb="115" eb="117">
      <t>デンワ</t>
    </rPh>
    <rPh sb="119" eb="121">
      <t>トイアワ</t>
    </rPh>
    <rPh sb="123" eb="126">
      <t>カリヨヤク</t>
    </rPh>
    <rPh sb="127" eb="128">
      <t>フ</t>
    </rPh>
    <rPh sb="132" eb="133">
      <t>ホン</t>
    </rPh>
    <rPh sb="133" eb="135">
      <t>ヨヤク</t>
    </rPh>
    <rPh sb="140" eb="142">
      <t>ジュンチョウ</t>
    </rPh>
    <rPh sb="143" eb="145">
      <t>ゾウカ</t>
    </rPh>
    <phoneticPr fontId="1"/>
  </si>
  <si>
    <t>「交通の便の良さ」や「利用料金」などの面で満足頂けた結果と考えられる。
貸室を利用していただいた方（会議の主催者等）に別途実施しているアンケートでは、満足度は、ほぼ100%の方が「良い」の評価を出している。　　　　　　　　　　　　　施設・設備の充実という観点では実現が困難な面もあるが、引き続き利用者獲得に向けて広報活動を行っていきたい。</t>
    <rPh sb="1" eb="3">
      <t>コウツウ</t>
    </rPh>
    <rPh sb="4" eb="5">
      <t>ベン</t>
    </rPh>
    <rPh sb="6" eb="7">
      <t>ヨ</t>
    </rPh>
    <rPh sb="11" eb="13">
      <t>リヨウ</t>
    </rPh>
    <rPh sb="13" eb="15">
      <t>リョウキン</t>
    </rPh>
    <rPh sb="19" eb="20">
      <t>メン</t>
    </rPh>
    <rPh sb="21" eb="23">
      <t>マンゾク</t>
    </rPh>
    <rPh sb="23" eb="24">
      <t>イタダ</t>
    </rPh>
    <rPh sb="26" eb="28">
      <t>ケッカ</t>
    </rPh>
    <rPh sb="29" eb="30">
      <t>カンガ</t>
    </rPh>
    <rPh sb="36" eb="38">
      <t>カシシツ</t>
    </rPh>
    <rPh sb="39" eb="41">
      <t>リヨウ</t>
    </rPh>
    <rPh sb="48" eb="49">
      <t>カタ</t>
    </rPh>
    <rPh sb="50" eb="52">
      <t>カイギ</t>
    </rPh>
    <rPh sb="53" eb="56">
      <t>シュサイシャ</t>
    </rPh>
    <rPh sb="56" eb="57">
      <t>トウ</t>
    </rPh>
    <rPh sb="59" eb="61">
      <t>ベット</t>
    </rPh>
    <rPh sb="61" eb="63">
      <t>ジッシ</t>
    </rPh>
    <rPh sb="75" eb="78">
      <t>マンゾクド</t>
    </rPh>
    <rPh sb="87" eb="88">
      <t>カタ</t>
    </rPh>
    <rPh sb="90" eb="91">
      <t>ヨ</t>
    </rPh>
    <rPh sb="94" eb="96">
      <t>ヒョウカ</t>
    </rPh>
    <rPh sb="97" eb="98">
      <t>ダ</t>
    </rPh>
    <rPh sb="116" eb="118">
      <t>シセツ</t>
    </rPh>
    <rPh sb="119" eb="121">
      <t>セツビ</t>
    </rPh>
    <rPh sb="122" eb="124">
      <t>ジュウジツ</t>
    </rPh>
    <rPh sb="127" eb="129">
      <t>カンテン</t>
    </rPh>
    <rPh sb="131" eb="133">
      <t>ジツゲン</t>
    </rPh>
    <rPh sb="134" eb="136">
      <t>コンナン</t>
    </rPh>
    <rPh sb="137" eb="138">
      <t>メン</t>
    </rPh>
    <rPh sb="143" eb="144">
      <t>ヒ</t>
    </rPh>
    <rPh sb="145" eb="146">
      <t>ツヅ</t>
    </rPh>
    <rPh sb="147" eb="150">
      <t>リヨウシャ</t>
    </rPh>
    <rPh sb="150" eb="152">
      <t>カクトク</t>
    </rPh>
    <rPh sb="153" eb="154">
      <t>ム</t>
    </rPh>
    <rPh sb="156" eb="158">
      <t>コウホウ</t>
    </rPh>
    <rPh sb="158" eb="160">
      <t>カツドウ</t>
    </rPh>
    <rPh sb="161" eb="162">
      <t>オコナ</t>
    </rPh>
    <phoneticPr fontId="1"/>
  </si>
  <si>
    <r>
      <t>今年度も、</t>
    </r>
    <r>
      <rPr>
        <sz val="11"/>
        <rFont val="ＭＳ Ｐゴシック"/>
        <family val="3"/>
        <charset val="128"/>
        <scheme val="minor"/>
      </rPr>
      <t>「とても良い」・「良い」と回答した方の割合が、90％を超え満足度は高止まりしている。　　　　しかし、「とても良い」を比較すると、昨年度の32.8％から24.6％に下っている。　　　　　　　　　　　　　　　　これは、警備員によって態度や指示の出し方に個人差があることを意味していると思われる。この機会に、接遇研修を増やし、警備員のさらなる資質向上に努めていきたい。</t>
    </r>
    <rPh sb="0" eb="3">
      <t>コンネンド</t>
    </rPh>
    <rPh sb="9" eb="10">
      <t>ヨ</t>
    </rPh>
    <rPh sb="14" eb="15">
      <t>ヨ</t>
    </rPh>
    <rPh sb="18" eb="20">
      <t>カイトウ</t>
    </rPh>
    <rPh sb="22" eb="23">
      <t>カタ</t>
    </rPh>
    <rPh sb="24" eb="26">
      <t>ワリアイ</t>
    </rPh>
    <rPh sb="32" eb="33">
      <t>コ</t>
    </rPh>
    <rPh sb="34" eb="37">
      <t>マンゾクド</t>
    </rPh>
    <rPh sb="38" eb="40">
      <t>タカド</t>
    </rPh>
    <rPh sb="59" eb="60">
      <t>ヨ</t>
    </rPh>
    <rPh sb="63" eb="65">
      <t>ヒカク</t>
    </rPh>
    <rPh sb="69" eb="72">
      <t>サクネンド</t>
    </rPh>
    <rPh sb="86" eb="87">
      <t>サ</t>
    </rPh>
    <rPh sb="112" eb="115">
      <t>ケイビイン</t>
    </rPh>
    <rPh sb="119" eb="121">
      <t>タイド</t>
    </rPh>
    <rPh sb="122" eb="124">
      <t>シジ</t>
    </rPh>
    <rPh sb="125" eb="126">
      <t>ダ</t>
    </rPh>
    <rPh sb="127" eb="128">
      <t>カタ</t>
    </rPh>
    <rPh sb="131" eb="132">
      <t>サ</t>
    </rPh>
    <rPh sb="138" eb="140">
      <t>イミ</t>
    </rPh>
    <rPh sb="145" eb="146">
      <t>オモ</t>
    </rPh>
    <rPh sb="152" eb="154">
      <t>キカイ</t>
    </rPh>
    <rPh sb="156" eb="158">
      <t>セツグウ</t>
    </rPh>
    <rPh sb="158" eb="160">
      <t>ケンシュウ</t>
    </rPh>
    <rPh sb="161" eb="162">
      <t>フ</t>
    </rPh>
    <rPh sb="165" eb="168">
      <t>ケイビイン</t>
    </rPh>
    <rPh sb="173" eb="175">
      <t>シシツ</t>
    </rPh>
    <rPh sb="175" eb="177">
      <t>コウジョウ</t>
    </rPh>
    <rPh sb="178" eb="179">
      <t>ツト</t>
    </rPh>
    <phoneticPr fontId="1"/>
  </si>
  <si>
    <r>
      <t xml:space="preserve"> </t>
    </r>
    <r>
      <rPr>
        <sz val="11"/>
        <rFont val="ＭＳ Ｐゴシック"/>
        <family val="3"/>
        <charset val="128"/>
        <scheme val="minor"/>
      </rPr>
      <t>「知っている」と回答された方の割合は、毎年</t>
    </r>
    <r>
      <rPr>
        <sz val="11"/>
        <rFont val="ＭＳ Ｐゴシック"/>
        <family val="2"/>
        <charset val="128"/>
        <scheme val="minor"/>
      </rPr>
      <t>30％弱</t>
    </r>
    <r>
      <rPr>
        <sz val="11"/>
        <rFont val="ＭＳ Ｐゴシック"/>
        <family val="3"/>
        <charset val="128"/>
        <scheme val="minor"/>
      </rPr>
      <t>でほぼ同じある</t>
    </r>
    <r>
      <rPr>
        <sz val="11"/>
        <rFont val="ＭＳ Ｐゴシック"/>
        <family val="2"/>
        <charset val="128"/>
        <scheme val="minor"/>
      </rPr>
      <t>。
多くの来館者は、図書エリアを利用されており、実際に多くのイベントを指定管理者が行っていることを知らない方が多い。認知度を高めるためには、デジタルサイネージや館内チラシを通して、周知させていくとともに、インパクトのあるホームページ作りを行っていきたい。</t>
    </r>
    <rPh sb="2" eb="3">
      <t>シ</t>
    </rPh>
    <rPh sb="9" eb="11">
      <t>カイトウ</t>
    </rPh>
    <rPh sb="14" eb="15">
      <t>カタ</t>
    </rPh>
    <rPh sb="16" eb="18">
      <t>ワリアイ</t>
    </rPh>
    <rPh sb="20" eb="22">
      <t>マイトシ</t>
    </rPh>
    <rPh sb="25" eb="26">
      <t>ジャク</t>
    </rPh>
    <rPh sb="29" eb="30">
      <t>オナ</t>
    </rPh>
    <rPh sb="35" eb="36">
      <t>オオ</t>
    </rPh>
    <rPh sb="38" eb="41">
      <t>ライカンシャ</t>
    </rPh>
    <rPh sb="43" eb="45">
      <t>トショ</t>
    </rPh>
    <rPh sb="49" eb="51">
      <t>リヨウ</t>
    </rPh>
    <rPh sb="57" eb="59">
      <t>ジッサイ</t>
    </rPh>
    <rPh sb="60" eb="61">
      <t>オオ</t>
    </rPh>
    <rPh sb="68" eb="70">
      <t>シテイ</t>
    </rPh>
    <rPh sb="82" eb="83">
      <t>シ</t>
    </rPh>
    <rPh sb="86" eb="87">
      <t>カタ</t>
    </rPh>
    <rPh sb="88" eb="89">
      <t>オオ</t>
    </rPh>
    <rPh sb="91" eb="94">
      <t>ニンチド</t>
    </rPh>
    <rPh sb="95" eb="96">
      <t>タカ</t>
    </rPh>
    <rPh sb="113" eb="115">
      <t>カンナイ</t>
    </rPh>
    <rPh sb="119" eb="120">
      <t>トオ</t>
    </rPh>
    <rPh sb="123" eb="125">
      <t>シュウチ</t>
    </rPh>
    <rPh sb="149" eb="150">
      <t>ツク</t>
    </rPh>
    <rPh sb="152" eb="153">
      <t>オコナ</t>
    </rPh>
    <phoneticPr fontId="1"/>
  </si>
  <si>
    <t>閲覧室利用者の構成比は、例年　60％強であったが、今年度は60％を下回った。また、貸室利用者も昨年の2.6％から0.5％と大きく落ち込んだ。これは、コロナウイルスの感染拡大が大きく影響していると思われる。                                  そんな中、昨年度6.2％だった展示室を訪れた方が、今年度は9.3％と大きく伸びた。祭礼展(3268名)・菊花石の世界(3884名)など多くに方に見ていただいた。今後も、興味・関心を持っていただける展示を探していきたい。</t>
    <rPh sb="0" eb="2">
      <t>エツラン</t>
    </rPh>
    <rPh sb="2" eb="3">
      <t>シツ</t>
    </rPh>
    <rPh sb="3" eb="6">
      <t>リヨウシャ</t>
    </rPh>
    <rPh sb="7" eb="10">
      <t>コウセイヒ</t>
    </rPh>
    <rPh sb="12" eb="14">
      <t>レイネン</t>
    </rPh>
    <rPh sb="139" eb="140">
      <t>ナカ</t>
    </rPh>
    <rPh sb="151" eb="153">
      <t>テンジ</t>
    </rPh>
    <rPh sb="153" eb="154">
      <t>シツ</t>
    </rPh>
    <rPh sb="155" eb="156">
      <t>オトズ</t>
    </rPh>
    <rPh sb="158" eb="159">
      <t>カタ</t>
    </rPh>
    <rPh sb="161" eb="164">
      <t>コンネンド</t>
    </rPh>
    <rPh sb="170" eb="171">
      <t>オオ</t>
    </rPh>
    <rPh sb="173" eb="174">
      <t>ノ</t>
    </rPh>
    <rPh sb="177" eb="179">
      <t>サイレイ</t>
    </rPh>
    <rPh sb="179" eb="180">
      <t>テン</t>
    </rPh>
    <rPh sb="185" eb="186">
      <t>メイ</t>
    </rPh>
    <rPh sb="188" eb="191">
      <t>キクカセキ</t>
    </rPh>
    <rPh sb="192" eb="194">
      <t>セカイ</t>
    </rPh>
    <rPh sb="199" eb="200">
      <t>メイ</t>
    </rPh>
    <rPh sb="203" eb="204">
      <t>オオ</t>
    </rPh>
    <rPh sb="206" eb="207">
      <t>カタ</t>
    </rPh>
    <rPh sb="208" eb="209">
      <t>ミ</t>
    </rPh>
    <rPh sb="216" eb="218">
      <t>コンゴ</t>
    </rPh>
    <rPh sb="220" eb="222">
      <t>キョウミ</t>
    </rPh>
    <rPh sb="223" eb="225">
      <t>カンシン</t>
    </rPh>
    <rPh sb="226" eb="227">
      <t>モ</t>
    </rPh>
    <rPh sb="234" eb="236">
      <t>テンジ</t>
    </rPh>
    <rPh sb="237" eb="238">
      <t>サガ</t>
    </rPh>
    <phoneticPr fontId="1"/>
  </si>
  <si>
    <r>
      <t>構成比は</t>
    </r>
    <r>
      <rPr>
        <sz val="11"/>
        <color theme="1"/>
        <rFont val="ＭＳ Ｐゴシック"/>
        <family val="3"/>
        <charset val="128"/>
        <scheme val="minor"/>
      </rPr>
      <t>50</t>
    </r>
    <r>
      <rPr>
        <sz val="11"/>
        <color theme="1"/>
        <rFont val="ＭＳ Ｐゴシック"/>
        <family val="2"/>
        <charset val="128"/>
        <scheme val="minor"/>
      </rPr>
      <t>代以上が</t>
    </r>
    <r>
      <rPr>
        <sz val="11"/>
        <color theme="1"/>
        <rFont val="ＭＳ Ｐゴシック"/>
        <family val="3"/>
        <charset val="128"/>
        <scheme val="minor"/>
      </rPr>
      <t>62.2</t>
    </r>
    <r>
      <rPr>
        <sz val="11"/>
        <color theme="1"/>
        <rFont val="ＭＳ Ｐゴシック"/>
        <family val="2"/>
        <charset val="128"/>
        <scheme val="minor"/>
      </rPr>
      <t>％、</t>
    </r>
    <r>
      <rPr>
        <sz val="11"/>
        <color theme="1"/>
        <rFont val="ＭＳ Ｐゴシック"/>
        <family val="3"/>
        <charset val="128"/>
        <scheme val="minor"/>
      </rPr>
      <t>40</t>
    </r>
    <r>
      <rPr>
        <sz val="11"/>
        <color theme="1"/>
        <rFont val="ＭＳ Ｐゴシック"/>
        <family val="2"/>
        <charset val="128"/>
        <scheme val="minor"/>
      </rPr>
      <t>代以下が</t>
    </r>
    <r>
      <rPr>
        <sz val="11"/>
        <color theme="1"/>
        <rFont val="ＭＳ Ｐゴシック"/>
        <family val="3"/>
        <charset val="128"/>
        <scheme val="minor"/>
      </rPr>
      <t>35.7</t>
    </r>
    <r>
      <rPr>
        <sz val="11"/>
        <color theme="1"/>
        <rFont val="ＭＳ Ｐゴシック"/>
        <family val="2"/>
        <charset val="128"/>
        <scheme val="minor"/>
      </rPr>
      <t>％、</t>
    </r>
    <r>
      <rPr>
        <sz val="11"/>
        <rFont val="ＭＳ Ｐゴシック"/>
        <family val="3"/>
        <charset val="128"/>
        <scheme val="minor"/>
      </rPr>
      <t>昨年度が、前者が61％・後者が38％であり、相変わらず偏りがある。
蔵書の種類や、レファレンス内容の性格上、若年層が少ないのは必然ではあるが、並行して夏休み・冬休みなどの期間に子供向けイベントの実施やアロマ・石鹸作り・手芸などの教室を開くことで、女性の取り込みも図った。今後もこの方向性を維持したい。</t>
    </r>
    <rPh sb="0" eb="3">
      <t>コウセイヒ</t>
    </rPh>
    <rPh sb="28" eb="31">
      <t>サクネンド</t>
    </rPh>
    <rPh sb="33" eb="35">
      <t>ゼンシャ</t>
    </rPh>
    <rPh sb="40" eb="42">
      <t>コウシャ</t>
    </rPh>
    <rPh sb="50" eb="52">
      <t>アイカ</t>
    </rPh>
    <rPh sb="55" eb="56">
      <t>カタヨ</t>
    </rPh>
    <rPh sb="62" eb="64">
      <t>ゾウショ</t>
    </rPh>
    <rPh sb="65" eb="67">
      <t>シュルイ</t>
    </rPh>
    <rPh sb="75" eb="77">
      <t>ナイヨウ</t>
    </rPh>
    <rPh sb="78" eb="81">
      <t>セイカクジョウ</t>
    </rPh>
    <rPh sb="82" eb="84">
      <t>ジャクネン</t>
    </rPh>
    <rPh sb="84" eb="85">
      <t>ソウ</t>
    </rPh>
    <rPh sb="86" eb="87">
      <t>スク</t>
    </rPh>
    <rPh sb="91" eb="93">
      <t>ヒツゼン</t>
    </rPh>
    <rPh sb="99" eb="101">
      <t>ヘイコウ</t>
    </rPh>
    <rPh sb="103" eb="105">
      <t>ナツヤス</t>
    </rPh>
    <rPh sb="107" eb="108">
      <t>フユ</t>
    </rPh>
    <rPh sb="108" eb="109">
      <t>ヤス</t>
    </rPh>
    <rPh sb="113" eb="115">
      <t>キカン</t>
    </rPh>
    <rPh sb="116" eb="119">
      <t>コドモム</t>
    </rPh>
    <rPh sb="125" eb="127">
      <t>ジッシ</t>
    </rPh>
    <rPh sb="132" eb="134">
      <t>セッケン</t>
    </rPh>
    <rPh sb="134" eb="135">
      <t>ツク</t>
    </rPh>
    <rPh sb="137" eb="139">
      <t>シュゲイ</t>
    </rPh>
    <rPh sb="142" eb="144">
      <t>キョウシツ</t>
    </rPh>
    <rPh sb="145" eb="146">
      <t>ヒラ</t>
    </rPh>
    <rPh sb="151" eb="153">
      <t>ジョセイ</t>
    </rPh>
    <rPh sb="154" eb="155">
      <t>ト</t>
    </rPh>
    <rPh sb="156" eb="157">
      <t>コ</t>
    </rPh>
    <rPh sb="159" eb="160">
      <t>ハカ</t>
    </rPh>
    <rPh sb="163" eb="165">
      <t>コンゴ</t>
    </rPh>
    <rPh sb="168" eb="171">
      <t>ホウコウセイ</t>
    </rPh>
    <rPh sb="172" eb="174">
      <t>イジ</t>
    </rPh>
    <phoneticPr fontId="1"/>
  </si>
  <si>
    <r>
      <t>構成比は、</t>
    </r>
    <r>
      <rPr>
        <sz val="11"/>
        <rFont val="ＭＳ Ｐゴシック"/>
        <family val="3"/>
        <charset val="128"/>
        <scheme val="minor"/>
      </rPr>
      <t>大阪府域在住の方が70％強、近隣府県在住の方で21％強となったが、この結果は過去の4年間、ほぼ変化がない。
今年度も、各種メディア（・ニュース番組・新聞・雑誌・web等）での掲載機会が増え、コロナ禍にもかかわらず、来館者数は徐々に回復している。今後もメディアを活用し、他府県からの訪問者が増加に振れることを期待している。</t>
    </r>
    <rPh sb="0" eb="3">
      <t>コウセイヒ</t>
    </rPh>
    <rPh sb="5" eb="7">
      <t>オオサカ</t>
    </rPh>
    <rPh sb="7" eb="8">
      <t>フ</t>
    </rPh>
    <rPh sb="8" eb="9">
      <t>イキ</t>
    </rPh>
    <rPh sb="9" eb="11">
      <t>ザイジュウ</t>
    </rPh>
    <rPh sb="12" eb="13">
      <t>カタ</t>
    </rPh>
    <rPh sb="17" eb="18">
      <t>キョウ</t>
    </rPh>
    <rPh sb="19" eb="21">
      <t>キンリン</t>
    </rPh>
    <rPh sb="21" eb="23">
      <t>フケン</t>
    </rPh>
    <rPh sb="23" eb="25">
      <t>ザイジュウ</t>
    </rPh>
    <rPh sb="26" eb="27">
      <t>カタ</t>
    </rPh>
    <rPh sb="31" eb="32">
      <t>キョウ</t>
    </rPh>
    <rPh sb="40" eb="42">
      <t>ケッカ</t>
    </rPh>
    <rPh sb="43" eb="45">
      <t>カコ</t>
    </rPh>
    <rPh sb="47" eb="49">
      <t>ネンカン</t>
    </rPh>
    <rPh sb="52" eb="54">
      <t>ヘンカ</t>
    </rPh>
    <rPh sb="59" eb="62">
      <t>コンネンド</t>
    </rPh>
    <rPh sb="76" eb="78">
      <t>バングミ</t>
    </rPh>
    <rPh sb="79" eb="81">
      <t>シンブン</t>
    </rPh>
    <rPh sb="82" eb="84">
      <t>ザッシ</t>
    </rPh>
    <rPh sb="88" eb="89">
      <t>トウ</t>
    </rPh>
    <rPh sb="92" eb="94">
      <t>ケイサイ</t>
    </rPh>
    <rPh sb="94" eb="96">
      <t>キカイ</t>
    </rPh>
    <rPh sb="97" eb="98">
      <t>フ</t>
    </rPh>
    <rPh sb="103" eb="104">
      <t>カ</t>
    </rPh>
    <rPh sb="112" eb="115">
      <t>ライカンシャ</t>
    </rPh>
    <rPh sb="115" eb="116">
      <t>スウ</t>
    </rPh>
    <rPh sb="117" eb="119">
      <t>ジョジョ</t>
    </rPh>
    <rPh sb="120" eb="122">
      <t>カイフク</t>
    </rPh>
    <rPh sb="127" eb="129">
      <t>コンゴ</t>
    </rPh>
    <rPh sb="135" eb="137">
      <t>カツヨウ</t>
    </rPh>
    <rPh sb="139" eb="140">
      <t>タ</t>
    </rPh>
    <rPh sb="140" eb="142">
      <t>フケン</t>
    </rPh>
    <rPh sb="145" eb="148">
      <t>ホウモンシャ</t>
    </rPh>
    <rPh sb="149" eb="151">
      <t>ゾウカ</t>
    </rPh>
    <rPh sb="152" eb="153">
      <t>フ</t>
    </rPh>
    <rPh sb="158" eb="160">
      <t>キタイ</t>
    </rPh>
    <phoneticPr fontId="1"/>
  </si>
  <si>
    <r>
      <t>昨年度</t>
    </r>
    <r>
      <rPr>
        <sz val="11"/>
        <rFont val="ＭＳ Ｐゴシック"/>
        <family val="3"/>
        <charset val="128"/>
        <scheme val="minor"/>
      </rPr>
      <t>「とても良い」・「良い」と回答した方の割合は90％であったが、今年度94,2％に増加した。
一方、「よくない」と回答した方の割合は1.1%から0.6%の減少している。これは、明らかに環境整備・環境美化が進んでいることを意味している。　　　　　　　　　　　　　　　　　今後も、重要文化財であり、手を付けることができない箇所も多々あるが、可能な限り環境整備・環境美化に努めていきたい。</t>
    </r>
    <rPh sb="0" eb="2">
      <t>サクネン</t>
    </rPh>
    <rPh sb="2" eb="3">
      <t>ド</t>
    </rPh>
    <rPh sb="16" eb="18">
      <t>カイトウ</t>
    </rPh>
    <rPh sb="20" eb="21">
      <t>カタ</t>
    </rPh>
    <rPh sb="22" eb="24">
      <t>ワリアイ</t>
    </rPh>
    <rPh sb="34" eb="37">
      <t>コンネンド</t>
    </rPh>
    <rPh sb="43" eb="45">
      <t>ゾウカ</t>
    </rPh>
    <rPh sb="49" eb="51">
      <t>イッポウ</t>
    </rPh>
    <rPh sb="59" eb="61">
      <t>カイトウ</t>
    </rPh>
    <rPh sb="63" eb="64">
      <t>カタ</t>
    </rPh>
    <rPh sb="65" eb="67">
      <t>ワリアイ</t>
    </rPh>
    <rPh sb="79" eb="81">
      <t>ゲンショウ</t>
    </rPh>
    <rPh sb="90" eb="91">
      <t>アキ</t>
    </rPh>
    <rPh sb="94" eb="96">
      <t>カンキョウ</t>
    </rPh>
    <rPh sb="96" eb="98">
      <t>セイビ</t>
    </rPh>
    <rPh sb="99" eb="101">
      <t>カンキョウ</t>
    </rPh>
    <rPh sb="101" eb="103">
      <t>ビカ</t>
    </rPh>
    <rPh sb="104" eb="105">
      <t>スス</t>
    </rPh>
    <rPh sb="112" eb="114">
      <t>イミ</t>
    </rPh>
    <rPh sb="136" eb="138">
      <t>コンゴ</t>
    </rPh>
    <rPh sb="140" eb="142">
      <t>ジュウヨウ</t>
    </rPh>
    <rPh sb="142" eb="145">
      <t>ブンカザイ</t>
    </rPh>
    <rPh sb="149" eb="150">
      <t>テ</t>
    </rPh>
    <rPh sb="151" eb="152">
      <t>ツ</t>
    </rPh>
    <rPh sb="161" eb="163">
      <t>カショ</t>
    </rPh>
    <rPh sb="164" eb="166">
      <t>タタ</t>
    </rPh>
    <rPh sb="170" eb="172">
      <t>カノウ</t>
    </rPh>
    <rPh sb="173" eb="174">
      <t>カギ</t>
    </rPh>
    <rPh sb="175" eb="177">
      <t>カンキョウ</t>
    </rPh>
    <rPh sb="177" eb="179">
      <t>セイビ</t>
    </rPh>
    <rPh sb="180" eb="182">
      <t>カンキョウ</t>
    </rPh>
    <rPh sb="182" eb="184">
      <t>ビカ</t>
    </rPh>
    <rPh sb="185" eb="186">
      <t>ツト</t>
    </rPh>
    <phoneticPr fontId="1"/>
  </si>
  <si>
    <r>
      <t>84％利用者から</t>
    </r>
    <r>
      <rPr>
        <sz val="11"/>
        <rFont val="ＭＳ Ｐゴシック"/>
        <family val="3"/>
        <charset val="128"/>
        <scheme val="minor"/>
      </rPr>
      <t>「とても良い」、「良い」と回答を得ている。
昨年度が</t>
    </r>
    <r>
      <rPr>
        <sz val="11"/>
        <rFont val="ＭＳ Ｐゴシック"/>
        <family val="2"/>
        <charset val="128"/>
        <scheme val="minor"/>
      </rPr>
      <t>75％であり、改善の成果が見られたと思われる。　　　　　　</t>
    </r>
    <r>
      <rPr>
        <sz val="11"/>
        <rFont val="ＭＳ Ｐゴシック"/>
        <family val="3"/>
        <charset val="128"/>
        <scheme val="minor"/>
      </rPr>
      <t>情報は館内設置の案内板に頼らず、必要に応じて動線案内版を設置した。　　　　　　　　　　　　　　　　建物内部の構造上、目的の場所がわかりずらいので、動線案内には矢印表示を多用し、少しでも理解しやすい表示で対応した。今後も継続していきたい。</t>
    </r>
    <rPh sb="3" eb="5">
      <t>リヨウ</t>
    </rPh>
    <rPh sb="21" eb="23">
      <t>カイトウ</t>
    </rPh>
    <rPh sb="24" eb="25">
      <t>エ</t>
    </rPh>
    <rPh sb="30" eb="33">
      <t>サクネンド</t>
    </rPh>
    <rPh sb="41" eb="43">
      <t>カイゼン</t>
    </rPh>
    <rPh sb="44" eb="46">
      <t>セイカ</t>
    </rPh>
    <rPh sb="47" eb="48">
      <t>ミ</t>
    </rPh>
    <rPh sb="52" eb="53">
      <t>オモ</t>
    </rPh>
    <rPh sb="63" eb="65">
      <t>ジョウホウ</t>
    </rPh>
    <rPh sb="66" eb="68">
      <t>カンナイ</t>
    </rPh>
    <rPh sb="68" eb="70">
      <t>セッチ</t>
    </rPh>
    <rPh sb="71" eb="73">
      <t>アンナイ</t>
    </rPh>
    <rPh sb="73" eb="74">
      <t>バン</t>
    </rPh>
    <rPh sb="75" eb="76">
      <t>タヨ</t>
    </rPh>
    <rPh sb="79" eb="81">
      <t>ヒツヨウ</t>
    </rPh>
    <rPh sb="82" eb="83">
      <t>オウ</t>
    </rPh>
    <rPh sb="85" eb="87">
      <t>ドウセン</t>
    </rPh>
    <rPh sb="87" eb="89">
      <t>アンナイ</t>
    </rPh>
    <rPh sb="89" eb="90">
      <t>バン</t>
    </rPh>
    <rPh sb="91" eb="93">
      <t>セッチ</t>
    </rPh>
    <rPh sb="112" eb="114">
      <t>タテモノ</t>
    </rPh>
    <rPh sb="114" eb="116">
      <t>ナイブ</t>
    </rPh>
    <rPh sb="117" eb="119">
      <t>コウゾウ</t>
    </rPh>
    <rPh sb="119" eb="120">
      <t>ジョウ</t>
    </rPh>
    <rPh sb="121" eb="123">
      <t>モクテキ</t>
    </rPh>
    <rPh sb="124" eb="126">
      <t>バショ</t>
    </rPh>
    <rPh sb="136" eb="138">
      <t>ドウセン</t>
    </rPh>
    <rPh sb="138" eb="140">
      <t>アンナイ</t>
    </rPh>
    <rPh sb="142" eb="144">
      <t>ヤジルシ</t>
    </rPh>
    <rPh sb="144" eb="146">
      <t>ヒョウジ</t>
    </rPh>
    <rPh sb="147" eb="149">
      <t>タヨウ</t>
    </rPh>
    <rPh sb="151" eb="152">
      <t>スコ</t>
    </rPh>
    <rPh sb="155" eb="157">
      <t>リカイ</t>
    </rPh>
    <rPh sb="161" eb="163">
      <t>ヒョウジ</t>
    </rPh>
    <rPh sb="164" eb="166">
      <t>タイオウ</t>
    </rPh>
    <rPh sb="169" eb="171">
      <t>コンゴ</t>
    </rPh>
    <rPh sb="172" eb="174">
      <t>ケイゾク</t>
    </rPh>
    <phoneticPr fontId="1"/>
  </si>
  <si>
    <t>80％弱の利用者に満足いただいている状況である。評価の背景には清掃担当者を中心に行った除草や植栽の手入れをはじめ、警備員による巡回時のゴミ拾いなどの地道な取り組みが実を結んだものと考える。今後の活動として、中之島界隈を散策する人々の目を楽しませるため、まだ手を付けていない花壇の活用（四季折々の庭造り）を目指し、植栽を進めていきたい。</t>
    <rPh sb="3" eb="4">
      <t>ジャク</t>
    </rPh>
    <rPh sb="5" eb="8">
      <t>リヨウシャ</t>
    </rPh>
    <rPh sb="9" eb="11">
      <t>マンゾク</t>
    </rPh>
    <rPh sb="18" eb="20">
      <t>ジョウキョウ</t>
    </rPh>
    <rPh sb="24" eb="26">
      <t>ヒョウカ</t>
    </rPh>
    <rPh sb="27" eb="29">
      <t>ハイケイ</t>
    </rPh>
    <rPh sb="31" eb="33">
      <t>セイソウ</t>
    </rPh>
    <rPh sb="33" eb="36">
      <t>タントウシャ</t>
    </rPh>
    <rPh sb="37" eb="39">
      <t>チュウシン</t>
    </rPh>
    <rPh sb="40" eb="41">
      <t>オコナ</t>
    </rPh>
    <rPh sb="43" eb="45">
      <t>ジョソウ</t>
    </rPh>
    <rPh sb="46" eb="48">
      <t>ショクサイ</t>
    </rPh>
    <rPh sb="49" eb="51">
      <t>テイ</t>
    </rPh>
    <rPh sb="57" eb="60">
      <t>ケイビイン</t>
    </rPh>
    <rPh sb="63" eb="65">
      <t>ジュンカイ</t>
    </rPh>
    <rPh sb="65" eb="66">
      <t>ジ</t>
    </rPh>
    <rPh sb="69" eb="70">
      <t>ヒロ</t>
    </rPh>
    <rPh sb="74" eb="76">
      <t>ジミチ</t>
    </rPh>
    <rPh sb="77" eb="78">
      <t>ト</t>
    </rPh>
    <rPh sb="79" eb="80">
      <t>ク</t>
    </rPh>
    <rPh sb="82" eb="83">
      <t>ミ</t>
    </rPh>
    <rPh sb="84" eb="85">
      <t>ムス</t>
    </rPh>
    <rPh sb="90" eb="91">
      <t>カンガ</t>
    </rPh>
    <rPh sb="94" eb="96">
      <t>コンゴ</t>
    </rPh>
    <rPh sb="97" eb="99">
      <t>カツドウ</t>
    </rPh>
    <rPh sb="106" eb="108">
      <t>カイワイ</t>
    </rPh>
    <rPh sb="109" eb="111">
      <t>サンサク</t>
    </rPh>
    <rPh sb="113" eb="115">
      <t>ヒトビト</t>
    </rPh>
    <rPh sb="116" eb="117">
      <t>メ</t>
    </rPh>
    <rPh sb="118" eb="119">
      <t>タノ</t>
    </rPh>
    <rPh sb="128" eb="129">
      <t>テ</t>
    </rPh>
    <rPh sb="130" eb="131">
      <t>ツ</t>
    </rPh>
    <rPh sb="136" eb="138">
      <t>カダン</t>
    </rPh>
    <rPh sb="139" eb="141">
      <t>カツヨウ</t>
    </rPh>
    <rPh sb="142" eb="144">
      <t>シキ</t>
    </rPh>
    <rPh sb="144" eb="146">
      <t>オリオリ</t>
    </rPh>
    <rPh sb="147" eb="149">
      <t>ニワヅク</t>
    </rPh>
    <rPh sb="152" eb="154">
      <t>メザ</t>
    </rPh>
    <rPh sb="156" eb="158">
      <t>ショクサイ</t>
    </rPh>
    <rPh sb="159" eb="160">
      <t>スス</t>
    </rPh>
    <phoneticPr fontId="1"/>
  </si>
  <si>
    <t>利用したことが「ある」と答えた割合は昨年度に比べ２％減少しており、3年連続の減少傾向である。　利用者のニーズをしっかりとつかみ、徹底した商品の精選を進める必要がある。
また、人気商品の在庫管理を強化し、利用者が必要とする品が欠品にならないように努めることが大切である。</t>
    <rPh sb="0" eb="2">
      <t>リヨウ</t>
    </rPh>
    <rPh sb="12" eb="13">
      <t>コタ</t>
    </rPh>
    <rPh sb="15" eb="17">
      <t>ワリアイ</t>
    </rPh>
    <rPh sb="18" eb="21">
      <t>サクネンド</t>
    </rPh>
    <rPh sb="22" eb="23">
      <t>クラ</t>
    </rPh>
    <rPh sb="26" eb="28">
      <t>ゲンショウ</t>
    </rPh>
    <rPh sb="34" eb="35">
      <t>ネン</t>
    </rPh>
    <rPh sb="35" eb="37">
      <t>レンゾク</t>
    </rPh>
    <rPh sb="38" eb="40">
      <t>ゲンショウ</t>
    </rPh>
    <rPh sb="40" eb="42">
      <t>ケイコウ</t>
    </rPh>
    <rPh sb="47" eb="50">
      <t>リヨウシャ</t>
    </rPh>
    <rPh sb="64" eb="66">
      <t>テッテイ</t>
    </rPh>
    <rPh sb="68" eb="70">
      <t>ショウヒン</t>
    </rPh>
    <rPh sb="71" eb="73">
      <t>セイセン</t>
    </rPh>
    <rPh sb="74" eb="75">
      <t>スス</t>
    </rPh>
    <rPh sb="77" eb="79">
      <t>ヒツヨウ</t>
    </rPh>
    <rPh sb="87" eb="89">
      <t>ニンキ</t>
    </rPh>
    <rPh sb="89" eb="91">
      <t>ショウヒン</t>
    </rPh>
    <rPh sb="92" eb="94">
      <t>ザイコ</t>
    </rPh>
    <rPh sb="94" eb="96">
      <t>カンリ</t>
    </rPh>
    <rPh sb="97" eb="99">
      <t>キョウカ</t>
    </rPh>
    <rPh sb="101" eb="104">
      <t>リヨウシャ</t>
    </rPh>
    <rPh sb="105" eb="107">
      <t>ヒツヨウ</t>
    </rPh>
    <rPh sb="112" eb="114">
      <t>ケッピン</t>
    </rPh>
    <rPh sb="128" eb="130">
      <t>タイセツ</t>
    </rPh>
    <phoneticPr fontId="1"/>
  </si>
  <si>
    <t>見て頂いた多くの方から高評価を頂いた。展示に賭ける出展者の熱い思いを尊重し、展示内容や運営方法の打合せを大切にしたこととで、わかりやすい展示が実現し多く共感を得ることができた。
一方、「良くない」の評価から得ることができる改善点を、次回の展示に生かせるよう、充分に検証を行い、より良い展示にしていきたい。</t>
    <rPh sb="0" eb="1">
      <t>ミ</t>
    </rPh>
    <rPh sb="2" eb="3">
      <t>イタダ</t>
    </rPh>
    <rPh sb="5" eb="6">
      <t>オオ</t>
    </rPh>
    <rPh sb="8" eb="9">
      <t>カタ</t>
    </rPh>
    <rPh sb="11" eb="14">
      <t>コウヒョウカ</t>
    </rPh>
    <rPh sb="15" eb="16">
      <t>イタダ</t>
    </rPh>
    <rPh sb="19" eb="21">
      <t>テンジ</t>
    </rPh>
    <rPh sb="22" eb="23">
      <t>カ</t>
    </rPh>
    <rPh sb="25" eb="27">
      <t>シュッテン</t>
    </rPh>
    <rPh sb="27" eb="28">
      <t>シャ</t>
    </rPh>
    <rPh sb="29" eb="30">
      <t>アツ</t>
    </rPh>
    <rPh sb="31" eb="32">
      <t>オモ</t>
    </rPh>
    <rPh sb="34" eb="36">
      <t>ソンチョウ</t>
    </rPh>
    <rPh sb="38" eb="40">
      <t>テンジ</t>
    </rPh>
    <rPh sb="40" eb="42">
      <t>ナイヨウ</t>
    </rPh>
    <rPh sb="43" eb="45">
      <t>ウンエイ</t>
    </rPh>
    <rPh sb="45" eb="47">
      <t>ホウホウ</t>
    </rPh>
    <rPh sb="48" eb="49">
      <t>ウ</t>
    </rPh>
    <rPh sb="49" eb="50">
      <t>ア</t>
    </rPh>
    <rPh sb="52" eb="54">
      <t>タイセツ</t>
    </rPh>
    <rPh sb="68" eb="70">
      <t>テンジ</t>
    </rPh>
    <rPh sb="71" eb="73">
      <t>ジツゲン</t>
    </rPh>
    <rPh sb="74" eb="75">
      <t>オオ</t>
    </rPh>
    <rPh sb="76" eb="78">
      <t>キョウカン</t>
    </rPh>
    <rPh sb="79" eb="80">
      <t>エ</t>
    </rPh>
    <rPh sb="89" eb="91">
      <t>イッポウ</t>
    </rPh>
    <rPh sb="93" eb="94">
      <t>ヨ</t>
    </rPh>
    <rPh sb="99" eb="101">
      <t>ヒョウカ</t>
    </rPh>
    <rPh sb="103" eb="104">
      <t>エ</t>
    </rPh>
    <rPh sb="111" eb="114">
      <t>カイゼンテン</t>
    </rPh>
    <rPh sb="116" eb="118">
      <t>ジカイ</t>
    </rPh>
    <rPh sb="119" eb="121">
      <t>テンジ</t>
    </rPh>
    <rPh sb="122" eb="123">
      <t>イ</t>
    </rPh>
    <rPh sb="129" eb="131">
      <t>ジュウブン</t>
    </rPh>
    <rPh sb="132" eb="134">
      <t>ケンショウ</t>
    </rPh>
    <rPh sb="135" eb="136">
      <t>オコナ</t>
    </rPh>
    <rPh sb="140" eb="141">
      <t>ヨ</t>
    </rPh>
    <rPh sb="142" eb="144">
      <t>テンジ</t>
    </rPh>
    <phoneticPr fontId="1"/>
  </si>
  <si>
    <t>　　　売店〈ﾗｲﾌﾞﾗﾘｰｼｮｯﾌﾟ〉の運営など）や文化事業の一部を民間企業が行っていることを知っていますか？</t>
    <phoneticPr fontId="1"/>
  </si>
  <si>
    <r>
      <t xml:space="preserve">大阪府内
 </t>
    </r>
    <r>
      <rPr>
        <sz val="9"/>
        <color theme="1"/>
        <rFont val="ＭＳ Ｐゴシック"/>
        <family val="3"/>
        <charset val="128"/>
        <scheme val="minor"/>
      </rPr>
      <t>（大阪市を除く）</t>
    </r>
    <rPh sb="0" eb="3">
      <t>オオサカフ</t>
    </rPh>
    <rPh sb="3" eb="4">
      <t>ナイ</t>
    </rPh>
    <rPh sb="7" eb="9">
      <t>オオサカ</t>
    </rPh>
    <rPh sb="9" eb="10">
      <t>シ</t>
    </rPh>
    <rPh sb="11" eb="12">
      <t>ノゾ</t>
    </rPh>
    <phoneticPr fontId="1"/>
  </si>
  <si>
    <t>インスタグラムを見て頂いた90%以上の方から高評価を頂いた。
最新の情報を発信でき、閲覧する側も簡単に見ることができるので多くの方に見ていただくよう、館内掲示やライブラリーショップのポップの活用、中之島図書館ホームページへの記載などで広く伝えていきたい。</t>
    <rPh sb="8" eb="9">
      <t>ミ</t>
    </rPh>
    <rPh sb="10" eb="11">
      <t>イタダ</t>
    </rPh>
    <rPh sb="16" eb="18">
      <t>イジョウ</t>
    </rPh>
    <rPh sb="19" eb="20">
      <t>カタ</t>
    </rPh>
    <rPh sb="22" eb="25">
      <t>コウヒョウカ</t>
    </rPh>
    <rPh sb="26" eb="27">
      <t>イタダ</t>
    </rPh>
    <rPh sb="34" eb="36">
      <t>ジョウホウ</t>
    </rPh>
    <rPh sb="37" eb="39">
      <t>ハッシン</t>
    </rPh>
    <rPh sb="42" eb="44">
      <t>エツラン</t>
    </rPh>
    <rPh sb="46" eb="47">
      <t>ガワ</t>
    </rPh>
    <rPh sb="48" eb="50">
      <t>カンタン</t>
    </rPh>
    <rPh sb="51" eb="52">
      <t>ミ</t>
    </rPh>
    <rPh sb="61" eb="62">
      <t>オオ</t>
    </rPh>
    <rPh sb="64" eb="65">
      <t>カタ</t>
    </rPh>
    <rPh sb="66" eb="67">
      <t>ミ</t>
    </rPh>
    <rPh sb="75" eb="77">
      <t>カンナイ</t>
    </rPh>
    <rPh sb="77" eb="79">
      <t>ケイジ</t>
    </rPh>
    <rPh sb="95" eb="97">
      <t>カツヨウ</t>
    </rPh>
    <rPh sb="98" eb="101">
      <t>ナカノシマ</t>
    </rPh>
    <rPh sb="101" eb="104">
      <t>トショカン</t>
    </rPh>
    <rPh sb="112" eb="114">
      <t>キサイ</t>
    </rPh>
    <rPh sb="117" eb="118">
      <t>ヒロ</t>
    </rPh>
    <rPh sb="119" eb="120">
      <t>ツタ</t>
    </rPh>
    <phoneticPr fontId="1"/>
  </si>
  <si>
    <t>アンケートにお答えいただいた図書館利用者（主に閲覧に来た方々）とインスタグラムに慣れ親しんでいらっしゃる方（カフェやライブラリーショップを訪れた方）とのギャップを感じた。
中之島図書館のホームページにインスタグラムの広報を乗せる形で、「見ていない」方へのアピールをしていきたい。</t>
    <rPh sb="7" eb="8">
      <t>コタ</t>
    </rPh>
    <rPh sb="14" eb="17">
      <t>トショカン</t>
    </rPh>
    <rPh sb="17" eb="20">
      <t>リヨウシャ</t>
    </rPh>
    <rPh sb="21" eb="22">
      <t>オモ</t>
    </rPh>
    <rPh sb="23" eb="25">
      <t>エツラン</t>
    </rPh>
    <rPh sb="26" eb="27">
      <t>キ</t>
    </rPh>
    <rPh sb="28" eb="30">
      <t>カタガタ</t>
    </rPh>
    <rPh sb="40" eb="41">
      <t>ナ</t>
    </rPh>
    <rPh sb="42" eb="43">
      <t>シタ</t>
    </rPh>
    <rPh sb="81" eb="82">
      <t>カン</t>
    </rPh>
    <rPh sb="86" eb="89">
      <t>ナカノシマ</t>
    </rPh>
    <rPh sb="89" eb="92">
      <t>トショカン</t>
    </rPh>
    <rPh sb="108" eb="110">
      <t>コウホウ</t>
    </rPh>
    <rPh sb="111" eb="112">
      <t>ノ</t>
    </rPh>
    <rPh sb="114" eb="115">
      <t>カタチ</t>
    </rPh>
    <rPh sb="118" eb="119">
      <t>ミ</t>
    </rPh>
    <rPh sb="124" eb="125">
      <t>カタ</t>
    </rPh>
    <phoneticPr fontId="1"/>
  </si>
  <si>
    <t>「見た」の構成比割合は17%強であり、これは昨年度と同程度の数値である。コロナ禍の折、日々の来館者数は例年の75%～80%程度である中、昨年と同程度の数値は評価できる。　　　　　　　　「見ていない」利用者に向けて展示の内容を伝えるために館の入り口に「展示室の催しご案内」の案内板を置くよう準備を進めている。</t>
    <rPh sb="1" eb="2">
      <t>ミ</t>
    </rPh>
    <rPh sb="5" eb="8">
      <t>コウセイヒ</t>
    </rPh>
    <rPh sb="8" eb="10">
      <t>ワリアイ</t>
    </rPh>
    <rPh sb="14" eb="15">
      <t>キョウ</t>
    </rPh>
    <rPh sb="22" eb="24">
      <t>サクネン</t>
    </rPh>
    <rPh sb="24" eb="25">
      <t>ド</t>
    </rPh>
    <rPh sb="26" eb="27">
      <t>ドウ</t>
    </rPh>
    <rPh sb="27" eb="29">
      <t>テイド</t>
    </rPh>
    <rPh sb="30" eb="32">
      <t>スウチ</t>
    </rPh>
    <rPh sb="39" eb="40">
      <t>カ</t>
    </rPh>
    <rPh sb="41" eb="42">
      <t>オリ</t>
    </rPh>
    <rPh sb="43" eb="45">
      <t>ヒビ</t>
    </rPh>
    <rPh sb="46" eb="49">
      <t>ライカンシャ</t>
    </rPh>
    <rPh sb="49" eb="50">
      <t>スウ</t>
    </rPh>
    <rPh sb="51" eb="53">
      <t>レイネン</t>
    </rPh>
    <rPh sb="61" eb="63">
      <t>テイド</t>
    </rPh>
    <rPh sb="66" eb="67">
      <t>ナカ</t>
    </rPh>
    <rPh sb="68" eb="70">
      <t>サクネン</t>
    </rPh>
    <rPh sb="71" eb="74">
      <t>ドウテイド</t>
    </rPh>
    <rPh sb="75" eb="77">
      <t>スウチ</t>
    </rPh>
    <rPh sb="78" eb="80">
      <t>ヒョウカ</t>
    </rPh>
    <rPh sb="93" eb="94">
      <t>ミ</t>
    </rPh>
    <rPh sb="99" eb="102">
      <t>リヨウシャ</t>
    </rPh>
    <rPh sb="103" eb="104">
      <t>ム</t>
    </rPh>
    <rPh sb="106" eb="108">
      <t>テンジ</t>
    </rPh>
    <rPh sb="109" eb="111">
      <t>ナイヨウ</t>
    </rPh>
    <rPh sb="112" eb="113">
      <t>ツタ</t>
    </rPh>
    <rPh sb="118" eb="119">
      <t>カン</t>
    </rPh>
    <rPh sb="120" eb="121">
      <t>イ</t>
    </rPh>
    <rPh sb="122" eb="123">
      <t>グチ</t>
    </rPh>
    <rPh sb="125" eb="128">
      <t>テンジシツ</t>
    </rPh>
    <rPh sb="129" eb="130">
      <t>モヨオ</t>
    </rPh>
    <rPh sb="132" eb="134">
      <t>アンナイ</t>
    </rPh>
    <rPh sb="136" eb="139">
      <t>アンナイバン</t>
    </rPh>
    <rPh sb="140" eb="141">
      <t>オ</t>
    </rPh>
    <rPh sb="144" eb="146">
      <t>ジュンビ</t>
    </rPh>
    <rPh sb="147" eb="148">
      <t>スス</t>
    </rPh>
    <phoneticPr fontId="1"/>
  </si>
  <si>
    <t>利用者の評価は、「とても良い」・「良い」を合わせると88.7％で、昨年の93%を5ポイント弱下回っている。
下記の理由にもあるように、「今ここで買わなくてもいいもの」と思われないような、「ここでしか買えない商品」といった品揃えが必要である。　　　　　　　　　　　　　　　　　それがどういった商品なのかをコンシェルジュの聞き取りを中心にまとめていきたい。</t>
    <rPh sb="0" eb="2">
      <t>リヨウ</t>
    </rPh>
    <rPh sb="2" eb="3">
      <t>モノ</t>
    </rPh>
    <rPh sb="4" eb="6">
      <t>ヒョウカ</t>
    </rPh>
    <rPh sb="33" eb="35">
      <t>サクネン</t>
    </rPh>
    <rPh sb="45" eb="46">
      <t>ジャク</t>
    </rPh>
    <rPh sb="46" eb="48">
      <t>シタマワ</t>
    </rPh>
    <rPh sb="54" eb="56">
      <t>カキ</t>
    </rPh>
    <rPh sb="57" eb="59">
      <t>リユウ</t>
    </rPh>
    <rPh sb="68" eb="69">
      <t>イマ</t>
    </rPh>
    <rPh sb="72" eb="73">
      <t>カ</t>
    </rPh>
    <rPh sb="84" eb="85">
      <t>オモ</t>
    </rPh>
    <rPh sb="99" eb="100">
      <t>カ</t>
    </rPh>
    <rPh sb="103" eb="105">
      <t>ショウヒン</t>
    </rPh>
    <rPh sb="110" eb="112">
      <t>シナゾロ</t>
    </rPh>
    <rPh sb="114" eb="116">
      <t>ヒツヨウ</t>
    </rPh>
    <rPh sb="145" eb="147">
      <t>ショウヒン</t>
    </rPh>
    <rPh sb="159" eb="160">
      <t>キ</t>
    </rPh>
    <rPh sb="161" eb="162">
      <t>ト</t>
    </rPh>
    <rPh sb="164" eb="166">
      <t>チュウシン</t>
    </rPh>
    <phoneticPr fontId="1"/>
  </si>
  <si>
    <t>・以前とちがって、ごちゃごちゃしすぎている。取り扱い品に偏りがあり欲しいものがない。(33.3%)</t>
    <rPh sb="1" eb="3">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</si>
</sst>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5">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vertical="center" wrapText="1"/>
    </xf>
    <xf numFmtId="14" fontId="0" fillId="0" borderId="0" xfId="0" applyNumberFormat="1">
      <alignment vertical="center"/>
    </xf>
    <xf numFmtId="0" fontId="0" fillId="0" borderId="0" xfId="0" applyAlignment="1">
      <alignment horizontal="left" vertical="center" wrapText="1"/>
    </xf>
    <xf numFmtId="0" fontId="0" fillId="0" borderId="0" xfId="0" applyAlignment="1">
      <alignment horizontal="left" vertical="center"/>
    </xf>
    <xf numFmtId="0" fontId="2" fillId="0" borderId="1" xfId="0" applyFont="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0" xfId="0" applyBorder="1" applyAlignment="1">
      <alignment horizontal="left"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lignment vertical="center"/>
    </xf>
    <xf numFmtId="0" fontId="0" fillId="0" borderId="1" xfId="0"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9" fontId="0" fillId="0" borderId="0" xfId="0" applyNumberFormat="1">
      <alignment vertical="center"/>
    </xf>
    <xf numFmtId="9" fontId="0" fillId="0" borderId="0" xfId="0" applyNumberFormat="1" applyBorder="1">
      <alignment vertical="center"/>
    </xf>
    <xf numFmtId="0" fontId="0" fillId="0" borderId="10" xfId="0" applyBorder="1">
      <alignment vertical="center"/>
    </xf>
    <xf numFmtId="0" fontId="0" fillId="0" borderId="1" xfId="0" applyFill="1" applyBorder="1" applyAlignment="1">
      <alignment horizontal="center" vertical="center"/>
    </xf>
    <xf numFmtId="0" fontId="0" fillId="0" borderId="11" xfId="0" applyBorder="1">
      <alignment vertical="center"/>
    </xf>
    <xf numFmtId="0" fontId="0" fillId="0" borderId="0" xfId="0" applyBorder="1" applyAlignment="1">
      <alignment horizontal="left" vertical="center" shrinkToFit="1"/>
    </xf>
    <xf numFmtId="0" fontId="0" fillId="0" borderId="0" xfId="0" applyAlignment="1">
      <alignment vertical="center" wrapText="1"/>
    </xf>
    <xf numFmtId="176" fontId="0" fillId="0" borderId="1" xfId="0" applyNumberFormat="1" applyBorder="1" applyAlignment="1">
      <alignment horizontal="center" vertical="center"/>
    </xf>
    <xf numFmtId="176" fontId="0" fillId="0" borderId="1" xfId="0" applyNumberFormat="1" applyBorder="1">
      <alignment vertical="center"/>
    </xf>
    <xf numFmtId="0" fontId="0" fillId="0" borderId="0" xfId="0" applyAlignment="1">
      <alignment vertical="center" wrapText="1"/>
    </xf>
    <xf numFmtId="0" fontId="0" fillId="0" borderId="5" xfId="0" applyBorder="1" applyAlignment="1">
      <alignment vertical="center"/>
    </xf>
    <xf numFmtId="0" fontId="0" fillId="0" borderId="11" xfId="0" applyBorder="1" applyAlignment="1">
      <alignment vertical="top" wrapText="1"/>
    </xf>
    <xf numFmtId="0" fontId="0" fillId="0" borderId="0" xfId="0" applyBorder="1" applyAlignment="1">
      <alignment vertical="top" wrapText="1"/>
    </xf>
    <xf numFmtId="0" fontId="0" fillId="0" borderId="1" xfId="0" applyFont="1" applyBorder="1" applyAlignment="1">
      <alignment horizontal="center" vertical="center" wrapText="1"/>
    </xf>
    <xf numFmtId="0" fontId="0" fillId="0" borderId="0" xfId="0" applyAlignment="1">
      <alignment vertical="top" wrapText="1"/>
    </xf>
    <xf numFmtId="0" fontId="7" fillId="0" borderId="0" xfId="0" applyFont="1" applyBorder="1" applyAlignment="1">
      <alignment vertical="top" wrapText="1"/>
    </xf>
    <xf numFmtId="0" fontId="0" fillId="0" borderId="0" xfId="0" applyBorder="1" applyAlignment="1">
      <alignment horizontal="left" vertical="center" shrinkToFit="1"/>
    </xf>
    <xf numFmtId="0" fontId="0" fillId="0" borderId="0" xfId="0" applyBorder="1" applyAlignment="1">
      <alignment horizontal="lef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0" xfId="0" applyAlignment="1">
      <alignment horizontal="left" vertical="center"/>
    </xf>
    <xf numFmtId="0" fontId="0" fillId="0" borderId="0" xfId="0" applyBorder="1" applyAlignment="1">
      <alignment horizontal="left" vertical="center" wrapText="1" shrinkToFit="1"/>
    </xf>
    <xf numFmtId="0" fontId="0" fillId="0" borderId="0" xfId="0" applyBorder="1" applyAlignment="1">
      <alignment vertical="center"/>
    </xf>
    <xf numFmtId="0" fontId="7" fillId="0" borderId="11" xfId="0" applyFont="1"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center" shrinkToFit="1"/>
    </xf>
    <xf numFmtId="0" fontId="0" fillId="0" borderId="0" xfId="0" applyAlignment="1">
      <alignment horizontal="center" vertical="center"/>
    </xf>
    <xf numFmtId="0" fontId="0" fillId="0" borderId="0" xfId="0" applyAlignment="1">
      <alignmen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left" vertical="center" wrapText="1" shrinkToFit="1"/>
    </xf>
    <xf numFmtId="0" fontId="0"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0" xfId="0" applyFont="1" applyBorder="1" applyAlignment="1">
      <alignment horizontal="left" vertical="center" shrinkToFi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1640468018421"/>
          <c:y val="2.6154855643044619E-2"/>
          <c:w val="0.88508359531981584"/>
          <c:h val="0.88378215223097112"/>
        </c:manualLayout>
      </c:layout>
      <c:barChart>
        <c:barDir val="col"/>
        <c:grouping val="clustered"/>
        <c:varyColors val="0"/>
        <c:ser>
          <c:idx val="0"/>
          <c:order val="0"/>
          <c:spPr>
            <a:solidFill>
              <a:schemeClr val="accent1"/>
            </a:solidFill>
            <a:ln>
              <a:noFill/>
            </a:ln>
            <a:effectLst/>
          </c:spPr>
          <c:invertIfNegative val="0"/>
          <c:cat>
            <c:strRef>
              <c:f>'設問　１'!$A$14:$A$16</c:f>
              <c:strCache>
                <c:ptCount val="3"/>
                <c:pt idx="0">
                  <c:v>知っている</c:v>
                </c:pt>
                <c:pt idx="1">
                  <c:v>知らない</c:v>
                </c:pt>
                <c:pt idx="2">
                  <c:v>無回答</c:v>
                </c:pt>
              </c:strCache>
            </c:strRef>
          </c:cat>
          <c:val>
            <c:numRef>
              <c:f>'設問　１'!$B$14:$B$16</c:f>
              <c:numCache>
                <c:formatCode>General</c:formatCode>
                <c:ptCount val="3"/>
                <c:pt idx="0">
                  <c:v>137</c:v>
                </c:pt>
                <c:pt idx="1">
                  <c:v>333</c:v>
                </c:pt>
                <c:pt idx="2">
                  <c:v>12</c:v>
                </c:pt>
              </c:numCache>
            </c:numRef>
          </c:val>
          <c:extLst>
            <c:ext xmlns:c16="http://schemas.microsoft.com/office/drawing/2014/chart" uri="{C3380CC4-5D6E-409C-BE32-E72D297353CC}">
              <c16:uniqueId val="{00000000-F320-4C53-81EE-B5AE8521BBC2}"/>
            </c:ext>
          </c:extLst>
        </c:ser>
        <c:dLbls>
          <c:showLegendKey val="0"/>
          <c:showVal val="0"/>
          <c:showCatName val="0"/>
          <c:showSerName val="0"/>
          <c:showPercent val="0"/>
          <c:showBubbleSize val="0"/>
        </c:dLbls>
        <c:gapWidth val="219"/>
        <c:overlap val="-27"/>
        <c:axId val="346217640"/>
        <c:axId val="345770408"/>
      </c:barChart>
      <c:catAx>
        <c:axId val="346217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5770408"/>
        <c:crosses val="autoZero"/>
        <c:auto val="1"/>
        <c:lblAlgn val="ctr"/>
        <c:lblOffset val="100"/>
        <c:noMultiLvlLbl val="0"/>
      </c:catAx>
      <c:valAx>
        <c:axId val="345770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217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4.5548654244306416E-2"/>
          <c:w val="0.86781067495714326"/>
          <c:h val="0.8554317666813388"/>
        </c:manualLayout>
      </c:layout>
      <c:barChart>
        <c:barDir val="col"/>
        <c:grouping val="stacked"/>
        <c:varyColors val="0"/>
        <c:ser>
          <c:idx val="0"/>
          <c:order val="0"/>
          <c:spPr>
            <a:solidFill>
              <a:schemeClr val="accent1"/>
            </a:solidFill>
            <a:ln>
              <a:noFill/>
            </a:ln>
            <a:effectLst/>
          </c:spPr>
          <c:invertIfNegative val="0"/>
          <c:cat>
            <c:strRef>
              <c:f>'設問　６・７'!$A$76:$A$78</c:f>
              <c:strCache>
                <c:ptCount val="3"/>
                <c:pt idx="0">
                  <c:v>.ある</c:v>
                </c:pt>
                <c:pt idx="1">
                  <c:v>ない</c:v>
                </c:pt>
                <c:pt idx="2">
                  <c:v>無回答</c:v>
                </c:pt>
              </c:strCache>
              <c:extLst xmlns:c15="http://schemas.microsoft.com/office/drawing/2012/chart"/>
            </c:strRef>
          </c:cat>
          <c:val>
            <c:numRef>
              <c:f>'設問　６・７'!#REF!</c:f>
              <c:numCache>
                <c:formatCode>General</c:formatCode>
                <c:ptCount val="1"/>
                <c:pt idx="0">
                  <c:v>1</c:v>
                </c:pt>
              </c:numCache>
              <c:extLst xmlns:c15="http://schemas.microsoft.com/office/drawing/2012/chart"/>
            </c:numRef>
          </c:val>
          <c:extLst>
            <c:ext xmlns:c16="http://schemas.microsoft.com/office/drawing/2014/chart" uri="{C3380CC4-5D6E-409C-BE32-E72D297353CC}">
              <c16:uniqueId val="{00000000-5D3B-4DBC-9004-4E6237C0B289}"/>
            </c:ext>
          </c:extLst>
        </c:ser>
        <c:ser>
          <c:idx val="1"/>
          <c:order val="1"/>
          <c:spPr>
            <a:solidFill>
              <a:schemeClr val="accent3"/>
            </a:solidFill>
            <a:ln>
              <a:noFill/>
            </a:ln>
            <a:effectLst/>
          </c:spPr>
          <c:invertIfNegative val="0"/>
          <c:cat>
            <c:strRef>
              <c:f>'設問　６・７'!$A$76:$A$78</c:f>
              <c:strCache>
                <c:ptCount val="3"/>
                <c:pt idx="0">
                  <c:v>.ある</c:v>
                </c:pt>
                <c:pt idx="1">
                  <c:v>ない</c:v>
                </c:pt>
                <c:pt idx="2">
                  <c:v>無回答</c:v>
                </c:pt>
              </c:strCache>
              <c:extLst xmlns:c15="http://schemas.microsoft.com/office/drawing/2012/chart"/>
            </c:strRef>
          </c:cat>
          <c:val>
            <c:numRef>
              <c:f>'設問　６・７'!#REF!</c:f>
              <c:numCache>
                <c:formatCode>General</c:formatCode>
                <c:ptCount val="1"/>
                <c:pt idx="0">
                  <c:v>1</c:v>
                </c:pt>
              </c:numCache>
              <c:extLst xmlns:c15="http://schemas.microsoft.com/office/drawing/2012/chart"/>
            </c:numRef>
          </c:val>
          <c:extLst>
            <c:ext xmlns:c16="http://schemas.microsoft.com/office/drawing/2014/chart" uri="{C3380CC4-5D6E-409C-BE32-E72D297353CC}">
              <c16:uniqueId val="{00000001-5D3B-4DBC-9004-4E6237C0B289}"/>
            </c:ext>
          </c:extLst>
        </c:ser>
        <c:ser>
          <c:idx val="2"/>
          <c:order val="2"/>
          <c:spPr>
            <a:solidFill>
              <a:schemeClr val="accent5"/>
            </a:solidFill>
            <a:ln>
              <a:noFill/>
            </a:ln>
            <a:effectLst/>
          </c:spPr>
          <c:invertIfNegative val="0"/>
          <c:cat>
            <c:strRef>
              <c:f>'設問　６・７'!$A$76:$A$78</c:f>
              <c:strCache>
                <c:ptCount val="3"/>
                <c:pt idx="0">
                  <c:v>.ある</c:v>
                </c:pt>
                <c:pt idx="1">
                  <c:v>ない</c:v>
                </c:pt>
                <c:pt idx="2">
                  <c:v>無回答</c:v>
                </c:pt>
              </c:strCache>
            </c:strRef>
          </c:cat>
          <c:val>
            <c:numRef>
              <c:f>'設問　６・７'!$B$76:$B$78</c:f>
              <c:numCache>
                <c:formatCode>General</c:formatCode>
                <c:ptCount val="3"/>
                <c:pt idx="0">
                  <c:v>80</c:v>
                </c:pt>
                <c:pt idx="1">
                  <c:v>353</c:v>
                </c:pt>
                <c:pt idx="2">
                  <c:v>49</c:v>
                </c:pt>
              </c:numCache>
            </c:numRef>
          </c:val>
          <c:extLst>
            <c:ext xmlns:c16="http://schemas.microsoft.com/office/drawing/2014/chart" uri="{C3380CC4-5D6E-409C-BE32-E72D297353CC}">
              <c16:uniqueId val="{00000002-5D3B-4DBC-9004-4E6237C0B289}"/>
            </c:ext>
          </c:extLst>
        </c:ser>
        <c:dLbls>
          <c:showLegendKey val="0"/>
          <c:showVal val="0"/>
          <c:showCatName val="0"/>
          <c:showSerName val="0"/>
          <c:showPercent val="0"/>
          <c:showBubbleSize val="0"/>
        </c:dLbls>
        <c:gapWidth val="219"/>
        <c:overlap val="100"/>
        <c:axId val="346640928"/>
        <c:axId val="346641320"/>
        <c:extLst/>
      </c:barChart>
      <c:catAx>
        <c:axId val="34664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41320"/>
        <c:crosses val="autoZero"/>
        <c:auto val="1"/>
        <c:lblAlgn val="ctr"/>
        <c:lblOffset val="100"/>
        <c:noMultiLvlLbl val="0"/>
      </c:catAx>
      <c:valAx>
        <c:axId val="346641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40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52882278604063E-2"/>
          <c:y val="2.2602961666828684E-2"/>
          <c:w val="0.88506440167201317"/>
          <c:h val="0.89956482291565409"/>
        </c:manualLayout>
      </c:layout>
      <c:barChart>
        <c:barDir val="col"/>
        <c:grouping val="stacked"/>
        <c:varyColors val="0"/>
        <c:ser>
          <c:idx val="0"/>
          <c:order val="0"/>
          <c:spPr>
            <a:solidFill>
              <a:schemeClr val="accent1"/>
            </a:solidFill>
            <a:ln>
              <a:noFill/>
            </a:ln>
            <a:effectLst/>
          </c:spPr>
          <c:invertIfNegative val="0"/>
          <c:cat>
            <c:strRef>
              <c:f>'設問　８・９・10'!$A$21:$A$25</c:f>
              <c:strCache>
                <c:ptCount val="5"/>
                <c:pt idx="0">
                  <c:v>とても良い</c:v>
                </c:pt>
                <c:pt idx="1">
                  <c:v>良い</c:v>
                </c:pt>
                <c:pt idx="2">
                  <c:v>良くない</c:v>
                </c:pt>
                <c:pt idx="3">
                  <c:v>わからない</c:v>
                </c:pt>
                <c:pt idx="4">
                  <c:v>無回答</c:v>
                </c:pt>
              </c:strCache>
            </c:strRef>
          </c:cat>
          <c:val>
            <c:numRef>
              <c:f>'設問　８・９・10'!$B$21:$B$25</c:f>
              <c:numCache>
                <c:formatCode>General</c:formatCode>
                <c:ptCount val="5"/>
              </c:numCache>
            </c:numRef>
          </c:val>
          <c:extLst>
            <c:ext xmlns:c16="http://schemas.microsoft.com/office/drawing/2014/chart" uri="{C3380CC4-5D6E-409C-BE32-E72D297353CC}">
              <c16:uniqueId val="{00000000-AB43-4325-A541-4E137559DAAB}"/>
            </c:ext>
          </c:extLst>
        </c:ser>
        <c:ser>
          <c:idx val="1"/>
          <c:order val="1"/>
          <c:spPr>
            <a:solidFill>
              <a:schemeClr val="accent3"/>
            </a:solidFill>
            <a:ln>
              <a:noFill/>
            </a:ln>
            <a:effectLst/>
          </c:spPr>
          <c:invertIfNegative val="0"/>
          <c:cat>
            <c:strRef>
              <c:f>'設問　８・９・10'!$A$21:$A$25</c:f>
              <c:strCache>
                <c:ptCount val="5"/>
                <c:pt idx="0">
                  <c:v>とても良い</c:v>
                </c:pt>
                <c:pt idx="1">
                  <c:v>良い</c:v>
                </c:pt>
                <c:pt idx="2">
                  <c:v>良くない</c:v>
                </c:pt>
                <c:pt idx="3">
                  <c:v>わからない</c:v>
                </c:pt>
                <c:pt idx="4">
                  <c:v>無回答</c:v>
                </c:pt>
              </c:strCache>
            </c:strRef>
          </c:cat>
          <c:val>
            <c:numRef>
              <c:f>'設問　８・９・10'!$C$21:$C$25</c:f>
              <c:numCache>
                <c:formatCode>General</c:formatCode>
                <c:ptCount val="5"/>
              </c:numCache>
            </c:numRef>
          </c:val>
          <c:extLst>
            <c:ext xmlns:c16="http://schemas.microsoft.com/office/drawing/2014/chart" uri="{C3380CC4-5D6E-409C-BE32-E72D297353CC}">
              <c16:uniqueId val="{00000001-AB43-4325-A541-4E137559DAAB}"/>
            </c:ext>
          </c:extLst>
        </c:ser>
        <c:ser>
          <c:idx val="2"/>
          <c:order val="2"/>
          <c:spPr>
            <a:solidFill>
              <a:schemeClr val="accent5"/>
            </a:solidFill>
            <a:ln>
              <a:noFill/>
            </a:ln>
            <a:effectLst/>
          </c:spPr>
          <c:invertIfNegative val="0"/>
          <c:cat>
            <c:strRef>
              <c:f>'設問　８・９・10'!$A$21:$A$25</c:f>
              <c:strCache>
                <c:ptCount val="5"/>
                <c:pt idx="0">
                  <c:v>とても良い</c:v>
                </c:pt>
                <c:pt idx="1">
                  <c:v>良い</c:v>
                </c:pt>
                <c:pt idx="2">
                  <c:v>良くない</c:v>
                </c:pt>
                <c:pt idx="3">
                  <c:v>わからない</c:v>
                </c:pt>
                <c:pt idx="4">
                  <c:v>無回答</c:v>
                </c:pt>
              </c:strCache>
            </c:strRef>
          </c:cat>
          <c:val>
            <c:numRef>
              <c:f>'設問　８・９・10'!$D$21:$D$25</c:f>
              <c:numCache>
                <c:formatCode>General</c:formatCode>
                <c:ptCount val="5"/>
                <c:pt idx="0">
                  <c:v>1</c:v>
                </c:pt>
                <c:pt idx="1">
                  <c:v>3</c:v>
                </c:pt>
                <c:pt idx="2">
                  <c:v>1</c:v>
                </c:pt>
                <c:pt idx="3">
                  <c:v>1</c:v>
                </c:pt>
                <c:pt idx="4">
                  <c:v>2</c:v>
                </c:pt>
              </c:numCache>
            </c:numRef>
          </c:val>
          <c:extLst>
            <c:ext xmlns:c16="http://schemas.microsoft.com/office/drawing/2014/chart" uri="{C3380CC4-5D6E-409C-BE32-E72D297353CC}">
              <c16:uniqueId val="{00000002-AB43-4325-A541-4E137559DAAB}"/>
            </c:ext>
          </c:extLst>
        </c:ser>
        <c:dLbls>
          <c:showLegendKey val="0"/>
          <c:showVal val="0"/>
          <c:showCatName val="0"/>
          <c:showSerName val="0"/>
          <c:showPercent val="0"/>
          <c:showBubbleSize val="0"/>
        </c:dLbls>
        <c:gapWidth val="219"/>
        <c:overlap val="100"/>
        <c:axId val="347836568"/>
        <c:axId val="347834216"/>
      </c:barChart>
      <c:catAx>
        <c:axId val="347836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4216"/>
        <c:crosses val="autoZero"/>
        <c:auto val="1"/>
        <c:lblAlgn val="ctr"/>
        <c:lblOffset val="100"/>
        <c:noMultiLvlLbl val="0"/>
      </c:catAx>
      <c:valAx>
        <c:axId val="347834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6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8219205233625E-2"/>
          <c:y val="3.1416402193687167E-2"/>
          <c:w val="0.92288967508151687"/>
          <c:h val="0.86890909875575972"/>
        </c:manualLayout>
      </c:layout>
      <c:barChart>
        <c:barDir val="col"/>
        <c:grouping val="stacked"/>
        <c:varyColors val="0"/>
        <c:ser>
          <c:idx val="0"/>
          <c:order val="0"/>
          <c:spPr>
            <a:solidFill>
              <a:schemeClr val="accent1"/>
            </a:solidFill>
            <a:ln>
              <a:noFill/>
            </a:ln>
            <a:effectLst/>
          </c:spPr>
          <c:invertIfNegative val="0"/>
          <c:cat>
            <c:strRef>
              <c:f>'設問　８・９・10'!$A$65:$A$69</c:f>
              <c:strCache>
                <c:ptCount val="5"/>
                <c:pt idx="0">
                  <c:v>とても良い</c:v>
                </c:pt>
                <c:pt idx="1">
                  <c:v>良い</c:v>
                </c:pt>
                <c:pt idx="2">
                  <c:v>良くない</c:v>
                </c:pt>
                <c:pt idx="3">
                  <c:v>わからない</c:v>
                </c:pt>
                <c:pt idx="4">
                  <c:v>無回答</c:v>
                </c:pt>
              </c:strCache>
            </c:strRef>
          </c:cat>
          <c:val>
            <c:numRef>
              <c:f>'設問　８・９・10'!$B$65:$B$69</c:f>
              <c:numCache>
                <c:formatCode>General</c:formatCode>
                <c:ptCount val="5"/>
              </c:numCache>
            </c:numRef>
          </c:val>
          <c:extLst>
            <c:ext xmlns:c16="http://schemas.microsoft.com/office/drawing/2014/chart" uri="{C3380CC4-5D6E-409C-BE32-E72D297353CC}">
              <c16:uniqueId val="{00000000-878B-40CC-A7C2-91CF144F8573}"/>
            </c:ext>
          </c:extLst>
        </c:ser>
        <c:ser>
          <c:idx val="1"/>
          <c:order val="1"/>
          <c:spPr>
            <a:solidFill>
              <a:schemeClr val="accent3"/>
            </a:solidFill>
            <a:ln>
              <a:noFill/>
            </a:ln>
            <a:effectLst/>
          </c:spPr>
          <c:invertIfNegative val="0"/>
          <c:cat>
            <c:strRef>
              <c:f>'設問　８・９・10'!$A$65:$A$69</c:f>
              <c:strCache>
                <c:ptCount val="5"/>
                <c:pt idx="0">
                  <c:v>とても良い</c:v>
                </c:pt>
                <c:pt idx="1">
                  <c:v>良い</c:v>
                </c:pt>
                <c:pt idx="2">
                  <c:v>良くない</c:v>
                </c:pt>
                <c:pt idx="3">
                  <c:v>わからない</c:v>
                </c:pt>
                <c:pt idx="4">
                  <c:v>無回答</c:v>
                </c:pt>
              </c:strCache>
            </c:strRef>
          </c:cat>
          <c:val>
            <c:numRef>
              <c:f>'設問　８・９・10'!$C$65:$C$69</c:f>
              <c:numCache>
                <c:formatCode>General</c:formatCode>
                <c:ptCount val="5"/>
              </c:numCache>
            </c:numRef>
          </c:val>
          <c:extLst>
            <c:ext xmlns:c16="http://schemas.microsoft.com/office/drawing/2014/chart" uri="{C3380CC4-5D6E-409C-BE32-E72D297353CC}">
              <c16:uniqueId val="{00000001-878B-40CC-A7C2-91CF144F8573}"/>
            </c:ext>
          </c:extLst>
        </c:ser>
        <c:ser>
          <c:idx val="2"/>
          <c:order val="2"/>
          <c:spPr>
            <a:solidFill>
              <a:schemeClr val="accent5"/>
            </a:solidFill>
            <a:ln>
              <a:noFill/>
            </a:ln>
            <a:effectLst/>
          </c:spPr>
          <c:invertIfNegative val="0"/>
          <c:cat>
            <c:strRef>
              <c:f>'設問　８・９・10'!$A$65:$A$69</c:f>
              <c:strCache>
                <c:ptCount val="5"/>
                <c:pt idx="0">
                  <c:v>とても良い</c:v>
                </c:pt>
                <c:pt idx="1">
                  <c:v>良い</c:v>
                </c:pt>
                <c:pt idx="2">
                  <c:v>良くない</c:v>
                </c:pt>
                <c:pt idx="3">
                  <c:v>わからない</c:v>
                </c:pt>
                <c:pt idx="4">
                  <c:v>無回答</c:v>
                </c:pt>
              </c:strCache>
            </c:strRef>
          </c:cat>
          <c:val>
            <c:numRef>
              <c:f>'設問　８・９・10'!$D$65:$D$69</c:f>
              <c:numCache>
                <c:formatCode>General</c:formatCode>
                <c:ptCount val="5"/>
                <c:pt idx="0">
                  <c:v>38</c:v>
                </c:pt>
                <c:pt idx="1">
                  <c:v>35</c:v>
                </c:pt>
                <c:pt idx="2">
                  <c:v>3</c:v>
                </c:pt>
                <c:pt idx="3">
                  <c:v>0</c:v>
                </c:pt>
                <c:pt idx="4">
                  <c:v>8</c:v>
                </c:pt>
              </c:numCache>
            </c:numRef>
          </c:val>
          <c:extLst>
            <c:ext xmlns:c16="http://schemas.microsoft.com/office/drawing/2014/chart" uri="{C3380CC4-5D6E-409C-BE32-E72D297353CC}">
              <c16:uniqueId val="{00000002-878B-40CC-A7C2-91CF144F8573}"/>
            </c:ext>
          </c:extLst>
        </c:ser>
        <c:dLbls>
          <c:showLegendKey val="0"/>
          <c:showVal val="0"/>
          <c:showCatName val="0"/>
          <c:showSerName val="0"/>
          <c:showPercent val="0"/>
          <c:showBubbleSize val="0"/>
        </c:dLbls>
        <c:gapWidth val="219"/>
        <c:overlap val="100"/>
        <c:axId val="347838136"/>
        <c:axId val="347837744"/>
      </c:barChart>
      <c:catAx>
        <c:axId val="347838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7744"/>
        <c:crosses val="autoZero"/>
        <c:auto val="1"/>
        <c:lblAlgn val="ctr"/>
        <c:lblOffset val="100"/>
        <c:noMultiLvlLbl val="0"/>
      </c:catAx>
      <c:valAx>
        <c:axId val="347837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8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3076061014327"/>
          <c:y val="2.5166184123891731E-2"/>
          <c:w val="0.8962692393898567"/>
          <c:h val="0.88817526675144987"/>
        </c:manualLayout>
      </c:layout>
      <c:barChart>
        <c:barDir val="col"/>
        <c:grouping val="stacked"/>
        <c:varyColors val="0"/>
        <c:ser>
          <c:idx val="2"/>
          <c:order val="2"/>
          <c:spPr>
            <a:solidFill>
              <a:schemeClr val="accent5"/>
            </a:solidFill>
            <a:ln>
              <a:noFill/>
            </a:ln>
            <a:effectLst/>
          </c:spPr>
          <c:invertIfNegative val="0"/>
          <c:cat>
            <c:strRef>
              <c:f>'設問　８・９・10'!$A$7:$A$9</c:f>
              <c:strCache>
                <c:ptCount val="3"/>
                <c:pt idx="0">
                  <c:v>ある</c:v>
                </c:pt>
                <c:pt idx="1">
                  <c:v>ない</c:v>
                </c:pt>
                <c:pt idx="2">
                  <c:v>無回答</c:v>
                </c:pt>
              </c:strCache>
            </c:strRef>
          </c:cat>
          <c:val>
            <c:numRef>
              <c:f>'設問　８・９・10'!$D$7:$D$9</c:f>
              <c:numCache>
                <c:formatCode>General</c:formatCode>
                <c:ptCount val="3"/>
                <c:pt idx="0">
                  <c:v>8</c:v>
                </c:pt>
                <c:pt idx="1">
                  <c:v>427</c:v>
                </c:pt>
                <c:pt idx="2">
                  <c:v>47</c:v>
                </c:pt>
              </c:numCache>
            </c:numRef>
          </c:val>
          <c:extLst>
            <c:ext xmlns:c16="http://schemas.microsoft.com/office/drawing/2014/chart" uri="{C3380CC4-5D6E-409C-BE32-E72D297353CC}">
              <c16:uniqueId val="{00000000-9EC3-4839-AE53-D5DA987A1C24}"/>
            </c:ext>
          </c:extLst>
        </c:ser>
        <c:dLbls>
          <c:showLegendKey val="0"/>
          <c:showVal val="0"/>
          <c:showCatName val="0"/>
          <c:showSerName val="0"/>
          <c:showPercent val="0"/>
          <c:showBubbleSize val="0"/>
        </c:dLbls>
        <c:gapWidth val="219"/>
        <c:overlap val="100"/>
        <c:axId val="347833824"/>
        <c:axId val="347838528"/>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'設問　８・９・10'!$A$7:$A$9</c15:sqref>
                        </c15:formulaRef>
                      </c:ext>
                    </c:extLst>
                    <c:strCache>
                      <c:ptCount val="3"/>
                      <c:pt idx="0">
                        <c:v>ある</c:v>
                      </c:pt>
                      <c:pt idx="1">
                        <c:v>ない</c:v>
                      </c:pt>
                      <c:pt idx="2">
                        <c:v>無回答</c:v>
                      </c:pt>
                    </c:strCache>
                  </c:strRef>
                </c:cat>
                <c:val>
                  <c:numRef>
                    <c:extLst>
                      <c:ext uri="{02D57815-91ED-43cb-92C2-25804820EDAC}">
                        <c15:formulaRef>
                          <c15:sqref>'設問　８・９・10'!$B$7:$B$9</c15:sqref>
                        </c15:formulaRef>
                      </c:ext>
                    </c:extLst>
                    <c:numCache>
                      <c:formatCode>General</c:formatCode>
                      <c:ptCount val="3"/>
                    </c:numCache>
                  </c:numRef>
                </c:val>
                <c:extLst>
                  <c:ext xmlns:c16="http://schemas.microsoft.com/office/drawing/2014/chart" uri="{C3380CC4-5D6E-409C-BE32-E72D297353CC}">
                    <c16:uniqueId val="{00000001-9EC3-4839-AE53-D5DA987A1C24}"/>
                  </c:ext>
                </c:extLst>
              </c15:ser>
            </c15:filteredBarSeries>
            <c15:filteredBarSeries>
              <c15:ser>
                <c:idx val="1"/>
                <c:order val="1"/>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'設問　８・９・10'!$A$7:$A$9</c15:sqref>
                        </c15:formulaRef>
                      </c:ext>
                    </c:extLst>
                    <c:strCache>
                      <c:ptCount val="3"/>
                      <c:pt idx="0">
                        <c:v>ある</c:v>
                      </c:pt>
                      <c:pt idx="1">
                        <c:v>ない</c:v>
                      </c:pt>
                      <c:pt idx="2">
                        <c:v>無回答</c:v>
                      </c:pt>
                    </c:strCache>
                  </c:strRef>
                </c:cat>
                <c:val>
                  <c:numRef>
                    <c:extLst xmlns:c15="http://schemas.microsoft.com/office/drawing/2012/chart">
                      <c:ext xmlns:c15="http://schemas.microsoft.com/office/drawing/2012/chart" uri="{02D57815-91ED-43cb-92C2-25804820EDAC}">
                        <c15:formulaRef>
                          <c15:sqref>'設問　８・９・10'!$C$7:$C$9</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9EC3-4839-AE53-D5DA987A1C24}"/>
                  </c:ext>
                </c:extLst>
              </c15:ser>
            </c15:filteredBarSeries>
          </c:ext>
        </c:extLst>
      </c:barChart>
      <c:catAx>
        <c:axId val="34783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8528"/>
        <c:crosses val="autoZero"/>
        <c:auto val="1"/>
        <c:lblAlgn val="ctr"/>
        <c:lblOffset val="100"/>
        <c:noMultiLvlLbl val="0"/>
      </c:catAx>
      <c:valAx>
        <c:axId val="347838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79102612173488E-2"/>
          <c:y val="2.4994401297107487E-2"/>
          <c:w val="0.94282089738782648"/>
          <c:h val="0.8551368827240966"/>
        </c:manualLayout>
      </c:layout>
      <c:barChart>
        <c:barDir val="col"/>
        <c:grouping val="stacked"/>
        <c:varyColors val="0"/>
        <c:ser>
          <c:idx val="0"/>
          <c:order val="0"/>
          <c:spPr>
            <a:solidFill>
              <a:schemeClr val="accent1"/>
            </a:solidFill>
            <a:ln>
              <a:noFill/>
            </a:ln>
            <a:effectLst/>
          </c:spPr>
          <c:invertIfNegative val="0"/>
          <c:cat>
            <c:strRef>
              <c:f>'設問　８・９・10'!$A$106:$A$110</c:f>
              <c:strCache>
                <c:ptCount val="5"/>
                <c:pt idx="0">
                  <c:v>とても良い</c:v>
                </c:pt>
                <c:pt idx="1">
                  <c:v>良い</c:v>
                </c:pt>
                <c:pt idx="2">
                  <c:v>良くない</c:v>
                </c:pt>
                <c:pt idx="3">
                  <c:v>わからない</c:v>
                </c:pt>
                <c:pt idx="4">
                  <c:v>無回答</c:v>
                </c:pt>
              </c:strCache>
            </c:strRef>
          </c:cat>
          <c:val>
            <c:numRef>
              <c:f>'設問　８・９・10'!$B$106:$B$110</c:f>
              <c:numCache>
                <c:formatCode>General</c:formatCode>
                <c:ptCount val="5"/>
              </c:numCache>
            </c:numRef>
          </c:val>
          <c:extLst>
            <c:ext xmlns:c16="http://schemas.microsoft.com/office/drawing/2014/chart" uri="{C3380CC4-5D6E-409C-BE32-E72D297353CC}">
              <c16:uniqueId val="{00000000-7ED2-4DCE-AA08-CDAA5C8ED16C}"/>
            </c:ext>
          </c:extLst>
        </c:ser>
        <c:ser>
          <c:idx val="1"/>
          <c:order val="1"/>
          <c:spPr>
            <a:solidFill>
              <a:schemeClr val="accent3"/>
            </a:solidFill>
            <a:ln>
              <a:noFill/>
            </a:ln>
            <a:effectLst/>
          </c:spPr>
          <c:invertIfNegative val="0"/>
          <c:cat>
            <c:strRef>
              <c:f>'設問　８・９・10'!$A$106:$A$110</c:f>
              <c:strCache>
                <c:ptCount val="5"/>
                <c:pt idx="0">
                  <c:v>とても良い</c:v>
                </c:pt>
                <c:pt idx="1">
                  <c:v>良い</c:v>
                </c:pt>
                <c:pt idx="2">
                  <c:v>良くない</c:v>
                </c:pt>
                <c:pt idx="3">
                  <c:v>わからない</c:v>
                </c:pt>
                <c:pt idx="4">
                  <c:v>無回答</c:v>
                </c:pt>
              </c:strCache>
            </c:strRef>
          </c:cat>
          <c:val>
            <c:numRef>
              <c:f>'設問　８・９・10'!$C$106:$C$110</c:f>
              <c:numCache>
                <c:formatCode>General</c:formatCode>
                <c:ptCount val="5"/>
              </c:numCache>
            </c:numRef>
          </c:val>
          <c:extLst>
            <c:ext xmlns:c16="http://schemas.microsoft.com/office/drawing/2014/chart" uri="{C3380CC4-5D6E-409C-BE32-E72D297353CC}">
              <c16:uniqueId val="{00000001-7ED2-4DCE-AA08-CDAA5C8ED16C}"/>
            </c:ext>
          </c:extLst>
        </c:ser>
        <c:ser>
          <c:idx val="2"/>
          <c:order val="2"/>
          <c:spPr>
            <a:solidFill>
              <a:schemeClr val="accent5"/>
            </a:solidFill>
            <a:ln>
              <a:noFill/>
            </a:ln>
            <a:effectLst/>
          </c:spPr>
          <c:invertIfNegative val="0"/>
          <c:cat>
            <c:strRef>
              <c:f>'設問　８・９・10'!$A$106:$A$110</c:f>
              <c:strCache>
                <c:ptCount val="5"/>
                <c:pt idx="0">
                  <c:v>とても良い</c:v>
                </c:pt>
                <c:pt idx="1">
                  <c:v>良い</c:v>
                </c:pt>
                <c:pt idx="2">
                  <c:v>良くない</c:v>
                </c:pt>
                <c:pt idx="3">
                  <c:v>わからない</c:v>
                </c:pt>
                <c:pt idx="4">
                  <c:v>無回答</c:v>
                </c:pt>
              </c:strCache>
            </c:strRef>
          </c:cat>
          <c:val>
            <c:numRef>
              <c:f>'設問　８・９・10'!$D$106:$D$110</c:f>
              <c:numCache>
                <c:formatCode>General</c:formatCode>
                <c:ptCount val="5"/>
                <c:pt idx="0">
                  <c:v>3</c:v>
                </c:pt>
                <c:pt idx="1">
                  <c:v>8</c:v>
                </c:pt>
                <c:pt idx="2">
                  <c:v>0</c:v>
                </c:pt>
                <c:pt idx="3">
                  <c:v>0</c:v>
                </c:pt>
                <c:pt idx="4">
                  <c:v>2</c:v>
                </c:pt>
              </c:numCache>
            </c:numRef>
          </c:val>
          <c:extLst>
            <c:ext xmlns:c16="http://schemas.microsoft.com/office/drawing/2014/chart" uri="{C3380CC4-5D6E-409C-BE32-E72D297353CC}">
              <c16:uniqueId val="{00000002-7ED2-4DCE-AA08-CDAA5C8ED16C}"/>
            </c:ext>
          </c:extLst>
        </c:ser>
        <c:dLbls>
          <c:showLegendKey val="0"/>
          <c:showVal val="0"/>
          <c:showCatName val="0"/>
          <c:showSerName val="0"/>
          <c:showPercent val="0"/>
          <c:showBubbleSize val="0"/>
        </c:dLbls>
        <c:gapWidth val="219"/>
        <c:overlap val="100"/>
        <c:axId val="347835000"/>
        <c:axId val="347836960"/>
      </c:barChart>
      <c:catAx>
        <c:axId val="347835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6960"/>
        <c:crosses val="autoZero"/>
        <c:auto val="1"/>
        <c:lblAlgn val="ctr"/>
        <c:lblOffset val="100"/>
        <c:noMultiLvlLbl val="0"/>
      </c:catAx>
      <c:valAx>
        <c:axId val="347836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5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96943429621733"/>
          <c:y val="2.5538240440194135E-2"/>
          <c:w val="0.85318798938433527"/>
          <c:h val="0.88812082096295342"/>
        </c:manualLayout>
      </c:layout>
      <c:barChart>
        <c:barDir val="col"/>
        <c:grouping val="clustered"/>
        <c:varyColors val="0"/>
        <c:ser>
          <c:idx val="2"/>
          <c:order val="2"/>
          <c:spPr>
            <a:solidFill>
              <a:schemeClr val="accent5"/>
            </a:solidFill>
            <a:ln>
              <a:noFill/>
            </a:ln>
            <a:effectLst/>
          </c:spPr>
          <c:invertIfNegative val="0"/>
          <c:cat>
            <c:strRef>
              <c:f>'設問　８・９・10'!$A$93:$A$95</c:f>
              <c:strCache>
                <c:ptCount val="3"/>
                <c:pt idx="0">
                  <c:v>見た</c:v>
                </c:pt>
                <c:pt idx="1">
                  <c:v>見ていない</c:v>
                </c:pt>
                <c:pt idx="2">
                  <c:v>無回答</c:v>
                </c:pt>
              </c:strCache>
            </c:strRef>
          </c:cat>
          <c:val>
            <c:numRef>
              <c:f>'設問　８・９・10'!$D$93:$D$95</c:f>
              <c:numCache>
                <c:formatCode>General</c:formatCode>
                <c:ptCount val="3"/>
                <c:pt idx="0">
                  <c:v>13</c:v>
                </c:pt>
                <c:pt idx="1">
                  <c:v>424</c:v>
                </c:pt>
                <c:pt idx="2">
                  <c:v>45</c:v>
                </c:pt>
              </c:numCache>
            </c:numRef>
          </c:val>
          <c:extLst>
            <c:ext xmlns:c16="http://schemas.microsoft.com/office/drawing/2014/chart" uri="{C3380CC4-5D6E-409C-BE32-E72D297353CC}">
              <c16:uniqueId val="{00000000-FAC8-45F7-9D25-EBA74BF12EF7}"/>
            </c:ext>
          </c:extLst>
        </c:ser>
        <c:dLbls>
          <c:showLegendKey val="0"/>
          <c:showVal val="0"/>
          <c:showCatName val="0"/>
          <c:showSerName val="0"/>
          <c:showPercent val="0"/>
          <c:showBubbleSize val="0"/>
        </c:dLbls>
        <c:gapWidth val="219"/>
        <c:overlap val="-27"/>
        <c:axId val="347839312"/>
        <c:axId val="34783970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'設問　８・９・10'!$A$93:$A$95</c15:sqref>
                        </c15:formulaRef>
                      </c:ext>
                    </c:extLst>
                    <c:strCache>
                      <c:ptCount val="3"/>
                      <c:pt idx="0">
                        <c:v>見た</c:v>
                      </c:pt>
                      <c:pt idx="1">
                        <c:v>見ていない</c:v>
                      </c:pt>
                      <c:pt idx="2">
                        <c:v>無回答</c:v>
                      </c:pt>
                    </c:strCache>
                  </c:strRef>
                </c:cat>
                <c:val>
                  <c:numRef>
                    <c:extLst>
                      <c:ext uri="{02D57815-91ED-43cb-92C2-25804820EDAC}">
                        <c15:formulaRef>
                          <c15:sqref>'設問　８・９・10'!$B$93:$B$95</c15:sqref>
                        </c15:formulaRef>
                      </c:ext>
                    </c:extLst>
                    <c:numCache>
                      <c:formatCode>General</c:formatCode>
                      <c:ptCount val="3"/>
                    </c:numCache>
                  </c:numRef>
                </c:val>
                <c:extLst>
                  <c:ext xmlns:c16="http://schemas.microsoft.com/office/drawing/2014/chart" uri="{C3380CC4-5D6E-409C-BE32-E72D297353CC}">
                    <c16:uniqueId val="{00000001-FAC8-45F7-9D25-EBA74BF12EF7}"/>
                  </c:ext>
                </c:extLst>
              </c15:ser>
            </c15:filteredBarSeries>
            <c15:filteredBarSeries>
              <c15:ser>
                <c:idx val="1"/>
                <c:order val="1"/>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'設問　８・９・10'!$A$93:$A$95</c15:sqref>
                        </c15:formulaRef>
                      </c:ext>
                    </c:extLst>
                    <c:strCache>
                      <c:ptCount val="3"/>
                      <c:pt idx="0">
                        <c:v>見た</c:v>
                      </c:pt>
                      <c:pt idx="1">
                        <c:v>見ていない</c:v>
                      </c:pt>
                      <c:pt idx="2">
                        <c:v>無回答</c:v>
                      </c:pt>
                    </c:strCache>
                  </c:strRef>
                </c:cat>
                <c:val>
                  <c:numRef>
                    <c:extLst xmlns:c15="http://schemas.microsoft.com/office/drawing/2012/chart">
                      <c:ext xmlns:c15="http://schemas.microsoft.com/office/drawing/2012/chart" uri="{02D57815-91ED-43cb-92C2-25804820EDAC}">
                        <c15:formulaRef>
                          <c15:sqref>'設問　８・９・10'!$C$93:$C$95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FAC8-45F7-9D25-EBA74BF12EF7}"/>
                  </c:ext>
                </c:extLst>
              </c15:ser>
            </c15:filteredBarSeries>
          </c:ext>
        </c:extLst>
      </c:barChart>
      <c:catAx>
        <c:axId val="34783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9704"/>
        <c:crosses val="autoZero"/>
        <c:auto val="1"/>
        <c:lblAlgn val="ctr"/>
        <c:lblOffset val="100"/>
        <c:noMultiLvlLbl val="0"/>
      </c:catAx>
      <c:valAx>
        <c:axId val="347839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3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89882099977775E-2"/>
          <c:y val="3.1702855324902572E-2"/>
          <c:w val="0.92821011790002217"/>
          <c:h val="0.88234654274773028"/>
        </c:manualLayout>
      </c:layout>
      <c:barChart>
        <c:barDir val="col"/>
        <c:grouping val="clustered"/>
        <c:varyColors val="0"/>
        <c:ser>
          <c:idx val="2"/>
          <c:order val="2"/>
          <c:spPr>
            <a:solidFill>
              <a:schemeClr val="accent5"/>
            </a:solidFill>
            <a:ln>
              <a:noFill/>
            </a:ln>
            <a:effectLst/>
          </c:spPr>
          <c:invertIfNegative val="0"/>
          <c:cat>
            <c:strRef>
              <c:f>'設問　８・９・10'!$A$51:$A$53</c:f>
              <c:strCache>
                <c:ptCount val="3"/>
                <c:pt idx="0">
                  <c:v>見た</c:v>
                </c:pt>
                <c:pt idx="1">
                  <c:v>見ていない</c:v>
                </c:pt>
                <c:pt idx="2">
                  <c:v>無回答</c:v>
                </c:pt>
              </c:strCache>
            </c:strRef>
          </c:cat>
          <c:val>
            <c:numRef>
              <c:f>'設問　８・９・10'!$D$51:$D$53</c:f>
              <c:numCache>
                <c:formatCode>General</c:formatCode>
                <c:ptCount val="3"/>
                <c:pt idx="0">
                  <c:v>84</c:v>
                </c:pt>
                <c:pt idx="1">
                  <c:v>352</c:v>
                </c:pt>
                <c:pt idx="2">
                  <c:v>46</c:v>
                </c:pt>
              </c:numCache>
            </c:numRef>
          </c:val>
          <c:extLst>
            <c:ext xmlns:c16="http://schemas.microsoft.com/office/drawing/2014/chart" uri="{C3380CC4-5D6E-409C-BE32-E72D297353CC}">
              <c16:uniqueId val="{00000000-104D-4C78-8C97-7C357CCF0E8E}"/>
            </c:ext>
          </c:extLst>
        </c:ser>
        <c:dLbls>
          <c:showLegendKey val="0"/>
          <c:showVal val="0"/>
          <c:showCatName val="0"/>
          <c:showSerName val="0"/>
          <c:showPercent val="0"/>
          <c:showBubbleSize val="0"/>
        </c:dLbls>
        <c:gapWidth val="219"/>
        <c:overlap val="-27"/>
        <c:axId val="347840096"/>
        <c:axId val="347840488"/>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'設問　８・９・10'!$A$51:$A$53</c15:sqref>
                        </c15:formulaRef>
                      </c:ext>
                    </c:extLst>
                    <c:strCache>
                      <c:ptCount val="3"/>
                      <c:pt idx="0">
                        <c:v>見た</c:v>
                      </c:pt>
                      <c:pt idx="1">
                        <c:v>見ていない</c:v>
                      </c:pt>
                      <c:pt idx="2">
                        <c:v>無回答</c:v>
                      </c:pt>
                    </c:strCache>
                  </c:strRef>
                </c:cat>
                <c:val>
                  <c:numRef>
                    <c:extLst>
                      <c:ext uri="{02D57815-91ED-43cb-92C2-25804820EDAC}">
                        <c15:formulaRef>
                          <c15:sqref>'設問　８・９・10'!$B$51:$B$53</c15:sqref>
                        </c15:formulaRef>
                      </c:ext>
                    </c:extLst>
                    <c:numCache>
                      <c:formatCode>General</c:formatCode>
                      <c:ptCount val="3"/>
                    </c:numCache>
                  </c:numRef>
                </c:val>
                <c:extLst>
                  <c:ext xmlns:c16="http://schemas.microsoft.com/office/drawing/2014/chart" uri="{C3380CC4-5D6E-409C-BE32-E72D297353CC}">
                    <c16:uniqueId val="{00000001-104D-4C78-8C97-7C357CCF0E8E}"/>
                  </c:ext>
                </c:extLst>
              </c15:ser>
            </c15:filteredBarSeries>
            <c15:filteredBarSeries>
              <c15:ser>
                <c:idx val="1"/>
                <c:order val="1"/>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'設問　８・９・10'!$A$51:$A$53</c15:sqref>
                        </c15:formulaRef>
                      </c:ext>
                    </c:extLst>
                    <c:strCache>
                      <c:ptCount val="3"/>
                      <c:pt idx="0">
                        <c:v>見た</c:v>
                      </c:pt>
                      <c:pt idx="1">
                        <c:v>見ていない</c:v>
                      </c:pt>
                      <c:pt idx="2">
                        <c:v>無回答</c:v>
                      </c:pt>
                    </c:strCache>
                  </c:strRef>
                </c:cat>
                <c:val>
                  <c:numRef>
                    <c:extLst xmlns:c15="http://schemas.microsoft.com/office/drawing/2012/chart">
                      <c:ext xmlns:c15="http://schemas.microsoft.com/office/drawing/2012/chart" uri="{02D57815-91ED-43cb-92C2-25804820EDAC}">
                        <c15:formulaRef>
                          <c15:sqref>'設問　８・９・10'!$C$51:$C$53</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104D-4C78-8C97-7C357CCF0E8E}"/>
                  </c:ext>
                </c:extLst>
              </c15:ser>
            </c15:filteredBarSeries>
          </c:ext>
        </c:extLst>
      </c:barChart>
      <c:catAx>
        <c:axId val="34784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40488"/>
        <c:crosses val="autoZero"/>
        <c:auto val="1"/>
        <c:lblAlgn val="ctr"/>
        <c:lblOffset val="100"/>
        <c:noMultiLvlLbl val="0"/>
      </c:catAx>
      <c:valAx>
        <c:axId val="347840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7840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　</a:t>
            </a:r>
            <a:endParaRPr lang="en-US" altLang="ja-JP"/>
          </a:p>
          <a:p>
            <a:pPr>
              <a:defRPr/>
            </a:pP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983951607925437E-2"/>
          <c:y val="2.0571234775428351E-2"/>
          <c:w val="0.86166528521167118"/>
          <c:h val="0.81903742369282473"/>
        </c:manualLayout>
      </c:layout>
      <c:barChart>
        <c:barDir val="col"/>
        <c:grouping val="stacked"/>
        <c:varyColors val="0"/>
        <c:ser>
          <c:idx val="0"/>
          <c:order val="0"/>
          <c:tx>
            <c:strRef>
              <c:f>'設問　２～５'!$B$26</c:f>
              <c:strCache>
                <c:ptCount val="1"/>
              </c:strCache>
            </c:strRef>
          </c:tx>
          <c:spPr>
            <a:solidFill>
              <a:schemeClr val="accent1"/>
            </a:solidFill>
            <a:ln>
              <a:noFill/>
            </a:ln>
            <a:effectLst/>
          </c:spPr>
          <c:invertIfNegative val="0"/>
          <c:cat>
            <c:strRef>
              <c:f>'設問　２～５'!$A$27:$A$33</c:f>
              <c:strCache>
                <c:ptCount val="7"/>
                <c:pt idx="0">
                  <c:v>20代</c:v>
                </c:pt>
                <c:pt idx="1">
                  <c:v>30代</c:v>
                </c:pt>
                <c:pt idx="2">
                  <c:v>40代</c:v>
                </c:pt>
                <c:pt idx="3">
                  <c:v>50代</c:v>
                </c:pt>
                <c:pt idx="4">
                  <c:v>60代</c:v>
                </c:pt>
                <c:pt idx="5">
                  <c:v>70代以上</c:v>
                </c:pt>
                <c:pt idx="6">
                  <c:v>無回答</c:v>
                </c:pt>
              </c:strCache>
            </c:strRef>
          </c:cat>
          <c:val>
            <c:numRef>
              <c:f>'設問　２～５'!$B$27:$B$33</c:f>
              <c:numCache>
                <c:formatCode>General</c:formatCode>
                <c:ptCount val="7"/>
              </c:numCache>
            </c:numRef>
          </c:val>
          <c:extLst>
            <c:ext xmlns:c16="http://schemas.microsoft.com/office/drawing/2014/chart" uri="{C3380CC4-5D6E-409C-BE32-E72D297353CC}">
              <c16:uniqueId val="{00000000-6410-42DE-A6BA-10C7964B1528}"/>
            </c:ext>
          </c:extLst>
        </c:ser>
        <c:ser>
          <c:idx val="1"/>
          <c:order val="1"/>
          <c:tx>
            <c:strRef>
              <c:f>'設問　２～５'!$C$26</c:f>
              <c:strCache>
                <c:ptCount val="1"/>
              </c:strCache>
            </c:strRef>
          </c:tx>
          <c:spPr>
            <a:solidFill>
              <a:schemeClr val="accent3"/>
            </a:solidFill>
            <a:ln>
              <a:noFill/>
            </a:ln>
            <a:effectLst/>
          </c:spPr>
          <c:invertIfNegative val="0"/>
          <c:cat>
            <c:strRef>
              <c:f>'設問　２～５'!$A$27:$A$33</c:f>
              <c:strCache>
                <c:ptCount val="7"/>
                <c:pt idx="0">
                  <c:v>20代</c:v>
                </c:pt>
                <c:pt idx="1">
                  <c:v>30代</c:v>
                </c:pt>
                <c:pt idx="2">
                  <c:v>40代</c:v>
                </c:pt>
                <c:pt idx="3">
                  <c:v>50代</c:v>
                </c:pt>
                <c:pt idx="4">
                  <c:v>60代</c:v>
                </c:pt>
                <c:pt idx="5">
                  <c:v>70代以上</c:v>
                </c:pt>
                <c:pt idx="6">
                  <c:v>無回答</c:v>
                </c:pt>
              </c:strCache>
            </c:strRef>
          </c:cat>
          <c:val>
            <c:numRef>
              <c:f>'設問　２～５'!$C$27:$C$33</c:f>
              <c:numCache>
                <c:formatCode>General</c:formatCode>
                <c:ptCount val="7"/>
              </c:numCache>
            </c:numRef>
          </c:val>
          <c:extLst>
            <c:ext xmlns:c16="http://schemas.microsoft.com/office/drawing/2014/chart" uri="{C3380CC4-5D6E-409C-BE32-E72D297353CC}">
              <c16:uniqueId val="{00000001-6410-42DE-A6BA-10C7964B1528}"/>
            </c:ext>
          </c:extLst>
        </c:ser>
        <c:ser>
          <c:idx val="2"/>
          <c:order val="2"/>
          <c:tx>
            <c:strRef>
              <c:f>'設問　２～５'!$D$26</c:f>
              <c:strCache>
                <c:ptCount val="1"/>
                <c:pt idx="0">
                  <c:v>3</c:v>
                </c:pt>
              </c:strCache>
            </c:strRef>
          </c:tx>
          <c:spPr>
            <a:solidFill>
              <a:schemeClr val="accent5"/>
            </a:solidFill>
            <a:ln>
              <a:noFill/>
            </a:ln>
            <a:effectLst/>
          </c:spPr>
          <c:invertIfNegative val="0"/>
          <c:cat>
            <c:strRef>
              <c:f>'設問　２～５'!$A$27:$A$33</c:f>
              <c:strCache>
                <c:ptCount val="7"/>
                <c:pt idx="0">
                  <c:v>20代</c:v>
                </c:pt>
                <c:pt idx="1">
                  <c:v>30代</c:v>
                </c:pt>
                <c:pt idx="2">
                  <c:v>40代</c:v>
                </c:pt>
                <c:pt idx="3">
                  <c:v>50代</c:v>
                </c:pt>
                <c:pt idx="4">
                  <c:v>60代</c:v>
                </c:pt>
                <c:pt idx="5">
                  <c:v>70代以上</c:v>
                </c:pt>
                <c:pt idx="6">
                  <c:v>無回答</c:v>
                </c:pt>
              </c:strCache>
            </c:strRef>
          </c:cat>
          <c:val>
            <c:numRef>
              <c:f>'設問　２～５'!$D$27:$D$33</c:f>
              <c:numCache>
                <c:formatCode>General</c:formatCode>
                <c:ptCount val="7"/>
                <c:pt idx="0">
                  <c:v>50</c:v>
                </c:pt>
                <c:pt idx="1">
                  <c:v>40</c:v>
                </c:pt>
                <c:pt idx="2">
                  <c:v>79</c:v>
                </c:pt>
                <c:pt idx="3">
                  <c:v>94</c:v>
                </c:pt>
                <c:pt idx="4">
                  <c:v>111</c:v>
                </c:pt>
                <c:pt idx="5">
                  <c:v>95</c:v>
                </c:pt>
                <c:pt idx="6">
                  <c:v>10</c:v>
                </c:pt>
              </c:numCache>
            </c:numRef>
          </c:val>
          <c:extLst>
            <c:ext xmlns:c16="http://schemas.microsoft.com/office/drawing/2014/chart" uri="{C3380CC4-5D6E-409C-BE32-E72D297353CC}">
              <c16:uniqueId val="{00000002-6410-42DE-A6BA-10C7964B1528}"/>
            </c:ext>
          </c:extLst>
        </c:ser>
        <c:dLbls>
          <c:showLegendKey val="0"/>
          <c:showVal val="0"/>
          <c:showCatName val="0"/>
          <c:showSerName val="0"/>
          <c:showPercent val="0"/>
          <c:showBubbleSize val="0"/>
        </c:dLbls>
        <c:gapWidth val="219"/>
        <c:overlap val="100"/>
        <c:axId val="344393368"/>
        <c:axId val="344395328"/>
      </c:barChart>
      <c:catAx>
        <c:axId val="344393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5328"/>
        <c:crosses val="autoZero"/>
        <c:auto val="1"/>
        <c:lblAlgn val="ctr"/>
        <c:lblOffset val="100"/>
        <c:noMultiLvlLbl val="0"/>
      </c:catAx>
      <c:valAx>
        <c:axId val="344395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3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　</a:t>
            </a:r>
            <a:endParaRPr lang="en-US" altLang="ja-JP"/>
          </a:p>
          <a:p>
            <a:pPr>
              <a:defRPr/>
            </a:pP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254762243586878"/>
          <c:y val="3.2301092960394878E-2"/>
          <c:w val="0.87745237756413119"/>
          <c:h val="0.59313105405798217"/>
        </c:manualLayout>
      </c:layout>
      <c:barChart>
        <c:barDir val="col"/>
        <c:grouping val="stacked"/>
        <c:varyColors val="0"/>
        <c:ser>
          <c:idx val="0"/>
          <c:order val="0"/>
          <c:spPr>
            <a:solidFill>
              <a:schemeClr val="accent1"/>
            </a:solidFill>
            <a:ln>
              <a:noFill/>
            </a:ln>
            <a:effectLst/>
          </c:spPr>
          <c:invertIfNegative val="0"/>
          <c:cat>
            <c:strRef>
              <c:f>'設問　２～５'!$A$48:$A$52</c:f>
              <c:strCache>
                <c:ptCount val="5"/>
                <c:pt idx="0">
                  <c:v>大阪市内</c:v>
                </c:pt>
                <c:pt idx="1">
                  <c:v>大阪府内
 （大阪市を除く）</c:v>
                </c:pt>
                <c:pt idx="2">
                  <c:v>兵庫県、京都府、奈良県</c:v>
                </c:pt>
                <c:pt idx="3">
                  <c:v>左記以外の都道府県</c:v>
                </c:pt>
                <c:pt idx="4">
                  <c:v>無回答</c:v>
                </c:pt>
              </c:strCache>
            </c:strRef>
          </c:cat>
          <c:val>
            <c:numRef>
              <c:f>'設問　２～５'!$B$48:$B$52</c:f>
              <c:numCache>
                <c:formatCode>General</c:formatCode>
                <c:ptCount val="5"/>
              </c:numCache>
            </c:numRef>
          </c:val>
          <c:extLst>
            <c:ext xmlns:c16="http://schemas.microsoft.com/office/drawing/2014/chart" uri="{C3380CC4-5D6E-409C-BE32-E72D297353CC}">
              <c16:uniqueId val="{00000000-19B8-4CEF-8F65-8E15CE543F6D}"/>
            </c:ext>
          </c:extLst>
        </c:ser>
        <c:ser>
          <c:idx val="1"/>
          <c:order val="1"/>
          <c:spPr>
            <a:solidFill>
              <a:schemeClr val="accent3"/>
            </a:solidFill>
            <a:ln>
              <a:noFill/>
            </a:ln>
            <a:effectLst/>
          </c:spPr>
          <c:invertIfNegative val="0"/>
          <c:cat>
            <c:strRef>
              <c:f>'設問　２～５'!$A$48:$A$52</c:f>
              <c:strCache>
                <c:ptCount val="5"/>
                <c:pt idx="0">
                  <c:v>大阪市内</c:v>
                </c:pt>
                <c:pt idx="1">
                  <c:v>大阪府内
 （大阪市を除く）</c:v>
                </c:pt>
                <c:pt idx="2">
                  <c:v>兵庫県、京都府、奈良県</c:v>
                </c:pt>
                <c:pt idx="3">
                  <c:v>左記以外の都道府県</c:v>
                </c:pt>
                <c:pt idx="4">
                  <c:v>無回答</c:v>
                </c:pt>
              </c:strCache>
            </c:strRef>
          </c:cat>
          <c:val>
            <c:numRef>
              <c:f>'設問　２～５'!$C$48:$C$52</c:f>
              <c:numCache>
                <c:formatCode>General</c:formatCode>
                <c:ptCount val="5"/>
              </c:numCache>
            </c:numRef>
          </c:val>
          <c:extLst>
            <c:ext xmlns:c16="http://schemas.microsoft.com/office/drawing/2014/chart" uri="{C3380CC4-5D6E-409C-BE32-E72D297353CC}">
              <c16:uniqueId val="{00000001-19B8-4CEF-8F65-8E15CE543F6D}"/>
            </c:ext>
          </c:extLst>
        </c:ser>
        <c:ser>
          <c:idx val="2"/>
          <c:order val="2"/>
          <c:spPr>
            <a:solidFill>
              <a:schemeClr val="accent5"/>
            </a:solidFill>
            <a:ln>
              <a:noFill/>
            </a:ln>
            <a:effectLst/>
          </c:spPr>
          <c:invertIfNegative val="0"/>
          <c:cat>
            <c:strRef>
              <c:f>'設問　２～５'!$A$48:$A$52</c:f>
              <c:strCache>
                <c:ptCount val="5"/>
                <c:pt idx="0">
                  <c:v>大阪市内</c:v>
                </c:pt>
                <c:pt idx="1">
                  <c:v>大阪府内
 （大阪市を除く）</c:v>
                </c:pt>
                <c:pt idx="2">
                  <c:v>兵庫県、京都府、奈良県</c:v>
                </c:pt>
                <c:pt idx="3">
                  <c:v>左記以外の都道府県</c:v>
                </c:pt>
                <c:pt idx="4">
                  <c:v>無回答</c:v>
                </c:pt>
              </c:strCache>
            </c:strRef>
          </c:cat>
          <c:val>
            <c:numRef>
              <c:f>'設問　２～５'!$D$48:$D$52</c:f>
              <c:numCache>
                <c:formatCode>General</c:formatCode>
                <c:ptCount val="5"/>
                <c:pt idx="0">
                  <c:v>194</c:v>
                </c:pt>
                <c:pt idx="1">
                  <c:v>152</c:v>
                </c:pt>
                <c:pt idx="2">
                  <c:v>102</c:v>
                </c:pt>
                <c:pt idx="3">
                  <c:v>27</c:v>
                </c:pt>
                <c:pt idx="4">
                  <c:v>7</c:v>
                </c:pt>
              </c:numCache>
            </c:numRef>
          </c:val>
          <c:extLst>
            <c:ext xmlns:c16="http://schemas.microsoft.com/office/drawing/2014/chart" uri="{C3380CC4-5D6E-409C-BE32-E72D297353CC}">
              <c16:uniqueId val="{00000002-19B8-4CEF-8F65-8E15CE543F6D}"/>
            </c:ext>
          </c:extLst>
        </c:ser>
        <c:dLbls>
          <c:showLegendKey val="0"/>
          <c:showVal val="0"/>
          <c:showCatName val="0"/>
          <c:showSerName val="0"/>
          <c:showPercent val="0"/>
          <c:showBubbleSize val="0"/>
        </c:dLbls>
        <c:gapWidth val="219"/>
        <c:overlap val="100"/>
        <c:axId val="344392584"/>
        <c:axId val="344393760"/>
      </c:barChart>
      <c:catAx>
        <c:axId val="34439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3760"/>
        <c:crosses val="autoZero"/>
        <c:auto val="1"/>
        <c:lblAlgn val="ctr"/>
        <c:lblOffset val="100"/>
        <c:noMultiLvlLbl val="0"/>
      </c:catAx>
      <c:valAx>
        <c:axId val="344393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2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　</a:t>
            </a:r>
            <a:endParaRPr lang="en-US"/>
          </a:p>
          <a:p>
            <a:pPr>
              <a:defRPr/>
            </a:pP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0959687731341278E-2"/>
          <c:y val="2.9529663225102351E-2"/>
          <c:w val="0.86444292888585772"/>
          <c:h val="0.72803542120251408"/>
        </c:manualLayout>
      </c:layout>
      <c:barChart>
        <c:barDir val="col"/>
        <c:grouping val="stacked"/>
        <c:varyColors val="0"/>
        <c:ser>
          <c:idx val="0"/>
          <c:order val="0"/>
          <c:spPr>
            <a:solidFill>
              <a:schemeClr val="accent1"/>
            </a:solidFill>
            <a:ln>
              <a:noFill/>
            </a:ln>
            <a:effectLst/>
          </c:spPr>
          <c:invertIfNegative val="0"/>
          <c:cat>
            <c:strRef>
              <c:f>'設問　２～５'!$A$66:$A$70</c:f>
              <c:strCache>
                <c:ptCount val="5"/>
                <c:pt idx="0">
                  <c:v>とても良い</c:v>
                </c:pt>
                <c:pt idx="1">
                  <c:v>良い</c:v>
                </c:pt>
                <c:pt idx="2">
                  <c:v>良くない</c:v>
                </c:pt>
                <c:pt idx="3">
                  <c:v>わからない</c:v>
                </c:pt>
                <c:pt idx="4">
                  <c:v>無回答</c:v>
                </c:pt>
              </c:strCache>
            </c:strRef>
          </c:cat>
          <c:val>
            <c:numRef>
              <c:f>'設問　２～５'!$B$66:$B$70</c:f>
              <c:numCache>
                <c:formatCode>General</c:formatCode>
                <c:ptCount val="5"/>
              </c:numCache>
            </c:numRef>
          </c:val>
          <c:extLst>
            <c:ext xmlns:c16="http://schemas.microsoft.com/office/drawing/2014/chart" uri="{C3380CC4-5D6E-409C-BE32-E72D297353CC}">
              <c16:uniqueId val="{00000000-3CB8-46B8-8EB0-0E9DA9EBD68C}"/>
            </c:ext>
          </c:extLst>
        </c:ser>
        <c:ser>
          <c:idx val="1"/>
          <c:order val="1"/>
          <c:spPr>
            <a:solidFill>
              <a:schemeClr val="accent3"/>
            </a:solidFill>
            <a:ln>
              <a:noFill/>
            </a:ln>
            <a:effectLst/>
          </c:spPr>
          <c:invertIfNegative val="0"/>
          <c:cat>
            <c:strRef>
              <c:f>'設問　２～５'!$A$66:$A$70</c:f>
              <c:strCache>
                <c:ptCount val="5"/>
                <c:pt idx="0">
                  <c:v>とても良い</c:v>
                </c:pt>
                <c:pt idx="1">
                  <c:v>良い</c:v>
                </c:pt>
                <c:pt idx="2">
                  <c:v>良くない</c:v>
                </c:pt>
                <c:pt idx="3">
                  <c:v>わからない</c:v>
                </c:pt>
                <c:pt idx="4">
                  <c:v>無回答</c:v>
                </c:pt>
              </c:strCache>
            </c:strRef>
          </c:cat>
          <c:val>
            <c:numRef>
              <c:f>'設問　２～５'!$C$66:$C$70</c:f>
              <c:numCache>
                <c:formatCode>General</c:formatCode>
                <c:ptCount val="5"/>
              </c:numCache>
            </c:numRef>
          </c:val>
          <c:extLst>
            <c:ext xmlns:c16="http://schemas.microsoft.com/office/drawing/2014/chart" uri="{C3380CC4-5D6E-409C-BE32-E72D297353CC}">
              <c16:uniqueId val="{00000001-3CB8-46B8-8EB0-0E9DA9EBD68C}"/>
            </c:ext>
          </c:extLst>
        </c:ser>
        <c:ser>
          <c:idx val="2"/>
          <c:order val="2"/>
          <c:spPr>
            <a:solidFill>
              <a:schemeClr val="accent5"/>
            </a:solidFill>
            <a:ln>
              <a:noFill/>
            </a:ln>
            <a:effectLst/>
          </c:spPr>
          <c:invertIfNegative val="0"/>
          <c:cat>
            <c:strRef>
              <c:f>'設問　２～５'!$A$66:$A$70</c:f>
              <c:strCache>
                <c:ptCount val="5"/>
                <c:pt idx="0">
                  <c:v>とても良い</c:v>
                </c:pt>
                <c:pt idx="1">
                  <c:v>良い</c:v>
                </c:pt>
                <c:pt idx="2">
                  <c:v>良くない</c:v>
                </c:pt>
                <c:pt idx="3">
                  <c:v>わからない</c:v>
                </c:pt>
                <c:pt idx="4">
                  <c:v>無回答</c:v>
                </c:pt>
              </c:strCache>
            </c:strRef>
          </c:cat>
          <c:val>
            <c:numRef>
              <c:f>'設問　２～５'!$D$66:$D$70</c:f>
              <c:numCache>
                <c:formatCode>General</c:formatCode>
                <c:ptCount val="5"/>
                <c:pt idx="0">
                  <c:v>119</c:v>
                </c:pt>
                <c:pt idx="1">
                  <c:v>317</c:v>
                </c:pt>
                <c:pt idx="2">
                  <c:v>3</c:v>
                </c:pt>
                <c:pt idx="3">
                  <c:v>35</c:v>
                </c:pt>
                <c:pt idx="4">
                  <c:v>8</c:v>
                </c:pt>
              </c:numCache>
            </c:numRef>
          </c:val>
          <c:extLst>
            <c:ext xmlns:c16="http://schemas.microsoft.com/office/drawing/2014/chart" uri="{C3380CC4-5D6E-409C-BE32-E72D297353CC}">
              <c16:uniqueId val="{00000002-3CB8-46B8-8EB0-0E9DA9EBD68C}"/>
            </c:ext>
          </c:extLst>
        </c:ser>
        <c:dLbls>
          <c:showLegendKey val="0"/>
          <c:showVal val="0"/>
          <c:showCatName val="0"/>
          <c:showSerName val="0"/>
          <c:showPercent val="0"/>
          <c:showBubbleSize val="0"/>
        </c:dLbls>
        <c:gapWidth val="219"/>
        <c:overlap val="100"/>
        <c:axId val="344392192"/>
        <c:axId val="344394152"/>
      </c:barChart>
      <c:catAx>
        <c:axId val="344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4152"/>
        <c:crosses val="autoZero"/>
        <c:auto val="1"/>
        <c:lblAlgn val="ctr"/>
        <c:lblOffset val="100"/>
        <c:noMultiLvlLbl val="0"/>
      </c:catAx>
      <c:valAx>
        <c:axId val="344394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4392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2810223046444"/>
          <c:y val="2.0009179180471293E-2"/>
          <c:w val="0.86583244661984815"/>
          <c:h val="0.71028652668416448"/>
        </c:manualLayout>
      </c:layout>
      <c:barChart>
        <c:barDir val="col"/>
        <c:grouping val="stacked"/>
        <c:varyColors val="0"/>
        <c:ser>
          <c:idx val="0"/>
          <c:order val="0"/>
          <c:spPr>
            <a:solidFill>
              <a:schemeClr val="accent1"/>
            </a:solidFill>
            <a:ln>
              <a:noFill/>
            </a:ln>
            <a:effectLst/>
          </c:spPr>
          <c:invertIfNegative val="0"/>
          <c:cat>
            <c:strRef>
              <c:f>'設問　２～５'!$A$6:$A$13</c:f>
              <c:strCache>
                <c:ptCount val="8"/>
                <c:pt idx="0">
                  <c:v>閲覧室等</c:v>
                </c:pt>
                <c:pt idx="1">
                  <c:v>貸 室</c:v>
                </c:pt>
                <c:pt idx="2">
                  <c:v>展示室</c:v>
                </c:pt>
                <c:pt idx="3">
                  <c:v>建物見学</c:v>
                </c:pt>
                <c:pt idx="4">
                  <c:v>ライブラリーショップ</c:v>
                </c:pt>
                <c:pt idx="5">
                  <c:v>カフェ（喫茶店）</c:v>
                </c:pt>
                <c:pt idx="6">
                  <c:v>その他</c:v>
                </c:pt>
                <c:pt idx="7">
                  <c:v>無回答</c:v>
                </c:pt>
              </c:strCache>
            </c:strRef>
          </c:cat>
          <c:val>
            <c:numRef>
              <c:f>'設問　２～５'!$B$6:$B$13</c:f>
              <c:numCache>
                <c:formatCode>General</c:formatCode>
                <c:ptCount val="8"/>
              </c:numCache>
            </c:numRef>
          </c:val>
          <c:extLst>
            <c:ext xmlns:c16="http://schemas.microsoft.com/office/drawing/2014/chart" uri="{C3380CC4-5D6E-409C-BE32-E72D297353CC}">
              <c16:uniqueId val="{00000000-57C5-4360-A974-FFD802138F8F}"/>
            </c:ext>
          </c:extLst>
        </c:ser>
        <c:ser>
          <c:idx val="1"/>
          <c:order val="1"/>
          <c:spPr>
            <a:solidFill>
              <a:schemeClr val="accent3"/>
            </a:solidFill>
            <a:ln>
              <a:noFill/>
            </a:ln>
            <a:effectLst/>
          </c:spPr>
          <c:invertIfNegative val="0"/>
          <c:cat>
            <c:strRef>
              <c:f>'設問　２～５'!$A$6:$A$13</c:f>
              <c:strCache>
                <c:ptCount val="8"/>
                <c:pt idx="0">
                  <c:v>閲覧室等</c:v>
                </c:pt>
                <c:pt idx="1">
                  <c:v>貸 室</c:v>
                </c:pt>
                <c:pt idx="2">
                  <c:v>展示室</c:v>
                </c:pt>
                <c:pt idx="3">
                  <c:v>建物見学</c:v>
                </c:pt>
                <c:pt idx="4">
                  <c:v>ライブラリーショップ</c:v>
                </c:pt>
                <c:pt idx="5">
                  <c:v>カフェ（喫茶店）</c:v>
                </c:pt>
                <c:pt idx="6">
                  <c:v>その他</c:v>
                </c:pt>
                <c:pt idx="7">
                  <c:v>無回答</c:v>
                </c:pt>
              </c:strCache>
            </c:strRef>
          </c:cat>
          <c:val>
            <c:numRef>
              <c:f>'設問　２～５'!$C$6:$C$13</c:f>
              <c:numCache>
                <c:formatCode>General</c:formatCode>
                <c:ptCount val="8"/>
              </c:numCache>
            </c:numRef>
          </c:val>
          <c:extLst>
            <c:ext xmlns:c16="http://schemas.microsoft.com/office/drawing/2014/chart" uri="{C3380CC4-5D6E-409C-BE32-E72D297353CC}">
              <c16:uniqueId val="{00000001-57C5-4360-A974-FFD802138F8F}"/>
            </c:ext>
          </c:extLst>
        </c:ser>
        <c:ser>
          <c:idx val="2"/>
          <c:order val="2"/>
          <c:spPr>
            <a:solidFill>
              <a:schemeClr val="accent5"/>
            </a:solidFill>
            <a:ln>
              <a:noFill/>
            </a:ln>
            <a:effectLst/>
          </c:spPr>
          <c:invertIfNegative val="0"/>
          <c:cat>
            <c:strRef>
              <c:f>'設問　２～５'!$A$6:$A$13</c:f>
              <c:strCache>
                <c:ptCount val="8"/>
                <c:pt idx="0">
                  <c:v>閲覧室等</c:v>
                </c:pt>
                <c:pt idx="1">
                  <c:v>貸 室</c:v>
                </c:pt>
                <c:pt idx="2">
                  <c:v>展示室</c:v>
                </c:pt>
                <c:pt idx="3">
                  <c:v>建物見学</c:v>
                </c:pt>
                <c:pt idx="4">
                  <c:v>ライブラリーショップ</c:v>
                </c:pt>
                <c:pt idx="5">
                  <c:v>カフェ（喫茶店）</c:v>
                </c:pt>
                <c:pt idx="6">
                  <c:v>その他</c:v>
                </c:pt>
                <c:pt idx="7">
                  <c:v>無回答</c:v>
                </c:pt>
              </c:strCache>
            </c:strRef>
          </c:cat>
          <c:val>
            <c:numRef>
              <c:f>'設問　２～５'!$D$6:$D$13</c:f>
              <c:numCache>
                <c:formatCode>General</c:formatCode>
                <c:ptCount val="8"/>
                <c:pt idx="0">
                  <c:v>298</c:v>
                </c:pt>
                <c:pt idx="1">
                  <c:v>3</c:v>
                </c:pt>
                <c:pt idx="2">
                  <c:v>48</c:v>
                </c:pt>
                <c:pt idx="3">
                  <c:v>73</c:v>
                </c:pt>
                <c:pt idx="4">
                  <c:v>7</c:v>
                </c:pt>
                <c:pt idx="5">
                  <c:v>39</c:v>
                </c:pt>
                <c:pt idx="6">
                  <c:v>45</c:v>
                </c:pt>
                <c:pt idx="7">
                  <c:v>7</c:v>
                </c:pt>
              </c:numCache>
            </c:numRef>
          </c:val>
          <c:extLst>
            <c:ext xmlns:c16="http://schemas.microsoft.com/office/drawing/2014/chart" uri="{C3380CC4-5D6E-409C-BE32-E72D297353CC}">
              <c16:uniqueId val="{00000002-57C5-4360-A974-FFD802138F8F}"/>
            </c:ext>
          </c:extLst>
        </c:ser>
        <c:dLbls>
          <c:showLegendKey val="0"/>
          <c:showVal val="0"/>
          <c:showCatName val="0"/>
          <c:showSerName val="0"/>
          <c:showPercent val="0"/>
          <c:showBubbleSize val="0"/>
        </c:dLbls>
        <c:gapWidth val="219"/>
        <c:overlap val="100"/>
        <c:axId val="346638576"/>
        <c:axId val="346635048"/>
      </c:barChart>
      <c:catAx>
        <c:axId val="34663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5048"/>
        <c:crosses val="autoZero"/>
        <c:auto val="1"/>
        <c:lblAlgn val="ctr"/>
        <c:lblOffset val="100"/>
        <c:noMultiLvlLbl val="0"/>
      </c:catAx>
      <c:valAx>
        <c:axId val="346635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79109214829946E-2"/>
          <c:y val="3.9426523297491037E-2"/>
          <c:w val="0.87524487117279426"/>
          <c:h val="0.87486298083707281"/>
        </c:manualLayout>
      </c:layout>
      <c:barChart>
        <c:barDir val="col"/>
        <c:grouping val="stacked"/>
        <c:varyColors val="0"/>
        <c:ser>
          <c:idx val="0"/>
          <c:order val="0"/>
          <c:spPr>
            <a:solidFill>
              <a:schemeClr val="accent1"/>
            </a:solidFill>
            <a:ln>
              <a:noFill/>
            </a:ln>
            <a:effectLst/>
          </c:spPr>
          <c:invertIfNegative val="0"/>
          <c:cat>
            <c:strRef>
              <c:f>'設問　６・７'!$A$9:$A$13</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0-307F-446C-B13C-EC9A39C748E5}"/>
            </c:ext>
          </c:extLst>
        </c:ser>
        <c:ser>
          <c:idx val="1"/>
          <c:order val="1"/>
          <c:spPr>
            <a:solidFill>
              <a:schemeClr val="accent3"/>
            </a:solidFill>
            <a:ln>
              <a:noFill/>
            </a:ln>
            <a:effectLst/>
          </c:spPr>
          <c:invertIfNegative val="0"/>
          <c:cat>
            <c:strRef>
              <c:f>'設問　６・７'!$A$9:$A$13</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1-307F-446C-B13C-EC9A39C748E5}"/>
            </c:ext>
          </c:extLst>
        </c:ser>
        <c:ser>
          <c:idx val="2"/>
          <c:order val="2"/>
          <c:spPr>
            <a:solidFill>
              <a:schemeClr val="accent5"/>
            </a:solidFill>
            <a:ln>
              <a:noFill/>
            </a:ln>
            <a:effectLst/>
          </c:spPr>
          <c:invertIfNegative val="0"/>
          <c:cat>
            <c:strRef>
              <c:f>'設問　６・７'!$A$9:$A$13</c:f>
              <c:strCache>
                <c:ptCount val="5"/>
                <c:pt idx="0">
                  <c:v>とても良い</c:v>
                </c:pt>
                <c:pt idx="1">
                  <c:v>良い</c:v>
                </c:pt>
                <c:pt idx="2">
                  <c:v>良くない</c:v>
                </c:pt>
                <c:pt idx="3">
                  <c:v>わからない</c:v>
                </c:pt>
                <c:pt idx="4">
                  <c:v>無回答</c:v>
                </c:pt>
              </c:strCache>
            </c:strRef>
          </c:cat>
          <c:val>
            <c:numRef>
              <c:f>'設問　６・７'!$B$9:$B$13</c:f>
              <c:numCache>
                <c:formatCode>General</c:formatCode>
                <c:ptCount val="5"/>
                <c:pt idx="0">
                  <c:v>125</c:v>
                </c:pt>
                <c:pt idx="1">
                  <c:v>329</c:v>
                </c:pt>
                <c:pt idx="2">
                  <c:v>3</c:v>
                </c:pt>
                <c:pt idx="3">
                  <c:v>18</c:v>
                </c:pt>
                <c:pt idx="4">
                  <c:v>7</c:v>
                </c:pt>
              </c:numCache>
            </c:numRef>
          </c:val>
          <c:extLst>
            <c:ext xmlns:c16="http://schemas.microsoft.com/office/drawing/2014/chart" uri="{C3380CC4-5D6E-409C-BE32-E72D297353CC}">
              <c16:uniqueId val="{00000002-307F-446C-B13C-EC9A39C748E5}"/>
            </c:ext>
          </c:extLst>
        </c:ser>
        <c:dLbls>
          <c:showLegendKey val="0"/>
          <c:showVal val="0"/>
          <c:showCatName val="0"/>
          <c:showSerName val="0"/>
          <c:showPercent val="0"/>
          <c:showBubbleSize val="0"/>
        </c:dLbls>
        <c:gapWidth val="219"/>
        <c:overlap val="100"/>
        <c:axId val="346637792"/>
        <c:axId val="346639360"/>
      </c:barChart>
      <c:catAx>
        <c:axId val="34663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9360"/>
        <c:crosses val="autoZero"/>
        <c:auto val="1"/>
        <c:lblAlgn val="ctr"/>
        <c:lblOffset val="100"/>
        <c:noMultiLvlLbl val="0"/>
      </c:catAx>
      <c:valAx>
        <c:axId val="346639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7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cat>
            <c:strRef>
              <c:f>'設問　６・７'!$A$30:$A$34</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0-5C1F-4258-9BDF-F42D410F7705}"/>
            </c:ext>
          </c:extLst>
        </c:ser>
        <c:ser>
          <c:idx val="1"/>
          <c:order val="1"/>
          <c:spPr>
            <a:solidFill>
              <a:schemeClr val="accent3"/>
            </a:solidFill>
            <a:ln>
              <a:noFill/>
            </a:ln>
            <a:effectLst/>
          </c:spPr>
          <c:invertIfNegative val="0"/>
          <c:cat>
            <c:strRef>
              <c:f>'設問　６・７'!$A$30:$A$34</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1-5C1F-4258-9BDF-F42D410F7705}"/>
            </c:ext>
          </c:extLst>
        </c:ser>
        <c:ser>
          <c:idx val="2"/>
          <c:order val="2"/>
          <c:spPr>
            <a:solidFill>
              <a:schemeClr val="accent5"/>
            </a:solidFill>
            <a:ln>
              <a:noFill/>
            </a:ln>
            <a:effectLst/>
          </c:spPr>
          <c:invertIfNegative val="0"/>
          <c:cat>
            <c:strRef>
              <c:f>'設問　６・７'!$A$30:$A$34</c:f>
              <c:strCache>
                <c:ptCount val="5"/>
                <c:pt idx="0">
                  <c:v>とても良い</c:v>
                </c:pt>
                <c:pt idx="1">
                  <c:v>良い</c:v>
                </c:pt>
                <c:pt idx="2">
                  <c:v>良くない</c:v>
                </c:pt>
                <c:pt idx="3">
                  <c:v>わからない</c:v>
                </c:pt>
                <c:pt idx="4">
                  <c:v>無回答</c:v>
                </c:pt>
              </c:strCache>
            </c:strRef>
          </c:cat>
          <c:val>
            <c:numRef>
              <c:f>'設問　６・７'!$B$30:$B$34</c:f>
              <c:numCache>
                <c:formatCode>General</c:formatCode>
                <c:ptCount val="5"/>
                <c:pt idx="0">
                  <c:v>77</c:v>
                </c:pt>
                <c:pt idx="1">
                  <c:v>328</c:v>
                </c:pt>
                <c:pt idx="2">
                  <c:v>25</c:v>
                </c:pt>
                <c:pt idx="3">
                  <c:v>36</c:v>
                </c:pt>
                <c:pt idx="4">
                  <c:v>16</c:v>
                </c:pt>
              </c:numCache>
            </c:numRef>
          </c:val>
          <c:extLst>
            <c:ext xmlns:c16="http://schemas.microsoft.com/office/drawing/2014/chart" uri="{C3380CC4-5D6E-409C-BE32-E72D297353CC}">
              <c16:uniqueId val="{00000002-5C1F-4258-9BDF-F42D410F7705}"/>
            </c:ext>
          </c:extLst>
        </c:ser>
        <c:dLbls>
          <c:showLegendKey val="0"/>
          <c:showVal val="0"/>
          <c:showCatName val="0"/>
          <c:showSerName val="0"/>
          <c:showPercent val="0"/>
          <c:showBubbleSize val="0"/>
        </c:dLbls>
        <c:gapWidth val="219"/>
        <c:overlap val="100"/>
        <c:axId val="346634656"/>
        <c:axId val="346638968"/>
      </c:barChart>
      <c:catAx>
        <c:axId val="34663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8968"/>
        <c:crosses val="autoZero"/>
        <c:auto val="1"/>
        <c:lblAlgn val="ctr"/>
        <c:lblOffset val="100"/>
        <c:noMultiLvlLbl val="0"/>
      </c:catAx>
      <c:valAx>
        <c:axId val="346638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4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07078324327063"/>
          <c:y val="2.8142949522614022E-2"/>
          <c:w val="0.87792921675672941"/>
          <c:h val="0.86467740950985783"/>
        </c:manualLayout>
      </c:layout>
      <c:barChart>
        <c:barDir val="col"/>
        <c:grouping val="stacked"/>
        <c:varyColors val="0"/>
        <c:ser>
          <c:idx val="0"/>
          <c:order val="0"/>
          <c:spPr>
            <a:solidFill>
              <a:schemeClr val="accent1"/>
            </a:solidFill>
            <a:ln>
              <a:noFill/>
            </a:ln>
            <a:effectLst/>
          </c:spPr>
          <c:invertIfNegative val="0"/>
          <c:cat>
            <c:strRef>
              <c:f>'設問　６・７'!$A$56:$A$60</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0-C754-4253-A7B3-4F377B8BE8EE}"/>
            </c:ext>
          </c:extLst>
        </c:ser>
        <c:ser>
          <c:idx val="1"/>
          <c:order val="1"/>
          <c:spPr>
            <a:solidFill>
              <a:schemeClr val="accent3"/>
            </a:solidFill>
            <a:ln>
              <a:noFill/>
            </a:ln>
            <a:effectLst/>
          </c:spPr>
          <c:invertIfNegative val="0"/>
          <c:cat>
            <c:strRef>
              <c:f>'設問　６・７'!$A$56:$A$60</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1-C754-4253-A7B3-4F377B8BE8EE}"/>
            </c:ext>
          </c:extLst>
        </c:ser>
        <c:ser>
          <c:idx val="2"/>
          <c:order val="2"/>
          <c:spPr>
            <a:solidFill>
              <a:schemeClr val="accent5"/>
            </a:solidFill>
            <a:ln>
              <a:noFill/>
            </a:ln>
            <a:effectLst/>
          </c:spPr>
          <c:invertIfNegative val="0"/>
          <c:cat>
            <c:strRef>
              <c:f>'設問　６・７'!$A$56:$A$60</c:f>
              <c:strCache>
                <c:ptCount val="5"/>
                <c:pt idx="0">
                  <c:v>とても良い</c:v>
                </c:pt>
                <c:pt idx="1">
                  <c:v>良い</c:v>
                </c:pt>
                <c:pt idx="2">
                  <c:v>良くない</c:v>
                </c:pt>
                <c:pt idx="3">
                  <c:v>わからない</c:v>
                </c:pt>
                <c:pt idx="4">
                  <c:v>無回答</c:v>
                </c:pt>
              </c:strCache>
            </c:strRef>
          </c:cat>
          <c:val>
            <c:numRef>
              <c:f>'設問　６・７'!$B$56:$B$60</c:f>
              <c:numCache>
                <c:formatCode>General</c:formatCode>
                <c:ptCount val="5"/>
                <c:pt idx="0">
                  <c:v>108</c:v>
                </c:pt>
                <c:pt idx="1">
                  <c:v>275</c:v>
                </c:pt>
                <c:pt idx="2">
                  <c:v>6</c:v>
                </c:pt>
                <c:pt idx="3">
                  <c:v>49</c:v>
                </c:pt>
                <c:pt idx="4">
                  <c:v>44</c:v>
                </c:pt>
              </c:numCache>
            </c:numRef>
          </c:val>
          <c:extLst>
            <c:ext xmlns:c16="http://schemas.microsoft.com/office/drawing/2014/chart" uri="{C3380CC4-5D6E-409C-BE32-E72D297353CC}">
              <c16:uniqueId val="{00000002-C754-4253-A7B3-4F377B8BE8EE}"/>
            </c:ext>
          </c:extLst>
        </c:ser>
        <c:dLbls>
          <c:showLegendKey val="0"/>
          <c:showVal val="0"/>
          <c:showCatName val="0"/>
          <c:showSerName val="0"/>
          <c:showPercent val="0"/>
          <c:showBubbleSize val="0"/>
        </c:dLbls>
        <c:gapWidth val="219"/>
        <c:overlap val="100"/>
        <c:axId val="346639752"/>
        <c:axId val="346640144"/>
      </c:barChart>
      <c:catAx>
        <c:axId val="34663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40144"/>
        <c:crosses val="autoZero"/>
        <c:auto val="1"/>
        <c:lblAlgn val="ctr"/>
        <c:lblOffset val="100"/>
        <c:noMultiLvlLbl val="0"/>
      </c:catAx>
      <c:valAx>
        <c:axId val="346640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9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3499078278204E-2"/>
          <c:y val="4.0100547279862002E-2"/>
          <c:w val="0.89987176560121762"/>
          <c:h val="0.74474029672371467"/>
        </c:manualLayout>
      </c:layout>
      <c:barChart>
        <c:barDir val="col"/>
        <c:grouping val="stacked"/>
        <c:varyColors val="0"/>
        <c:ser>
          <c:idx val="0"/>
          <c:order val="0"/>
          <c:spPr>
            <a:solidFill>
              <a:schemeClr val="accent1"/>
            </a:solidFill>
            <a:ln>
              <a:noFill/>
            </a:ln>
            <a:effectLst/>
          </c:spPr>
          <c:invertIfNegative val="0"/>
          <c:cat>
            <c:strRef>
              <c:f>'設問　６・７'!$A$88:$A$92</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0-6DE1-420B-AD7B-1D79E7235C46}"/>
            </c:ext>
          </c:extLst>
        </c:ser>
        <c:ser>
          <c:idx val="1"/>
          <c:order val="1"/>
          <c:spPr>
            <a:solidFill>
              <a:schemeClr val="accent3"/>
            </a:solidFill>
            <a:ln>
              <a:noFill/>
            </a:ln>
            <a:effectLst/>
          </c:spPr>
          <c:invertIfNegative val="0"/>
          <c:cat>
            <c:strRef>
              <c:f>'設問　６・７'!$A$88:$A$92</c:f>
              <c:strCache>
                <c:ptCount val="5"/>
                <c:pt idx="0">
                  <c:v>とても良い</c:v>
                </c:pt>
                <c:pt idx="1">
                  <c:v>良い</c:v>
                </c:pt>
                <c:pt idx="2">
                  <c:v>良くない</c:v>
                </c:pt>
                <c:pt idx="3">
                  <c:v>わからない</c:v>
                </c:pt>
                <c:pt idx="4">
                  <c:v>無回答</c:v>
                </c:pt>
              </c:strCache>
            </c:strRef>
          </c:cat>
          <c:val>
            <c:numRef>
              <c:f>'設問　６・７'!#REF!</c:f>
              <c:numCache>
                <c:formatCode>General</c:formatCode>
                <c:ptCount val="1"/>
                <c:pt idx="0">
                  <c:v>1</c:v>
                </c:pt>
              </c:numCache>
            </c:numRef>
          </c:val>
          <c:extLst>
            <c:ext xmlns:c16="http://schemas.microsoft.com/office/drawing/2014/chart" uri="{C3380CC4-5D6E-409C-BE32-E72D297353CC}">
              <c16:uniqueId val="{00000001-6DE1-420B-AD7B-1D79E7235C46}"/>
            </c:ext>
          </c:extLst>
        </c:ser>
        <c:ser>
          <c:idx val="2"/>
          <c:order val="2"/>
          <c:spPr>
            <a:solidFill>
              <a:schemeClr val="accent5"/>
            </a:solidFill>
            <a:ln>
              <a:noFill/>
            </a:ln>
            <a:effectLst/>
          </c:spPr>
          <c:invertIfNegative val="0"/>
          <c:cat>
            <c:strRef>
              <c:f>'設問　６・７'!$A$88:$A$92</c:f>
              <c:strCache>
                <c:ptCount val="5"/>
                <c:pt idx="0">
                  <c:v>とても良い</c:v>
                </c:pt>
                <c:pt idx="1">
                  <c:v>良い</c:v>
                </c:pt>
                <c:pt idx="2">
                  <c:v>良くない</c:v>
                </c:pt>
                <c:pt idx="3">
                  <c:v>わからない</c:v>
                </c:pt>
                <c:pt idx="4">
                  <c:v>無回答</c:v>
                </c:pt>
              </c:strCache>
            </c:strRef>
          </c:cat>
          <c:val>
            <c:numRef>
              <c:f>'設問　６・７'!$B$88:$B$92</c:f>
              <c:numCache>
                <c:formatCode>General</c:formatCode>
                <c:ptCount val="5"/>
                <c:pt idx="0">
                  <c:v>18</c:v>
                </c:pt>
                <c:pt idx="1">
                  <c:v>53</c:v>
                </c:pt>
                <c:pt idx="2">
                  <c:v>3</c:v>
                </c:pt>
                <c:pt idx="3">
                  <c:v>2</c:v>
                </c:pt>
                <c:pt idx="4">
                  <c:v>4</c:v>
                </c:pt>
              </c:numCache>
            </c:numRef>
          </c:val>
          <c:extLst>
            <c:ext xmlns:c16="http://schemas.microsoft.com/office/drawing/2014/chart" uri="{C3380CC4-5D6E-409C-BE32-E72D297353CC}">
              <c16:uniqueId val="{00000002-6DE1-420B-AD7B-1D79E7235C46}"/>
            </c:ext>
          </c:extLst>
        </c:ser>
        <c:dLbls>
          <c:showLegendKey val="0"/>
          <c:showVal val="0"/>
          <c:showCatName val="0"/>
          <c:showSerName val="0"/>
          <c:showPercent val="0"/>
          <c:showBubbleSize val="0"/>
        </c:dLbls>
        <c:gapWidth val="219"/>
        <c:overlap val="100"/>
        <c:axId val="346635440"/>
        <c:axId val="346637008"/>
      </c:barChart>
      <c:catAx>
        <c:axId val="3466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7008"/>
        <c:crosses val="autoZero"/>
        <c:auto val="1"/>
        <c:lblAlgn val="ctr"/>
        <c:lblOffset val="100"/>
        <c:noMultiLvlLbl val="0"/>
      </c:catAx>
      <c:valAx>
        <c:axId val="346637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6635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66675</xdr:colOff>
      <xdr:row>11</xdr:row>
      <xdr:rowOff>152401</xdr:rowOff>
    </xdr:from>
    <xdr:to>
      <xdr:col>6</xdr:col>
      <xdr:colOff>609600</xdr:colOff>
      <xdr:row>18</xdr:row>
      <xdr:rowOff>257175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24</xdr:row>
      <xdr:rowOff>47625</xdr:rowOff>
    </xdr:from>
    <xdr:to>
      <xdr:col>9</xdr:col>
      <xdr:colOff>466725</xdr:colOff>
      <xdr:row>34</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104775</xdr:colOff>
      <xdr:row>45</xdr:row>
      <xdr:rowOff>114300</xdr:rowOff>
    </xdr:from>
    <xdr:to>
      <xdr:col>9</xdr:col>
      <xdr:colOff>390525</xdr:colOff>
      <xdr:row>54</xdr:row>
      <xdr:rowOff>133350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114301</xdr:colOff>
      <xdr:row>63</xdr:row>
      <xdr:rowOff>133349</xdr:rowOff>
    </xdr:from>
    <xdr:to>
      <xdr:col>9</xdr:col>
      <xdr:colOff>476251</xdr:colOff>
      <xdr:row>71</xdr:row>
      <xdr:rowOff>247650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57150</xdr:colOff>
      <xdr:row>3</xdr:row>
      <xdr:rowOff>190500</xdr:rowOff>
    </xdr:from>
    <xdr:to>
      <xdr:col>9</xdr:col>
      <xdr:colOff>466725</xdr:colOff>
      <xdr:row>13</xdr:row>
      <xdr:rowOff>238125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133352</xdr:colOff>
      <xdr:row>6</xdr:row>
      <xdr:rowOff>142875</xdr:rowOff>
    </xdr:from>
    <xdr:to>
      <xdr:col>6</xdr:col>
      <xdr:colOff>619126</xdr:colOff>
      <xdr:row>15</xdr:row>
      <xdr:rowOff>104543</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123825</xdr:colOff>
      <xdr:row>27</xdr:row>
      <xdr:rowOff>28575</xdr:rowOff>
    </xdr:from>
    <xdr:to>
      <xdr:col>6</xdr:col>
      <xdr:colOff>571500</xdr:colOff>
      <xdr:row>36</xdr:row>
      <xdr:rowOff>243933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209551</xdr:colOff>
      <xdr:row>53</xdr:row>
      <xdr:rowOff>161925</xdr:rowOff>
    </xdr:from>
    <xdr:to>
      <xdr:col>6</xdr:col>
      <xdr:colOff>600075</xdr:colOff>
      <xdr:row>63</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85</xdr:row>
      <xdr:rowOff>171451</xdr:rowOff>
    </xdr:from>
    <xdr:to>
      <xdr:col>6</xdr:col>
      <xdr:colOff>637275</xdr:colOff>
      <xdr:row>94</xdr:row>
      <xdr:rowOff>258226</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104775</xdr:colOff>
      <xdr:row>73</xdr:row>
      <xdr:rowOff>133348</xdr:rowOff>
    </xdr:from>
    <xdr:to>
      <xdr:col>6</xdr:col>
      <xdr:colOff>628650</xdr:colOff>
      <xdr:row>81</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76200</xdr:colOff>
      <xdr:row>19</xdr:row>
      <xdr:rowOff>9525</xdr:rowOff>
    </xdr:from>
    <xdr:to>
      <xdr:col>9</xdr:col>
      <xdr:colOff>581025</xdr:colOff>
      <xdr:row>26</xdr:row>
      <xdr:rowOff>279400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85726</xdr:colOff>
      <xdr:row>62</xdr:row>
      <xdr:rowOff>171450</xdr:rowOff>
    </xdr:from>
    <xdr:to>
      <xdr:col>9</xdr:col>
      <xdr:colOff>571500</xdr:colOff>
      <xdr:row>71</xdr:row>
      <xdr:rowOff>241300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76201</xdr:colOff>
      <xdr:row>4</xdr:row>
      <xdr:rowOff>161926</xdr:rowOff>
    </xdr:from>
    <xdr:to>
      <xdr:col>9</xdr:col>
      <xdr:colOff>581025</xdr:colOff>
      <xdr:row>11</xdr:row>
      <xdr:rowOff>66455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104775</xdr:colOff>
      <xdr:row>103</xdr:row>
      <xdr:rowOff>171450</xdr:rowOff>
    </xdr:from>
    <xdr:to>
      <xdr:col>9</xdr:col>
      <xdr:colOff>561975</xdr:colOff>
      <xdr:row>112</xdr:row>
      <xdr:rowOff>276889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90</xdr:row>
      <xdr:rowOff>66676</xdr:rowOff>
    </xdr:from>
    <xdr:to>
      <xdr:col>9</xdr:col>
      <xdr:colOff>600075</xdr:colOff>
      <xdr:row>99</xdr:row>
      <xdr:rowOff>44302</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76200</xdr:colOff>
      <xdr:row>49</xdr:row>
      <xdr:rowOff>44303</xdr:rowOff>
    </xdr:from>
    <xdr:to>
      <xdr:col>9</xdr:col>
      <xdr:colOff>523875</xdr:colOff>
      <xdr:row>56</xdr:row>
      <xdr:rowOff>260202</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tabSelected="1" view="pageBreakPreview" zoomScale="60" zoomScaleNormal="100" workbookViewId="0">
      <selection sqref="A1:G1"/>
    </sheetView>
  </sheetViews>
  <sheetFormatPr defaultRowHeight="13.5" x14ac:dyDescent="0.15"/>
  <cols>
    <col min="1" max="1" width="10.125" customWidth="1"/>
    <col min="2" max="2" width="5" customWidth="1"/>
    <col min="3" max="3" width="6.75" customWidth="1"/>
    <col min="9" max="9" width="8.625" customWidth="1"/>
    <col min="10" max="10" width="13.75" customWidth="1"/>
    <col min="11" max="11" width="3.125" customWidth="1"/>
  </cols>
  <sheetData>
    <row r="1" spans="1:18" ht="24.95" customHeight="1" x14ac:dyDescent="0.15">
      <c r="A1" s="54" t="s">
        <v>37</v>
      </c>
      <c r="B1" s="54"/>
      <c r="C1" s="54"/>
      <c r="D1" s="54"/>
      <c r="E1" s="54"/>
      <c r="F1" s="54"/>
      <c r="G1" s="54"/>
    </row>
    <row r="2" spans="1:18" x14ac:dyDescent="0.15">
      <c r="E2" t="s">
        <v>9</v>
      </c>
    </row>
    <row r="3" spans="1:18" x14ac:dyDescent="0.15">
      <c r="A3" s="3" t="s">
        <v>38</v>
      </c>
    </row>
    <row r="5" spans="1:18" x14ac:dyDescent="0.15">
      <c r="A5" t="s">
        <v>39</v>
      </c>
    </row>
    <row r="8" spans="1:18" x14ac:dyDescent="0.15">
      <c r="A8" s="6"/>
    </row>
    <row r="9" spans="1:18" ht="13.5" customHeight="1" x14ac:dyDescent="0.15">
      <c r="A9" s="65" t="s">
        <v>99</v>
      </c>
      <c r="B9" s="65"/>
      <c r="C9" s="65"/>
      <c r="D9" s="65"/>
      <c r="E9" s="65"/>
      <c r="F9" s="65"/>
      <c r="G9" s="65"/>
      <c r="H9" s="65"/>
      <c r="I9" s="65"/>
      <c r="J9" s="65"/>
      <c r="K9" s="65"/>
      <c r="L9" s="65"/>
      <c r="M9" s="65"/>
      <c r="N9" s="65"/>
      <c r="O9" s="65"/>
      <c r="P9" s="65"/>
      <c r="Q9" s="65"/>
      <c r="R9" s="65"/>
    </row>
    <row r="10" spans="1:18" ht="13.5" customHeight="1" x14ac:dyDescent="0.15">
      <c r="A10" s="65" t="s">
        <v>120</v>
      </c>
      <c r="B10" s="65"/>
      <c r="C10" s="65"/>
      <c r="D10" s="65"/>
      <c r="E10" s="65"/>
      <c r="F10" s="65"/>
      <c r="G10" s="65"/>
      <c r="H10" s="65"/>
      <c r="I10" s="65"/>
      <c r="J10" s="65"/>
      <c r="K10" s="65"/>
    </row>
    <row r="11" spans="1:18" x14ac:dyDescent="0.15">
      <c r="A11" s="36"/>
      <c r="B11" s="36"/>
      <c r="C11" s="36"/>
      <c r="D11" s="36"/>
      <c r="E11" s="36"/>
      <c r="F11" s="36"/>
      <c r="G11" s="36"/>
      <c r="H11" s="36"/>
      <c r="I11" s="36"/>
      <c r="J11" s="36"/>
    </row>
    <row r="12" spans="1:18" x14ac:dyDescent="0.15">
      <c r="A12" s="5"/>
      <c r="B12" s="5"/>
      <c r="C12" s="5"/>
      <c r="D12" s="5"/>
      <c r="E12" s="5"/>
      <c r="F12" s="5"/>
      <c r="G12" s="5"/>
      <c r="H12" s="37" t="s">
        <v>98</v>
      </c>
      <c r="I12" s="18"/>
      <c r="J12" s="18"/>
    </row>
    <row r="13" spans="1:18" ht="22.5" customHeight="1" x14ac:dyDescent="0.15">
      <c r="A13" s="16" t="s">
        <v>43</v>
      </c>
      <c r="B13" s="9" t="s">
        <v>44</v>
      </c>
      <c r="C13" s="17" t="s">
        <v>46</v>
      </c>
      <c r="G13" s="19"/>
      <c r="H13" s="56" t="s">
        <v>111</v>
      </c>
      <c r="I13" s="57"/>
      <c r="J13" s="58"/>
    </row>
    <row r="14" spans="1:18" ht="22.5" customHeight="1" x14ac:dyDescent="0.15">
      <c r="A14" s="15" t="s">
        <v>10</v>
      </c>
      <c r="B14" s="4">
        <v>137</v>
      </c>
      <c r="C14" s="34">
        <f>B14/$B$17</f>
        <v>0.28423236514522821</v>
      </c>
      <c r="G14" s="19"/>
      <c r="H14" s="59"/>
      <c r="I14" s="60"/>
      <c r="J14" s="61"/>
    </row>
    <row r="15" spans="1:18" ht="22.5" customHeight="1" x14ac:dyDescent="0.15">
      <c r="A15" s="15" t="s">
        <v>11</v>
      </c>
      <c r="B15" s="4">
        <v>333</v>
      </c>
      <c r="C15" s="34">
        <f t="shared" ref="C15:C16" si="0">B15/$B$17</f>
        <v>0.6908713692946058</v>
      </c>
      <c r="G15" s="19"/>
      <c r="H15" s="59"/>
      <c r="I15" s="60"/>
      <c r="J15" s="61"/>
    </row>
    <row r="16" spans="1:18" ht="22.5" customHeight="1" x14ac:dyDescent="0.15">
      <c r="A16" s="15" t="s">
        <v>12</v>
      </c>
      <c r="B16" s="4">
        <v>12</v>
      </c>
      <c r="C16" s="34">
        <f t="shared" si="0"/>
        <v>2.4896265560165973E-2</v>
      </c>
      <c r="G16" s="19"/>
      <c r="H16" s="59"/>
      <c r="I16" s="60"/>
      <c r="J16" s="61"/>
    </row>
    <row r="17" spans="1:10" ht="22.5" customHeight="1" x14ac:dyDescent="0.15">
      <c r="A17" s="14" t="s">
        <v>45</v>
      </c>
      <c r="B17" s="4">
        <f>SUM(B14:B16)</f>
        <v>482</v>
      </c>
      <c r="C17" s="10">
        <f>SUM(C14:C16)</f>
        <v>1</v>
      </c>
      <c r="G17" s="19"/>
      <c r="H17" s="59"/>
      <c r="I17" s="60"/>
      <c r="J17" s="61"/>
    </row>
    <row r="18" spans="1:10" ht="22.5" customHeight="1" x14ac:dyDescent="0.15">
      <c r="G18" s="19"/>
      <c r="H18" s="59"/>
      <c r="I18" s="60"/>
      <c r="J18" s="61"/>
    </row>
    <row r="19" spans="1:10" ht="22.5" customHeight="1" x14ac:dyDescent="0.15">
      <c r="G19" s="19"/>
      <c r="H19" s="62"/>
      <c r="I19" s="63"/>
      <c r="J19" s="64"/>
    </row>
    <row r="20" spans="1:10" ht="22.5" customHeight="1" x14ac:dyDescent="0.15">
      <c r="G20" s="2"/>
      <c r="H20" s="39"/>
      <c r="I20" s="39"/>
      <c r="J20" s="39"/>
    </row>
    <row r="21" spans="1:10" ht="20.25" customHeight="1" x14ac:dyDescent="0.15">
      <c r="A21" s="55" t="s">
        <v>102</v>
      </c>
      <c r="B21" s="55"/>
      <c r="C21" s="55"/>
      <c r="D21" s="55"/>
      <c r="E21" s="55"/>
      <c r="F21" s="55"/>
      <c r="G21" s="55"/>
      <c r="H21" s="55"/>
      <c r="I21" s="55"/>
      <c r="J21" s="55"/>
    </row>
    <row r="22" spans="1:10" s="23" customFormat="1" ht="18.75" customHeight="1" x14ac:dyDescent="0.15">
      <c r="A22" s="22"/>
      <c r="B22" s="22"/>
      <c r="C22" s="22"/>
      <c r="D22" s="22"/>
      <c r="E22" s="22"/>
      <c r="F22" s="22"/>
      <c r="G22" s="22"/>
      <c r="H22" s="22"/>
      <c r="I22" s="22"/>
      <c r="J22" s="22"/>
    </row>
    <row r="23" spans="1:10" ht="18.75" customHeight="1" x14ac:dyDescent="0.15">
      <c r="A23" s="53" t="s">
        <v>66</v>
      </c>
      <c r="B23" s="53"/>
      <c r="C23" s="53"/>
      <c r="D23" s="53"/>
      <c r="E23" s="53"/>
      <c r="F23" s="53"/>
      <c r="G23" s="53"/>
    </row>
    <row r="24" spans="1:10" ht="18.75" customHeight="1" x14ac:dyDescent="0.15">
      <c r="A24" s="53" t="s">
        <v>100</v>
      </c>
      <c r="B24" s="53"/>
      <c r="C24" s="53"/>
      <c r="D24" s="53"/>
      <c r="E24" s="53"/>
      <c r="F24" s="53"/>
      <c r="G24" s="53"/>
    </row>
    <row r="25" spans="1:10" ht="18.75" customHeight="1" x14ac:dyDescent="0.15">
      <c r="A25" s="53" t="s">
        <v>101</v>
      </c>
      <c r="B25" s="53"/>
      <c r="C25" s="53"/>
      <c r="D25" s="53"/>
      <c r="E25" s="53"/>
      <c r="F25" s="53"/>
      <c r="G25" s="53"/>
    </row>
    <row r="26" spans="1:10" s="23" customFormat="1" ht="18.75" customHeight="1" x14ac:dyDescent="0.15">
      <c r="A26" s="53" t="s">
        <v>67</v>
      </c>
      <c r="B26" s="53"/>
      <c r="C26" s="53"/>
      <c r="D26" s="53"/>
      <c r="E26" s="53"/>
      <c r="F26" s="53"/>
      <c r="G26" s="53"/>
    </row>
    <row r="27" spans="1:10" ht="18.75" customHeight="1" x14ac:dyDescent="0.15">
      <c r="A27" s="53" t="s">
        <v>67</v>
      </c>
      <c r="B27" s="53"/>
      <c r="C27" s="53"/>
      <c r="D27" s="53"/>
      <c r="E27" s="53"/>
      <c r="F27" s="53"/>
      <c r="G27" s="53"/>
    </row>
    <row r="28" spans="1:10" ht="18.75" customHeight="1" x14ac:dyDescent="0.15">
      <c r="A28" s="53" t="s">
        <v>68</v>
      </c>
      <c r="B28" s="53"/>
      <c r="C28" s="53"/>
      <c r="D28" s="53"/>
      <c r="E28" s="53"/>
      <c r="F28" s="53"/>
      <c r="G28" s="53"/>
    </row>
    <row r="29" spans="1:10" ht="18.75" customHeight="1" x14ac:dyDescent="0.15">
      <c r="A29" s="53" t="s">
        <v>69</v>
      </c>
      <c r="B29" s="53"/>
      <c r="C29" s="53"/>
      <c r="D29" s="53"/>
      <c r="E29" s="53"/>
      <c r="F29" s="53"/>
      <c r="G29" s="53"/>
    </row>
    <row r="30" spans="1:10" s="2" customFormat="1" ht="18.75" customHeight="1" x14ac:dyDescent="0.15">
      <c r="A30" s="53" t="s">
        <v>70</v>
      </c>
      <c r="B30" s="53"/>
      <c r="C30" s="53"/>
      <c r="D30" s="53"/>
      <c r="E30" s="53"/>
      <c r="F30" s="53"/>
      <c r="G30" s="53"/>
    </row>
    <row r="31" spans="1:10" ht="18.75" customHeight="1" x14ac:dyDescent="0.15">
      <c r="A31" s="53" t="s">
        <v>71</v>
      </c>
      <c r="B31" s="53"/>
      <c r="C31" s="53"/>
      <c r="D31" s="53"/>
      <c r="E31" s="53"/>
      <c r="F31" s="53"/>
      <c r="G31" s="53"/>
    </row>
    <row r="32" spans="1:10" ht="18.75" customHeight="1" x14ac:dyDescent="0.15">
      <c r="A32" s="53" t="s">
        <v>72</v>
      </c>
      <c r="B32" s="53"/>
      <c r="C32" s="53"/>
      <c r="D32" s="53"/>
      <c r="E32" s="53"/>
      <c r="F32" s="53"/>
      <c r="G32" s="53"/>
    </row>
    <row r="33" spans="1:10" ht="18.75" customHeight="1" x14ac:dyDescent="0.15">
      <c r="A33" s="53" t="s">
        <v>73</v>
      </c>
      <c r="B33" s="53"/>
      <c r="C33" s="53"/>
      <c r="D33" s="53"/>
      <c r="E33" s="53"/>
      <c r="F33" s="53"/>
      <c r="G33" s="53"/>
    </row>
    <row r="34" spans="1:10" ht="18.75" customHeight="1" x14ac:dyDescent="0.15">
      <c r="A34" s="53" t="s">
        <v>78</v>
      </c>
      <c r="B34" s="53"/>
      <c r="C34" s="53"/>
      <c r="D34" s="53"/>
      <c r="E34" s="53"/>
      <c r="F34" s="53"/>
      <c r="G34" s="53"/>
    </row>
    <row r="35" spans="1:10" ht="18.75" customHeight="1" x14ac:dyDescent="0.15">
      <c r="A35" s="53" t="s">
        <v>74</v>
      </c>
      <c r="B35" s="53"/>
      <c r="C35" s="53"/>
      <c r="D35" s="53"/>
      <c r="E35" s="53"/>
      <c r="F35" s="53"/>
      <c r="G35" s="53"/>
    </row>
    <row r="36" spans="1:10" ht="18.75" customHeight="1" x14ac:dyDescent="0.15">
      <c r="A36" s="53" t="s">
        <v>75</v>
      </c>
      <c r="B36" s="53"/>
      <c r="C36" s="53"/>
      <c r="D36" s="53"/>
      <c r="E36" s="53"/>
      <c r="F36" s="53"/>
      <c r="G36" s="53"/>
    </row>
    <row r="37" spans="1:10" ht="13.5" customHeight="1" x14ac:dyDescent="0.15">
      <c r="A37" s="53"/>
      <c r="B37" s="53"/>
      <c r="C37" s="53"/>
      <c r="D37" s="53"/>
      <c r="E37" s="53"/>
      <c r="F37" s="53"/>
      <c r="G37" s="53"/>
    </row>
    <row r="38" spans="1:10" ht="13.5" customHeight="1" x14ac:dyDescent="0.15">
      <c r="A38" s="53"/>
      <c r="B38" s="53"/>
      <c r="C38" s="53"/>
      <c r="D38" s="53"/>
      <c r="E38" s="53"/>
      <c r="F38" s="53"/>
      <c r="G38" s="53"/>
      <c r="H38" s="23"/>
      <c r="I38" s="23"/>
      <c r="J38" s="23"/>
    </row>
    <row r="39" spans="1:10" ht="13.5" customHeight="1" x14ac:dyDescent="0.15">
      <c r="A39" s="53"/>
      <c r="B39" s="53"/>
      <c r="C39" s="53"/>
      <c r="D39" s="53"/>
      <c r="E39" s="53"/>
      <c r="F39" s="53"/>
      <c r="G39" s="53"/>
      <c r="H39" s="23"/>
      <c r="I39" s="23"/>
      <c r="J39" s="23"/>
    </row>
    <row r="40" spans="1:10" ht="13.5" customHeight="1" x14ac:dyDescent="0.15">
      <c r="A40" s="53"/>
      <c r="B40" s="53"/>
      <c r="C40" s="53"/>
      <c r="D40" s="53"/>
      <c r="E40" s="53"/>
      <c r="F40" s="53"/>
      <c r="G40" s="53"/>
      <c r="H40" s="23"/>
      <c r="I40" s="23"/>
      <c r="J40" s="23"/>
    </row>
    <row r="41" spans="1:10" ht="13.5" customHeight="1" x14ac:dyDescent="0.15">
      <c r="A41" s="53"/>
      <c r="B41" s="53"/>
      <c r="C41" s="53"/>
      <c r="D41" s="53"/>
      <c r="E41" s="53"/>
      <c r="F41" s="53"/>
      <c r="G41" s="53"/>
      <c r="H41" s="23"/>
      <c r="I41" s="23"/>
      <c r="J41" s="23"/>
    </row>
    <row r="42" spans="1:10" x14ac:dyDescent="0.15">
      <c r="A42" s="53"/>
      <c r="B42" s="53"/>
      <c r="C42" s="53"/>
      <c r="D42" s="53"/>
      <c r="E42" s="53"/>
      <c r="F42" s="53"/>
      <c r="G42" s="53"/>
      <c r="H42" s="23"/>
      <c r="I42" s="23"/>
      <c r="J42" s="23"/>
    </row>
    <row r="43" spans="1:10" x14ac:dyDescent="0.15">
      <c r="A43" s="53"/>
      <c r="B43" s="53"/>
      <c r="C43" s="53"/>
      <c r="D43" s="53"/>
      <c r="E43" s="53"/>
      <c r="F43" s="53"/>
      <c r="G43" s="53"/>
      <c r="H43" s="23"/>
      <c r="I43" s="23"/>
      <c r="J43" s="23"/>
    </row>
    <row r="44" spans="1:10" x14ac:dyDescent="0.15">
      <c r="A44" s="53"/>
      <c r="B44" s="53"/>
      <c r="C44" s="53"/>
      <c r="D44" s="53"/>
      <c r="E44" s="53"/>
      <c r="F44" s="53"/>
      <c r="G44" s="53"/>
      <c r="H44" s="23"/>
      <c r="I44" s="23"/>
      <c r="J44" s="23"/>
    </row>
    <row r="45" spans="1:10" x14ac:dyDescent="0.15">
      <c r="A45" s="53"/>
      <c r="B45" s="53"/>
      <c r="C45" s="53"/>
      <c r="D45" s="53"/>
      <c r="E45" s="53"/>
      <c r="F45" s="53"/>
      <c r="G45" s="53"/>
      <c r="H45" s="23"/>
      <c r="I45" s="23"/>
      <c r="J45" s="23"/>
    </row>
    <row r="47" spans="1:10" x14ac:dyDescent="0.15">
      <c r="A47" s="23"/>
      <c r="B47" s="23"/>
      <c r="C47" s="23"/>
      <c r="D47" s="23"/>
      <c r="E47" s="23"/>
      <c r="F47" s="23"/>
      <c r="G47" s="23"/>
      <c r="H47" s="23"/>
      <c r="I47" s="23"/>
      <c r="J47" s="23"/>
    </row>
    <row r="48" spans="1:10" x14ac:dyDescent="0.15">
      <c r="A48" s="23"/>
      <c r="B48" s="23"/>
      <c r="C48" s="23"/>
      <c r="D48" s="23"/>
      <c r="E48" s="23"/>
      <c r="F48" s="23"/>
      <c r="G48" s="23"/>
      <c r="H48" s="23"/>
      <c r="I48" s="23"/>
      <c r="J48" s="23"/>
    </row>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94" ht="24.95" customHeight="1" x14ac:dyDescent="0.15"/>
    <row r="95" ht="24.95" customHeight="1" x14ac:dyDescent="0.15"/>
    <row r="96" ht="24.95" customHeight="1" x14ac:dyDescent="0.15"/>
    <row r="97" ht="24.95" customHeight="1" x14ac:dyDescent="0.15"/>
    <row r="98" ht="24.95" customHeight="1" x14ac:dyDescent="0.15"/>
  </sheetData>
  <mergeCells count="28">
    <mergeCell ref="A36:G36"/>
    <mergeCell ref="A29:G29"/>
    <mergeCell ref="A27:G27"/>
    <mergeCell ref="A34:G34"/>
    <mergeCell ref="A33:G33"/>
    <mergeCell ref="A37:G37"/>
    <mergeCell ref="A38:G38"/>
    <mergeCell ref="A44:G44"/>
    <mergeCell ref="A45:G45"/>
    <mergeCell ref="A39:G39"/>
    <mergeCell ref="A40:G40"/>
    <mergeCell ref="A41:G41"/>
    <mergeCell ref="A42:G42"/>
    <mergeCell ref="A43:G43"/>
    <mergeCell ref="A26:G26"/>
    <mergeCell ref="A1:G1"/>
    <mergeCell ref="A35:G35"/>
    <mergeCell ref="A24:G24"/>
    <mergeCell ref="A28:G28"/>
    <mergeCell ref="A25:G25"/>
    <mergeCell ref="A31:G31"/>
    <mergeCell ref="A32:G32"/>
    <mergeCell ref="A21:J21"/>
    <mergeCell ref="A30:G30"/>
    <mergeCell ref="H13:J19"/>
    <mergeCell ref="A9:R9"/>
    <mergeCell ref="A23:G23"/>
    <mergeCell ref="A10:K10"/>
  </mergeCells>
  <phoneticPr fontId="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opLeftCell="A52" zoomScaleNormal="100" workbookViewId="0">
      <selection activeCell="A49" sqref="A49:C49"/>
    </sheetView>
  </sheetViews>
  <sheetFormatPr defaultRowHeight="13.5" x14ac:dyDescent="0.15"/>
  <cols>
    <col min="1" max="2" width="3.25" style="23" customWidth="1"/>
    <col min="3" max="3" width="7.75" style="23" customWidth="1"/>
    <col min="4" max="4" width="5.625" style="23" customWidth="1"/>
    <col min="5" max="5" width="7.375" style="23" customWidth="1"/>
    <col min="6" max="9" width="6.75" style="23" customWidth="1"/>
    <col min="10" max="11" width="6.75" customWidth="1"/>
    <col min="13" max="13" width="12.375" customWidth="1"/>
  </cols>
  <sheetData>
    <row r="1" spans="1:16" s="23" customFormat="1" x14ac:dyDescent="0.15"/>
    <row r="2" spans="1:16" s="23" customFormat="1" x14ac:dyDescent="0.15"/>
    <row r="3" spans="1:16" ht="13.5" customHeight="1" x14ac:dyDescent="0.15">
      <c r="A3" s="65" t="s">
        <v>13</v>
      </c>
      <c r="B3" s="65"/>
      <c r="C3" s="65"/>
      <c r="D3" s="65"/>
      <c r="E3" s="65"/>
      <c r="F3" s="65"/>
      <c r="G3" s="65"/>
      <c r="H3" s="65"/>
      <c r="I3" s="65"/>
    </row>
    <row r="4" spans="1:16" ht="25.5" customHeight="1" x14ac:dyDescent="0.15">
      <c r="A4" s="21"/>
      <c r="B4" s="21"/>
      <c r="C4" s="21"/>
      <c r="D4" s="21"/>
      <c r="E4" s="21"/>
      <c r="F4" s="21"/>
      <c r="G4" s="21"/>
      <c r="H4" s="21"/>
      <c r="I4" s="21"/>
      <c r="K4" s="37" t="s">
        <v>98</v>
      </c>
      <c r="L4" s="18"/>
      <c r="M4" s="18"/>
    </row>
    <row r="5" spans="1:16" ht="22.5" customHeight="1" x14ac:dyDescent="0.15">
      <c r="A5" s="72" t="s">
        <v>43</v>
      </c>
      <c r="B5" s="73"/>
      <c r="C5" s="73"/>
      <c r="D5" s="26" t="s">
        <v>44</v>
      </c>
      <c r="E5" s="17" t="s">
        <v>46</v>
      </c>
      <c r="J5" s="19"/>
      <c r="K5" s="56" t="s">
        <v>112</v>
      </c>
      <c r="L5" s="57"/>
      <c r="M5" s="58"/>
    </row>
    <row r="6" spans="1:16" ht="22.5" customHeight="1" x14ac:dyDescent="0.15">
      <c r="A6" s="75" t="s">
        <v>15</v>
      </c>
      <c r="B6" s="75"/>
      <c r="C6" s="75"/>
      <c r="D6" s="1">
        <v>298</v>
      </c>
      <c r="E6" s="35">
        <v>0.57299999999999995</v>
      </c>
      <c r="J6" s="19"/>
      <c r="K6" s="59"/>
      <c r="L6" s="60"/>
      <c r="M6" s="61"/>
      <c r="O6" s="27"/>
    </row>
    <row r="7" spans="1:16" ht="22.5" customHeight="1" x14ac:dyDescent="0.15">
      <c r="A7" s="78" t="s">
        <v>77</v>
      </c>
      <c r="B7" s="79"/>
      <c r="C7" s="80"/>
      <c r="D7" s="1">
        <v>3</v>
      </c>
      <c r="E7" s="35">
        <v>5.0000000000000001E-3</v>
      </c>
      <c r="J7" s="19"/>
      <c r="K7" s="59"/>
      <c r="L7" s="60"/>
      <c r="M7" s="61"/>
      <c r="O7" s="28"/>
      <c r="P7" s="2"/>
    </row>
    <row r="8" spans="1:16" ht="22.5" customHeight="1" x14ac:dyDescent="0.15">
      <c r="A8" s="66" t="s">
        <v>16</v>
      </c>
      <c r="B8" s="67"/>
      <c r="C8" s="68"/>
      <c r="D8" s="1">
        <v>48</v>
      </c>
      <c r="E8" s="35">
        <v>9.2999999999999999E-2</v>
      </c>
      <c r="J8" s="19"/>
      <c r="K8" s="59"/>
      <c r="L8" s="60"/>
      <c r="M8" s="61"/>
      <c r="O8" s="27"/>
    </row>
    <row r="9" spans="1:16" ht="22.5" customHeight="1" x14ac:dyDescent="0.15">
      <c r="A9" s="66" t="s">
        <v>17</v>
      </c>
      <c r="B9" s="67"/>
      <c r="C9" s="68"/>
      <c r="D9" s="1">
        <v>73</v>
      </c>
      <c r="E9" s="35">
        <v>0.14399999999999999</v>
      </c>
      <c r="J9" s="19"/>
      <c r="K9" s="59"/>
      <c r="L9" s="60"/>
      <c r="M9" s="61"/>
      <c r="O9" s="27"/>
    </row>
    <row r="10" spans="1:16" ht="22.5" customHeight="1" x14ac:dyDescent="0.15">
      <c r="A10" s="69" t="s">
        <v>76</v>
      </c>
      <c r="B10" s="70"/>
      <c r="C10" s="71"/>
      <c r="D10" s="1">
        <v>7</v>
      </c>
      <c r="E10" s="35">
        <v>1.2999999999999999E-2</v>
      </c>
      <c r="J10" s="19"/>
      <c r="K10" s="59"/>
      <c r="L10" s="60"/>
      <c r="M10" s="61"/>
      <c r="N10" s="29"/>
      <c r="O10" s="27"/>
    </row>
    <row r="11" spans="1:16" ht="22.5" customHeight="1" x14ac:dyDescent="0.15">
      <c r="A11" s="66" t="s">
        <v>18</v>
      </c>
      <c r="B11" s="67"/>
      <c r="C11" s="68"/>
      <c r="D11" s="1">
        <v>39</v>
      </c>
      <c r="E11" s="35">
        <v>7.4999999999999997E-2</v>
      </c>
      <c r="J11" s="19"/>
      <c r="K11" s="59"/>
      <c r="L11" s="60"/>
      <c r="M11" s="61"/>
      <c r="N11" s="29"/>
      <c r="O11" s="27"/>
    </row>
    <row r="12" spans="1:16" ht="22.5" customHeight="1" x14ac:dyDescent="0.15">
      <c r="A12" s="66" t="s">
        <v>19</v>
      </c>
      <c r="B12" s="67"/>
      <c r="C12" s="68"/>
      <c r="D12" s="1">
        <v>45</v>
      </c>
      <c r="E12" s="35">
        <v>8.4000000000000005E-2</v>
      </c>
      <c r="J12" s="19"/>
      <c r="K12" s="59"/>
      <c r="L12" s="60"/>
      <c r="M12" s="61"/>
      <c r="N12" s="29"/>
      <c r="O12" s="27"/>
    </row>
    <row r="13" spans="1:16" ht="22.5" customHeight="1" x14ac:dyDescent="0.15">
      <c r="A13" s="66" t="s">
        <v>12</v>
      </c>
      <c r="B13" s="67"/>
      <c r="C13" s="68"/>
      <c r="D13" s="1">
        <v>7</v>
      </c>
      <c r="E13" s="35">
        <v>1.2999999999999999E-2</v>
      </c>
      <c r="J13" s="19"/>
      <c r="K13" s="59"/>
      <c r="L13" s="60"/>
      <c r="M13" s="61"/>
      <c r="N13" s="29"/>
      <c r="O13" s="27"/>
    </row>
    <row r="14" spans="1:16" ht="22.5" customHeight="1" x14ac:dyDescent="0.15">
      <c r="A14" s="66" t="s">
        <v>45</v>
      </c>
      <c r="B14" s="67"/>
      <c r="C14" s="68"/>
      <c r="D14" s="1">
        <f>SUM(D6:D13)</f>
        <v>520</v>
      </c>
      <c r="E14" s="35">
        <f>SUM(E6:E13)</f>
        <v>0.99999999999999989</v>
      </c>
      <c r="J14" s="19"/>
      <c r="K14" s="62"/>
      <c r="L14" s="63"/>
      <c r="M14" s="64"/>
      <c r="N14" s="29"/>
      <c r="O14" s="27"/>
    </row>
    <row r="15" spans="1:16" ht="14.25" customHeight="1" x14ac:dyDescent="0.15">
      <c r="C15" s="2"/>
      <c r="E15" s="2"/>
      <c r="K15" s="2"/>
      <c r="L15" s="2"/>
      <c r="M15" s="2"/>
    </row>
    <row r="16" spans="1:16" s="23" customFormat="1" ht="14.25" customHeight="1" x14ac:dyDescent="0.15"/>
    <row r="17" spans="1:15" s="23" customFormat="1" ht="14.25" customHeight="1" x14ac:dyDescent="0.15"/>
    <row r="18" spans="1:15" s="23" customFormat="1" ht="14.25" customHeight="1" x14ac:dyDescent="0.15"/>
    <row r="19" spans="1:15" s="23" customFormat="1" ht="14.25" customHeight="1" x14ac:dyDescent="0.15"/>
    <row r="20" spans="1:15" s="23" customFormat="1" ht="14.25" customHeight="1" x14ac:dyDescent="0.15"/>
    <row r="21" spans="1:15" s="23" customFormat="1" ht="14.25" customHeight="1" x14ac:dyDescent="0.15"/>
    <row r="22" spans="1:15" s="23" customFormat="1" ht="14.25" customHeight="1" x14ac:dyDescent="0.15"/>
    <row r="23" spans="1:15" x14ac:dyDescent="0.15">
      <c r="A23" s="74" t="s">
        <v>14</v>
      </c>
      <c r="B23" s="74"/>
      <c r="C23" s="74"/>
      <c r="D23" s="74"/>
      <c r="E23" s="74"/>
      <c r="F23" s="74"/>
      <c r="G23" s="74"/>
      <c r="H23" s="74"/>
      <c r="I23" s="74"/>
    </row>
    <row r="24" spans="1:15" ht="25.5" customHeight="1" x14ac:dyDescent="0.15">
      <c r="K24" s="37" t="s">
        <v>98</v>
      </c>
      <c r="L24" s="18"/>
      <c r="M24" s="18"/>
    </row>
    <row r="25" spans="1:15" ht="22.5" customHeight="1" x14ac:dyDescent="0.15">
      <c r="A25" s="72" t="s">
        <v>43</v>
      </c>
      <c r="B25" s="73"/>
      <c r="C25" s="73"/>
      <c r="D25" s="26" t="s">
        <v>44</v>
      </c>
      <c r="E25" s="17" t="s">
        <v>46</v>
      </c>
      <c r="J25" s="19"/>
      <c r="K25" s="56" t="s">
        <v>113</v>
      </c>
      <c r="L25" s="57"/>
      <c r="M25" s="58"/>
      <c r="O25" s="27"/>
    </row>
    <row r="26" spans="1:15" ht="22.5" customHeight="1" x14ac:dyDescent="0.15">
      <c r="A26" s="75" t="s">
        <v>5</v>
      </c>
      <c r="B26" s="75"/>
      <c r="C26" s="75"/>
      <c r="D26" s="1">
        <v>3</v>
      </c>
      <c r="E26" s="35">
        <f t="shared" ref="E26:E33" si="0">D26/$D$34</f>
        <v>6.2240663900414933E-3</v>
      </c>
      <c r="J26" s="19"/>
      <c r="K26" s="59"/>
      <c r="L26" s="60"/>
      <c r="M26" s="61"/>
      <c r="O26" s="27"/>
    </row>
    <row r="27" spans="1:15" ht="22.5" customHeight="1" x14ac:dyDescent="0.15">
      <c r="A27" s="75" t="s">
        <v>6</v>
      </c>
      <c r="B27" s="75"/>
      <c r="C27" s="75"/>
      <c r="D27" s="1">
        <v>50</v>
      </c>
      <c r="E27" s="35">
        <f t="shared" si="0"/>
        <v>0.1037344398340249</v>
      </c>
      <c r="J27" s="19"/>
      <c r="K27" s="59"/>
      <c r="L27" s="60"/>
      <c r="M27" s="61"/>
      <c r="O27" s="27"/>
    </row>
    <row r="28" spans="1:15" ht="22.5" customHeight="1" x14ac:dyDescent="0.15">
      <c r="A28" s="75" t="s">
        <v>0</v>
      </c>
      <c r="B28" s="75"/>
      <c r="C28" s="75"/>
      <c r="D28" s="1">
        <v>40</v>
      </c>
      <c r="E28" s="35">
        <f t="shared" si="0"/>
        <v>8.2987551867219914E-2</v>
      </c>
      <c r="J28" s="19"/>
      <c r="K28" s="59"/>
      <c r="L28" s="60"/>
      <c r="M28" s="61"/>
      <c r="O28" s="27"/>
    </row>
    <row r="29" spans="1:15" ht="22.5" customHeight="1" x14ac:dyDescent="0.15">
      <c r="A29" s="75" t="s">
        <v>1</v>
      </c>
      <c r="B29" s="75"/>
      <c r="C29" s="75"/>
      <c r="D29" s="1">
        <v>79</v>
      </c>
      <c r="E29" s="35">
        <f t="shared" si="0"/>
        <v>0.16390041493775934</v>
      </c>
      <c r="J29" s="19"/>
      <c r="K29" s="59"/>
      <c r="L29" s="60"/>
      <c r="M29" s="61"/>
      <c r="N29" s="29"/>
      <c r="O29" s="27"/>
    </row>
    <row r="30" spans="1:15" ht="22.5" customHeight="1" x14ac:dyDescent="0.15">
      <c r="A30" s="75" t="s">
        <v>2</v>
      </c>
      <c r="B30" s="75"/>
      <c r="C30" s="75"/>
      <c r="D30" s="1">
        <v>94</v>
      </c>
      <c r="E30" s="35">
        <f t="shared" si="0"/>
        <v>0.19502074688796681</v>
      </c>
      <c r="J30" s="19"/>
      <c r="K30" s="59"/>
      <c r="L30" s="60"/>
      <c r="M30" s="61"/>
      <c r="N30" s="29"/>
      <c r="O30" s="27"/>
    </row>
    <row r="31" spans="1:15" ht="22.5" customHeight="1" x14ac:dyDescent="0.15">
      <c r="A31" s="75" t="s">
        <v>3</v>
      </c>
      <c r="B31" s="75"/>
      <c r="C31" s="75"/>
      <c r="D31" s="1">
        <v>111</v>
      </c>
      <c r="E31" s="35">
        <f t="shared" si="0"/>
        <v>0.23029045643153526</v>
      </c>
      <c r="J31" s="19"/>
      <c r="K31" s="59"/>
      <c r="L31" s="60"/>
      <c r="M31" s="61"/>
      <c r="N31" s="29"/>
      <c r="O31" s="27"/>
    </row>
    <row r="32" spans="1:15" ht="22.5" customHeight="1" x14ac:dyDescent="0.15">
      <c r="A32" s="75" t="s">
        <v>7</v>
      </c>
      <c r="B32" s="75"/>
      <c r="C32" s="75"/>
      <c r="D32" s="1">
        <v>95</v>
      </c>
      <c r="E32" s="35">
        <f t="shared" si="0"/>
        <v>0.1970954356846473</v>
      </c>
      <c r="J32" s="19"/>
      <c r="K32" s="59"/>
      <c r="L32" s="60"/>
      <c r="M32" s="61"/>
      <c r="N32" s="29"/>
      <c r="O32" s="27"/>
    </row>
    <row r="33" spans="1:15" ht="21" customHeight="1" x14ac:dyDescent="0.15">
      <c r="A33" s="75" t="s">
        <v>12</v>
      </c>
      <c r="B33" s="75"/>
      <c r="C33" s="75"/>
      <c r="D33" s="1">
        <v>10</v>
      </c>
      <c r="E33" s="35">
        <f t="shared" si="0"/>
        <v>2.0746887966804978E-2</v>
      </c>
      <c r="J33" s="19"/>
      <c r="K33" s="62"/>
      <c r="L33" s="63"/>
      <c r="M33" s="64"/>
      <c r="N33" s="29"/>
      <c r="O33" s="27"/>
    </row>
    <row r="34" spans="1:15" ht="21" customHeight="1" x14ac:dyDescent="0.15">
      <c r="A34" s="75" t="s">
        <v>45</v>
      </c>
      <c r="B34" s="75"/>
      <c r="C34" s="75"/>
      <c r="D34" s="1">
        <f>SUM(D26:D33)</f>
        <v>482</v>
      </c>
      <c r="E34" s="11">
        <f>SUM(E26:E33)</f>
        <v>1</v>
      </c>
      <c r="J34" s="2"/>
      <c r="K34" s="52"/>
      <c r="L34" s="52"/>
      <c r="M34" s="52"/>
      <c r="N34" s="2"/>
    </row>
    <row r="35" spans="1:15" x14ac:dyDescent="0.15">
      <c r="J35" s="2"/>
      <c r="K35" s="39"/>
      <c r="L35" s="39"/>
      <c r="M35" s="52"/>
    </row>
    <row r="36" spans="1:15" s="23" customFormat="1" x14ac:dyDescent="0.15">
      <c r="J36" s="2"/>
      <c r="K36" s="39"/>
      <c r="L36" s="39"/>
      <c r="M36" s="39"/>
    </row>
    <row r="37" spans="1:15" s="23" customFormat="1" x14ac:dyDescent="0.15">
      <c r="K37" s="2"/>
      <c r="L37" s="2"/>
      <c r="M37" s="2"/>
      <c r="N37" s="2"/>
    </row>
    <row r="38" spans="1:15" s="23" customFormat="1" x14ac:dyDescent="0.15"/>
    <row r="39" spans="1:15" s="23" customFormat="1" x14ac:dyDescent="0.15"/>
    <row r="40" spans="1:15" s="23" customFormat="1" x14ac:dyDescent="0.15"/>
    <row r="41" spans="1:15" s="23" customFormat="1" x14ac:dyDescent="0.15"/>
    <row r="42" spans="1:15" s="23" customFormat="1" x14ac:dyDescent="0.15"/>
    <row r="43" spans="1:15" s="23" customFormat="1" x14ac:dyDescent="0.15"/>
    <row r="45" spans="1:15" x14ac:dyDescent="0.15">
      <c r="A45" s="74" t="s">
        <v>20</v>
      </c>
      <c r="B45" s="74"/>
      <c r="C45" s="74"/>
      <c r="D45" s="74"/>
      <c r="E45" s="74"/>
      <c r="F45" s="74"/>
      <c r="G45" s="74"/>
      <c r="H45" s="74"/>
      <c r="I45" s="74"/>
    </row>
    <row r="46" spans="1:15" s="23" customFormat="1" ht="20.25" customHeight="1" x14ac:dyDescent="0.15">
      <c r="A46" s="25"/>
      <c r="B46" s="25"/>
      <c r="C46" s="25"/>
      <c r="D46" s="25"/>
      <c r="E46" s="25"/>
      <c r="F46" s="25"/>
      <c r="G46" s="25"/>
      <c r="H46" s="25"/>
      <c r="I46" s="25"/>
      <c r="K46" s="37" t="s">
        <v>98</v>
      </c>
      <c r="L46" s="18"/>
      <c r="M46" s="18"/>
    </row>
    <row r="47" spans="1:15" ht="22.5" customHeight="1" x14ac:dyDescent="0.15">
      <c r="A47" s="72" t="s">
        <v>43</v>
      </c>
      <c r="B47" s="73"/>
      <c r="C47" s="73"/>
      <c r="D47" s="26" t="s">
        <v>44</v>
      </c>
      <c r="E47" s="17" t="s">
        <v>46</v>
      </c>
      <c r="J47" s="19"/>
      <c r="K47" s="56" t="s">
        <v>114</v>
      </c>
      <c r="L47" s="57"/>
      <c r="M47" s="58"/>
      <c r="O47" s="27"/>
    </row>
    <row r="48" spans="1:15" ht="22.5" customHeight="1" x14ac:dyDescent="0.15">
      <c r="A48" s="75" t="s">
        <v>21</v>
      </c>
      <c r="B48" s="75"/>
      <c r="C48" s="75"/>
      <c r="D48" s="1">
        <v>194</v>
      </c>
      <c r="E48" s="35">
        <f>D48/D$53</f>
        <v>0.40248962655601661</v>
      </c>
      <c r="J48" s="19"/>
      <c r="K48" s="59"/>
      <c r="L48" s="60"/>
      <c r="M48" s="61"/>
      <c r="O48" s="27"/>
    </row>
    <row r="49" spans="1:16" ht="22.5" customHeight="1" x14ac:dyDescent="0.15">
      <c r="A49" s="76" t="s">
        <v>121</v>
      </c>
      <c r="B49" s="77"/>
      <c r="C49" s="77"/>
      <c r="D49" s="1">
        <v>152</v>
      </c>
      <c r="E49" s="35">
        <f>D49/D$53</f>
        <v>0.31535269709543567</v>
      </c>
      <c r="J49" s="19"/>
      <c r="K49" s="59"/>
      <c r="L49" s="60"/>
      <c r="M49" s="61"/>
      <c r="O49" s="27"/>
    </row>
    <row r="50" spans="1:16" ht="22.5" customHeight="1" x14ac:dyDescent="0.15">
      <c r="A50" s="82" t="s">
        <v>22</v>
      </c>
      <c r="B50" s="83"/>
      <c r="C50" s="83"/>
      <c r="D50" s="1">
        <v>102</v>
      </c>
      <c r="E50" s="35">
        <f>D50/D$53</f>
        <v>0.21161825726141079</v>
      </c>
      <c r="J50" s="19"/>
      <c r="K50" s="59"/>
      <c r="L50" s="60"/>
      <c r="M50" s="61"/>
      <c r="O50" s="27"/>
    </row>
    <row r="51" spans="1:16" ht="22.5" customHeight="1" x14ac:dyDescent="0.15">
      <c r="A51" s="82" t="s">
        <v>23</v>
      </c>
      <c r="B51" s="83"/>
      <c r="C51" s="83"/>
      <c r="D51" s="1">
        <v>27</v>
      </c>
      <c r="E51" s="35">
        <f>D51/D$53</f>
        <v>5.6016597510373446E-2</v>
      </c>
      <c r="J51" s="19"/>
      <c r="K51" s="59"/>
      <c r="L51" s="60"/>
      <c r="M51" s="61"/>
      <c r="O51" s="27"/>
    </row>
    <row r="52" spans="1:16" ht="22.5" customHeight="1" x14ac:dyDescent="0.15">
      <c r="A52" s="75" t="s">
        <v>12</v>
      </c>
      <c r="B52" s="75"/>
      <c r="C52" s="75"/>
      <c r="D52" s="1">
        <v>7</v>
      </c>
      <c r="E52" s="35">
        <f>D52/D$53</f>
        <v>1.4522821576763486E-2</v>
      </c>
      <c r="J52" s="19"/>
      <c r="K52" s="59"/>
      <c r="L52" s="60"/>
      <c r="M52" s="61"/>
      <c r="O52" s="27"/>
    </row>
    <row r="53" spans="1:16" s="23" customFormat="1" ht="22.5" customHeight="1" x14ac:dyDescent="0.15">
      <c r="A53" s="75" t="s">
        <v>45</v>
      </c>
      <c r="B53" s="75"/>
      <c r="C53" s="75"/>
      <c r="D53" s="1">
        <f>SUM(D48:D52)</f>
        <v>482</v>
      </c>
      <c r="E53" s="11">
        <f>SUM(E48:E52)</f>
        <v>1</v>
      </c>
      <c r="J53" s="19"/>
      <c r="K53" s="59"/>
      <c r="L53" s="60"/>
      <c r="M53" s="61"/>
      <c r="N53"/>
      <c r="O53"/>
      <c r="P53"/>
    </row>
    <row r="54" spans="1:16" s="23" customFormat="1" ht="21.75" customHeight="1" x14ac:dyDescent="0.15">
      <c r="J54" s="19"/>
      <c r="K54" s="62"/>
      <c r="L54" s="63"/>
      <c r="M54" s="64"/>
      <c r="N54"/>
      <c r="O54"/>
      <c r="P54"/>
    </row>
    <row r="55" spans="1:16" s="23" customFormat="1" ht="21" customHeight="1" x14ac:dyDescent="0.15">
      <c r="J55" s="2"/>
      <c r="K55" s="46"/>
      <c r="L55" s="41"/>
      <c r="M55" s="46"/>
      <c r="N55"/>
      <c r="O55"/>
      <c r="P55"/>
    </row>
    <row r="56" spans="1:16" x14ac:dyDescent="0.15">
      <c r="J56" s="2"/>
      <c r="K56" s="46"/>
      <c r="L56" s="46"/>
      <c r="M56" s="46"/>
    </row>
    <row r="57" spans="1:16" s="23" customFormat="1" x14ac:dyDescent="0.15"/>
    <row r="58" spans="1:16" s="23" customFormat="1" x14ac:dyDescent="0.15"/>
    <row r="59" spans="1:16" s="23" customFormat="1" x14ac:dyDescent="0.15"/>
    <row r="60" spans="1:16" s="23" customFormat="1" x14ac:dyDescent="0.15"/>
    <row r="61" spans="1:16" s="23" customFormat="1" x14ac:dyDescent="0.15"/>
    <row r="62" spans="1:16" s="23" customFormat="1" x14ac:dyDescent="0.15"/>
    <row r="63" spans="1:16" x14ac:dyDescent="0.15">
      <c r="A63" s="74" t="s">
        <v>24</v>
      </c>
      <c r="B63" s="74"/>
      <c r="C63" s="74"/>
      <c r="D63" s="74"/>
      <c r="E63" s="74"/>
      <c r="F63" s="74"/>
      <c r="G63" s="74"/>
      <c r="H63" s="74"/>
      <c r="I63" s="74"/>
    </row>
    <row r="64" spans="1:16" ht="23.25" customHeight="1" x14ac:dyDescent="0.15">
      <c r="K64" s="37" t="s">
        <v>98</v>
      </c>
      <c r="L64" s="18"/>
      <c r="M64" s="18"/>
    </row>
    <row r="65" spans="1:14" ht="22.5" customHeight="1" x14ac:dyDescent="0.15">
      <c r="A65" s="72" t="s">
        <v>43</v>
      </c>
      <c r="B65" s="73"/>
      <c r="C65" s="73"/>
      <c r="D65" s="26" t="s">
        <v>44</v>
      </c>
      <c r="E65" s="17" t="s">
        <v>46</v>
      </c>
      <c r="J65" s="19"/>
      <c r="K65" s="56" t="s">
        <v>110</v>
      </c>
      <c r="L65" s="57"/>
      <c r="M65" s="58"/>
    </row>
    <row r="66" spans="1:14" ht="22.5" customHeight="1" x14ac:dyDescent="0.15">
      <c r="A66" s="75" t="s">
        <v>25</v>
      </c>
      <c r="B66" s="75"/>
      <c r="C66" s="75"/>
      <c r="D66" s="1">
        <v>119</v>
      </c>
      <c r="E66" s="35">
        <v>0.246</v>
      </c>
      <c r="J66" s="19"/>
      <c r="K66" s="59"/>
      <c r="L66" s="60"/>
      <c r="M66" s="61"/>
    </row>
    <row r="67" spans="1:14" ht="22.5" customHeight="1" x14ac:dyDescent="0.15">
      <c r="A67" s="75" t="s">
        <v>26</v>
      </c>
      <c r="B67" s="75"/>
      <c r="C67" s="75"/>
      <c r="D67" s="1">
        <v>317</v>
      </c>
      <c r="E67" s="35">
        <f t="shared" ref="E67:E70" si="1">D67/D$71</f>
        <v>0.65767634854771784</v>
      </c>
      <c r="J67" s="19"/>
      <c r="K67" s="59"/>
      <c r="L67" s="60"/>
      <c r="M67" s="61"/>
    </row>
    <row r="68" spans="1:14" ht="22.5" customHeight="1" x14ac:dyDescent="0.15">
      <c r="A68" s="75" t="s">
        <v>27</v>
      </c>
      <c r="B68" s="75"/>
      <c r="C68" s="75"/>
      <c r="D68" s="1">
        <v>3</v>
      </c>
      <c r="E68" s="35">
        <f t="shared" si="1"/>
        <v>6.2240663900414933E-3</v>
      </c>
      <c r="J68" s="19"/>
      <c r="K68" s="59"/>
      <c r="L68" s="60"/>
      <c r="M68" s="61"/>
    </row>
    <row r="69" spans="1:14" ht="22.5" customHeight="1" x14ac:dyDescent="0.15">
      <c r="A69" s="75" t="s">
        <v>29</v>
      </c>
      <c r="B69" s="75"/>
      <c r="C69" s="75"/>
      <c r="D69" s="1">
        <v>35</v>
      </c>
      <c r="E69" s="35">
        <f t="shared" si="1"/>
        <v>7.2614107883817433E-2</v>
      </c>
      <c r="J69" s="19"/>
      <c r="K69" s="59"/>
      <c r="L69" s="60"/>
      <c r="M69" s="61"/>
    </row>
    <row r="70" spans="1:14" ht="22.5" customHeight="1" x14ac:dyDescent="0.15">
      <c r="A70" s="75" t="s">
        <v>12</v>
      </c>
      <c r="B70" s="75"/>
      <c r="C70" s="75"/>
      <c r="D70" s="1">
        <v>8</v>
      </c>
      <c r="E70" s="35">
        <f t="shared" si="1"/>
        <v>1.6597510373443983E-2</v>
      </c>
      <c r="J70" s="19"/>
      <c r="K70" s="59"/>
      <c r="L70" s="60"/>
      <c r="M70" s="61"/>
    </row>
    <row r="71" spans="1:14" ht="22.5" customHeight="1" x14ac:dyDescent="0.15">
      <c r="A71" s="75" t="s">
        <v>45</v>
      </c>
      <c r="B71" s="75"/>
      <c r="C71" s="75"/>
      <c r="D71" s="1">
        <f>SUM(D66:D70)</f>
        <v>482</v>
      </c>
      <c r="E71" s="11">
        <f>SUM(E66:E70)</f>
        <v>0.99911203319502073</v>
      </c>
      <c r="J71" s="19"/>
      <c r="K71" s="59"/>
      <c r="L71" s="60"/>
      <c r="M71" s="61"/>
    </row>
    <row r="72" spans="1:14" ht="22.5" customHeight="1" x14ac:dyDescent="0.15">
      <c r="J72" s="19"/>
      <c r="K72" s="62"/>
      <c r="L72" s="63"/>
      <c r="M72" s="64"/>
      <c r="N72" s="29"/>
    </row>
    <row r="73" spans="1:14" ht="22.5" customHeight="1" x14ac:dyDescent="0.15">
      <c r="J73" s="2"/>
      <c r="K73" s="51"/>
      <c r="L73" s="51"/>
      <c r="M73" s="51"/>
      <c r="N73" s="2"/>
    </row>
    <row r="74" spans="1:14" ht="13.5" customHeight="1" x14ac:dyDescent="0.15">
      <c r="J74" s="2"/>
      <c r="K74" s="39"/>
      <c r="L74" s="41"/>
      <c r="M74" s="52"/>
      <c r="N74" s="2"/>
    </row>
    <row r="75" spans="1:14" x14ac:dyDescent="0.15">
      <c r="J75" s="2"/>
      <c r="K75" s="39"/>
      <c r="L75" s="39"/>
      <c r="M75" s="39"/>
      <c r="N75" s="2"/>
    </row>
    <row r="76" spans="1:14" ht="20.25" customHeight="1" x14ac:dyDescent="0.15">
      <c r="A76" s="3" t="s">
        <v>48</v>
      </c>
      <c r="B76" s="3"/>
      <c r="C76" s="3"/>
      <c r="D76" s="3"/>
      <c r="E76" s="3"/>
      <c r="F76" s="3"/>
      <c r="G76" s="3"/>
      <c r="H76" s="3"/>
      <c r="I76" s="3"/>
      <c r="J76" s="2"/>
      <c r="K76" s="39"/>
      <c r="L76" s="39"/>
      <c r="M76" s="39"/>
      <c r="N76" s="2"/>
    </row>
    <row r="77" spans="1:14" ht="16.5" customHeight="1" x14ac:dyDescent="0.15"/>
    <row r="78" spans="1:14" ht="18.75" customHeight="1" x14ac:dyDescent="0.15">
      <c r="A78" s="53" t="s">
        <v>49</v>
      </c>
      <c r="B78" s="53"/>
      <c r="C78" s="53"/>
      <c r="D78" s="53"/>
      <c r="E78" s="53"/>
      <c r="F78" s="53"/>
      <c r="G78" s="53"/>
      <c r="H78" s="53"/>
      <c r="I78" s="53"/>
      <c r="J78" s="53"/>
      <c r="K78" s="53"/>
      <c r="L78" s="53"/>
    </row>
    <row r="79" spans="1:14" ht="18.75" customHeight="1" x14ac:dyDescent="0.15">
      <c r="A79" s="53" t="s">
        <v>50</v>
      </c>
      <c r="B79" s="53"/>
      <c r="C79" s="53"/>
      <c r="D79" s="53"/>
      <c r="E79" s="53"/>
      <c r="F79" s="53"/>
      <c r="G79" s="53"/>
      <c r="H79" s="53"/>
      <c r="I79" s="53"/>
    </row>
    <row r="80" spans="1:14" ht="34.5" customHeight="1" x14ac:dyDescent="0.15">
      <c r="A80" s="81" t="s">
        <v>51</v>
      </c>
      <c r="B80" s="81"/>
      <c r="C80" s="81"/>
      <c r="D80" s="81"/>
      <c r="E80" s="81"/>
      <c r="F80" s="81"/>
      <c r="G80" s="81"/>
      <c r="H80" s="81"/>
      <c r="I80" s="81"/>
      <c r="J80" s="81"/>
      <c r="K80" s="81"/>
      <c r="L80" s="81"/>
    </row>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sheetData>
  <mergeCells count="45">
    <mergeCell ref="A80:L80"/>
    <mergeCell ref="A51:C51"/>
    <mergeCell ref="A52:C52"/>
    <mergeCell ref="A30:C30"/>
    <mergeCell ref="A31:C31"/>
    <mergeCell ref="A32:C32"/>
    <mergeCell ref="A33:C33"/>
    <mergeCell ref="A68:C68"/>
    <mergeCell ref="A79:I79"/>
    <mergeCell ref="A71:C71"/>
    <mergeCell ref="A69:C69"/>
    <mergeCell ref="A70:C70"/>
    <mergeCell ref="A63:I63"/>
    <mergeCell ref="A50:C50"/>
    <mergeCell ref="A34:C34"/>
    <mergeCell ref="A45:I45"/>
    <mergeCell ref="A78:L78"/>
    <mergeCell ref="A66:C66"/>
    <mergeCell ref="A67:C67"/>
    <mergeCell ref="A53:C53"/>
    <mergeCell ref="A65:C65"/>
    <mergeCell ref="A49:C49"/>
    <mergeCell ref="A47:C47"/>
    <mergeCell ref="A28:C28"/>
    <mergeCell ref="A3:I3"/>
    <mergeCell ref="A6:C6"/>
    <mergeCell ref="A7:C7"/>
    <mergeCell ref="A5:C5"/>
    <mergeCell ref="A8:C8"/>
    <mergeCell ref="K5:M14"/>
    <mergeCell ref="K25:M33"/>
    <mergeCell ref="K47:M54"/>
    <mergeCell ref="K65:M72"/>
    <mergeCell ref="A9:C9"/>
    <mergeCell ref="A10:C10"/>
    <mergeCell ref="A11:C11"/>
    <mergeCell ref="A12:C12"/>
    <mergeCell ref="A13:C13"/>
    <mergeCell ref="A14:C14"/>
    <mergeCell ref="A25:C25"/>
    <mergeCell ref="A23:I23"/>
    <mergeCell ref="A29:C29"/>
    <mergeCell ref="A48:C48"/>
    <mergeCell ref="A26:C26"/>
    <mergeCell ref="A27:C27"/>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zoomScale="95" zoomScaleNormal="95" workbookViewId="0"/>
  </sheetViews>
  <sheetFormatPr defaultRowHeight="13.5" x14ac:dyDescent="0.15"/>
  <cols>
    <col min="1" max="1" width="10.875" customWidth="1"/>
    <col min="2" max="2" width="6.5" customWidth="1"/>
    <col min="3" max="3" width="8" customWidth="1"/>
  </cols>
  <sheetData>
    <row r="1" spans="1:14" s="23" customFormat="1" x14ac:dyDescent="0.15"/>
    <row r="2" spans="1:14" s="23" customFormat="1" x14ac:dyDescent="0.15"/>
    <row r="3" spans="1:14" ht="18.75" customHeight="1" x14ac:dyDescent="0.15">
      <c r="A3" s="74" t="s">
        <v>103</v>
      </c>
      <c r="B3" s="74"/>
      <c r="C3" s="74"/>
      <c r="D3" s="74"/>
      <c r="E3" s="74"/>
      <c r="F3" s="74"/>
      <c r="G3" s="74"/>
    </row>
    <row r="4" spans="1:14" s="23" customFormat="1" x14ac:dyDescent="0.15">
      <c r="A4" s="25"/>
      <c r="B4" s="25"/>
      <c r="C4" s="25"/>
      <c r="D4" s="25"/>
      <c r="E4" s="25"/>
      <c r="F4" s="25"/>
      <c r="G4" s="25"/>
    </row>
    <row r="5" spans="1:14" s="23" customFormat="1" x14ac:dyDescent="0.15">
      <c r="A5" s="25"/>
      <c r="B5" s="25"/>
      <c r="C5" s="25"/>
      <c r="D5" s="25"/>
      <c r="E5" s="25"/>
      <c r="F5" s="25"/>
      <c r="G5" s="25"/>
    </row>
    <row r="6" spans="1:14" ht="20.25" customHeight="1" x14ac:dyDescent="0.15">
      <c r="A6" t="s">
        <v>30</v>
      </c>
    </row>
    <row r="7" spans="1:14" x14ac:dyDescent="0.15">
      <c r="H7" s="37" t="s">
        <v>98</v>
      </c>
      <c r="I7" s="18"/>
      <c r="J7" s="18"/>
      <c r="K7" s="2"/>
    </row>
    <row r="8" spans="1:14" ht="22.5" customHeight="1" x14ac:dyDescent="0.15">
      <c r="A8" s="12" t="s">
        <v>43</v>
      </c>
      <c r="B8" s="9" t="s">
        <v>44</v>
      </c>
      <c r="C8" s="17" t="s">
        <v>47</v>
      </c>
      <c r="G8" s="2"/>
      <c r="H8" s="56" t="s">
        <v>115</v>
      </c>
      <c r="I8" s="57"/>
      <c r="J8" s="58"/>
      <c r="K8" s="2"/>
    </row>
    <row r="9" spans="1:14" ht="22.5" customHeight="1" x14ac:dyDescent="0.15">
      <c r="A9" s="13" t="s">
        <v>25</v>
      </c>
      <c r="B9" s="1">
        <v>125</v>
      </c>
      <c r="C9" s="35">
        <f>B9/B$14</f>
        <v>0.25933609958506226</v>
      </c>
      <c r="G9" s="2"/>
      <c r="H9" s="59"/>
      <c r="I9" s="60"/>
      <c r="J9" s="61"/>
      <c r="K9" s="2"/>
    </row>
    <row r="10" spans="1:14" ht="22.5" customHeight="1" x14ac:dyDescent="0.15">
      <c r="A10" s="13" t="s">
        <v>31</v>
      </c>
      <c r="B10" s="1">
        <v>329</v>
      </c>
      <c r="C10" s="35">
        <f t="shared" ref="C10:C13" si="0">B10/B$14</f>
        <v>0.68257261410788383</v>
      </c>
      <c r="G10" s="2"/>
      <c r="H10" s="59"/>
      <c r="I10" s="60"/>
      <c r="J10" s="61"/>
      <c r="K10" s="2"/>
    </row>
    <row r="11" spans="1:14" ht="22.5" customHeight="1" x14ac:dyDescent="0.15">
      <c r="A11" s="13" t="s">
        <v>27</v>
      </c>
      <c r="B11" s="1">
        <v>3</v>
      </c>
      <c r="C11" s="35">
        <f t="shared" si="0"/>
        <v>6.2240663900414933E-3</v>
      </c>
      <c r="G11" s="2"/>
      <c r="H11" s="59"/>
      <c r="I11" s="60"/>
      <c r="J11" s="61"/>
      <c r="K11" s="2"/>
    </row>
    <row r="12" spans="1:14" ht="22.5" customHeight="1" x14ac:dyDescent="0.15">
      <c r="A12" s="13" t="s">
        <v>32</v>
      </c>
      <c r="B12" s="1">
        <v>18</v>
      </c>
      <c r="C12" s="35">
        <f t="shared" si="0"/>
        <v>3.7344398340248962E-2</v>
      </c>
      <c r="G12" s="2"/>
      <c r="H12" s="59"/>
      <c r="I12" s="60"/>
      <c r="J12" s="61"/>
      <c r="K12" s="2"/>
      <c r="N12" s="2"/>
    </row>
    <row r="13" spans="1:14" ht="22.5" customHeight="1" x14ac:dyDescent="0.15">
      <c r="A13" s="13" t="s">
        <v>12</v>
      </c>
      <c r="B13" s="1">
        <v>7</v>
      </c>
      <c r="C13" s="35">
        <f t="shared" si="0"/>
        <v>1.4522821576763486E-2</v>
      </c>
      <c r="G13" s="2"/>
      <c r="H13" s="59"/>
      <c r="I13" s="60"/>
      <c r="J13" s="61"/>
      <c r="K13" s="2"/>
    </row>
    <row r="14" spans="1:14" ht="22.5" customHeight="1" x14ac:dyDescent="0.15">
      <c r="A14" s="30" t="s">
        <v>52</v>
      </c>
      <c r="B14" s="1">
        <f>SUM(B9:B13)</f>
        <v>482</v>
      </c>
      <c r="C14" s="11">
        <f>SUM(C9:C13)</f>
        <v>0.99999999999999989</v>
      </c>
      <c r="G14" s="2"/>
      <c r="H14" s="59"/>
      <c r="I14" s="60"/>
      <c r="J14" s="61"/>
      <c r="K14" s="2"/>
    </row>
    <row r="15" spans="1:14" ht="22.5" customHeight="1" x14ac:dyDescent="0.15">
      <c r="A15" s="31"/>
      <c r="G15" s="2"/>
      <c r="H15" s="59"/>
      <c r="I15" s="60"/>
      <c r="J15" s="61"/>
      <c r="K15" s="2"/>
    </row>
    <row r="16" spans="1:14" ht="22.5" customHeight="1" x14ac:dyDescent="0.15">
      <c r="A16" s="2"/>
      <c r="G16" s="2"/>
      <c r="H16" s="62"/>
      <c r="I16" s="63"/>
      <c r="J16" s="64"/>
      <c r="K16" s="2"/>
    </row>
    <row r="17" spans="1:11" s="23" customFormat="1" ht="22.5" customHeight="1" x14ac:dyDescent="0.15">
      <c r="A17" s="2"/>
      <c r="G17" s="2"/>
      <c r="H17" s="2"/>
      <c r="I17" s="2"/>
      <c r="J17" s="2"/>
      <c r="K17" s="2"/>
    </row>
    <row r="18" spans="1:11" s="23" customFormat="1" ht="22.5" customHeight="1" x14ac:dyDescent="0.15">
      <c r="A18" s="2"/>
      <c r="G18" s="2"/>
      <c r="H18" s="2"/>
      <c r="I18" s="2"/>
      <c r="J18" s="2"/>
      <c r="K18" s="2"/>
    </row>
    <row r="19" spans="1:11" ht="15.75" customHeight="1" x14ac:dyDescent="0.15">
      <c r="A19" s="2"/>
      <c r="G19" s="2"/>
      <c r="H19" s="2"/>
      <c r="I19" s="2"/>
      <c r="J19" s="2"/>
      <c r="K19" s="2"/>
    </row>
    <row r="20" spans="1:11" ht="18.75" customHeight="1" x14ac:dyDescent="0.15">
      <c r="A20" s="47" t="s">
        <v>84</v>
      </c>
      <c r="B20" s="47"/>
      <c r="C20" s="47"/>
      <c r="D20" s="47"/>
      <c r="E20" s="47"/>
      <c r="F20" s="47"/>
      <c r="G20" s="47"/>
      <c r="H20" s="47"/>
      <c r="I20" s="47"/>
      <c r="J20" s="47"/>
    </row>
    <row r="21" spans="1:11" ht="9" customHeight="1" x14ac:dyDescent="0.15"/>
    <row r="22" spans="1:11" ht="18.75" customHeight="1" x14ac:dyDescent="0.15">
      <c r="A22" s="84" t="s">
        <v>85</v>
      </c>
      <c r="B22" s="84"/>
      <c r="C22" s="84"/>
      <c r="D22" s="84"/>
      <c r="E22" s="84"/>
      <c r="F22" s="84"/>
      <c r="G22" s="84"/>
      <c r="H22" s="84"/>
      <c r="I22" s="84"/>
      <c r="J22" s="84"/>
    </row>
    <row r="23" spans="1:11" ht="20.25" customHeight="1" x14ac:dyDescent="0.15">
      <c r="A23" s="53" t="s">
        <v>86</v>
      </c>
      <c r="B23" s="53"/>
      <c r="C23" s="53"/>
      <c r="D23" s="53"/>
      <c r="E23" s="53"/>
      <c r="F23" s="53"/>
      <c r="G23" s="53"/>
      <c r="H23" s="53"/>
      <c r="I23" s="53"/>
      <c r="J23" s="53"/>
    </row>
    <row r="24" spans="1:11" ht="35.25" customHeight="1" x14ac:dyDescent="0.15">
      <c r="A24" s="81" t="s">
        <v>87</v>
      </c>
      <c r="B24" s="81"/>
      <c r="C24" s="81"/>
      <c r="D24" s="81"/>
      <c r="E24" s="81"/>
      <c r="F24" s="81"/>
      <c r="G24" s="81"/>
      <c r="H24" s="81"/>
      <c r="I24" s="81"/>
    </row>
    <row r="25" spans="1:11" s="23" customFormat="1" ht="19.5" customHeight="1" x14ac:dyDescent="0.15">
      <c r="A25" s="48"/>
      <c r="B25" s="48"/>
      <c r="C25" s="48"/>
      <c r="D25" s="48"/>
      <c r="E25" s="48"/>
      <c r="F25" s="48"/>
      <c r="G25" s="48"/>
      <c r="H25" s="48"/>
      <c r="I25" s="48"/>
    </row>
    <row r="26" spans="1:11" ht="15" customHeight="1" x14ac:dyDescent="0.15"/>
    <row r="27" spans="1:11" ht="16.5" customHeight="1" x14ac:dyDescent="0.15">
      <c r="A27" t="s">
        <v>33</v>
      </c>
    </row>
    <row r="28" spans="1:11" ht="14.25" customHeight="1" x14ac:dyDescent="0.15">
      <c r="H28" s="37" t="s">
        <v>98</v>
      </c>
      <c r="I28" s="18"/>
      <c r="J28" s="18"/>
    </row>
    <row r="29" spans="1:11" ht="22.5" customHeight="1" x14ac:dyDescent="0.15">
      <c r="A29" s="12" t="s">
        <v>43</v>
      </c>
      <c r="B29" s="9" t="s">
        <v>44</v>
      </c>
      <c r="C29" s="17" t="s">
        <v>47</v>
      </c>
      <c r="G29" s="19"/>
      <c r="H29" s="56" t="s">
        <v>116</v>
      </c>
      <c r="I29" s="57"/>
      <c r="J29" s="58"/>
    </row>
    <row r="30" spans="1:11" ht="20.25" customHeight="1" x14ac:dyDescent="0.15">
      <c r="A30" s="13" t="s">
        <v>25</v>
      </c>
      <c r="B30" s="1">
        <v>77</v>
      </c>
      <c r="C30" s="35">
        <f>B30/$B$35</f>
        <v>0.15975103734439833</v>
      </c>
      <c r="G30" s="19"/>
      <c r="H30" s="59"/>
      <c r="I30" s="60"/>
      <c r="J30" s="61"/>
    </row>
    <row r="31" spans="1:11" ht="20.25" customHeight="1" x14ac:dyDescent="0.15">
      <c r="A31" s="13" t="s">
        <v>31</v>
      </c>
      <c r="B31" s="1">
        <v>328</v>
      </c>
      <c r="C31" s="35">
        <f t="shared" ref="C31:C34" si="1">B31/$B$35</f>
        <v>0.68049792531120334</v>
      </c>
      <c r="G31" s="19"/>
      <c r="H31" s="59"/>
      <c r="I31" s="60"/>
      <c r="J31" s="61"/>
    </row>
    <row r="32" spans="1:11" ht="20.25" customHeight="1" x14ac:dyDescent="0.15">
      <c r="A32" s="13" t="s">
        <v>27</v>
      </c>
      <c r="B32" s="1">
        <v>25</v>
      </c>
      <c r="C32" s="35">
        <f t="shared" si="1"/>
        <v>5.1867219917012451E-2</v>
      </c>
      <c r="G32" s="19"/>
      <c r="H32" s="59"/>
      <c r="I32" s="60"/>
      <c r="J32" s="61"/>
    </row>
    <row r="33" spans="1:10" ht="20.25" customHeight="1" x14ac:dyDescent="0.15">
      <c r="A33" s="13" t="s">
        <v>28</v>
      </c>
      <c r="B33" s="1">
        <v>36</v>
      </c>
      <c r="C33" s="35">
        <f t="shared" si="1"/>
        <v>7.4688796680497924E-2</v>
      </c>
      <c r="G33" s="19"/>
      <c r="H33" s="59"/>
      <c r="I33" s="60"/>
      <c r="J33" s="61"/>
    </row>
    <row r="34" spans="1:10" ht="20.25" customHeight="1" x14ac:dyDescent="0.15">
      <c r="A34" s="13" t="s">
        <v>12</v>
      </c>
      <c r="B34" s="1">
        <v>16</v>
      </c>
      <c r="C34" s="35">
        <f t="shared" si="1"/>
        <v>3.3195020746887967E-2</v>
      </c>
      <c r="G34" s="19"/>
      <c r="H34" s="59"/>
      <c r="I34" s="60"/>
      <c r="J34" s="61"/>
    </row>
    <row r="35" spans="1:10" ht="20.25" customHeight="1" x14ac:dyDescent="0.15">
      <c r="A35" s="24" t="s">
        <v>45</v>
      </c>
      <c r="B35" s="1">
        <f>SUM(B30:B34)</f>
        <v>482</v>
      </c>
      <c r="C35" s="11">
        <f>SUM(C30:C34)</f>
        <v>1</v>
      </c>
      <c r="G35" s="19"/>
      <c r="H35" s="59"/>
      <c r="I35" s="60"/>
      <c r="J35" s="61"/>
    </row>
    <row r="36" spans="1:10" ht="20.25" customHeight="1" x14ac:dyDescent="0.15">
      <c r="A36" s="2"/>
      <c r="G36" s="19"/>
      <c r="H36" s="59"/>
      <c r="I36" s="60"/>
      <c r="J36" s="61"/>
    </row>
    <row r="37" spans="1:10" ht="20.25" customHeight="1" x14ac:dyDescent="0.15">
      <c r="G37" s="19"/>
      <c r="H37" s="62"/>
      <c r="I37" s="63"/>
      <c r="J37" s="64"/>
    </row>
    <row r="38" spans="1:10" s="23" customFormat="1" ht="20.25" customHeight="1" x14ac:dyDescent="0.15">
      <c r="G38" s="2"/>
      <c r="H38" s="44"/>
      <c r="I38" s="44"/>
      <c r="J38" s="44"/>
    </row>
    <row r="39" spans="1:10" s="23" customFormat="1" ht="20.25" customHeight="1" x14ac:dyDescent="0.15">
      <c r="G39" s="2"/>
      <c r="H39" s="44"/>
      <c r="I39" s="44"/>
      <c r="J39" s="44"/>
    </row>
    <row r="40" spans="1:10" s="23" customFormat="1" ht="20.25" customHeight="1" x14ac:dyDescent="0.15">
      <c r="G40" s="2"/>
      <c r="H40" s="44"/>
      <c r="I40" s="44"/>
      <c r="J40" s="44"/>
    </row>
    <row r="41" spans="1:10" ht="16.5" customHeight="1" x14ac:dyDescent="0.15">
      <c r="G41" s="2"/>
      <c r="H41" s="46"/>
      <c r="I41" s="41"/>
      <c r="J41" s="46"/>
    </row>
    <row r="42" spans="1:10" s="23" customFormat="1" ht="16.5" customHeight="1" x14ac:dyDescent="0.15">
      <c r="G42" s="2"/>
      <c r="H42" s="46"/>
      <c r="I42" s="41"/>
      <c r="J42" s="46"/>
    </row>
    <row r="43" spans="1:10" s="23" customFormat="1" ht="16.5" customHeight="1" x14ac:dyDescent="0.15">
      <c r="G43" s="2"/>
      <c r="H43" s="46"/>
      <c r="I43" s="41"/>
      <c r="J43" s="46"/>
    </row>
    <row r="44" spans="1:10" ht="16.5" customHeight="1" x14ac:dyDescent="0.15">
      <c r="A44" s="3" t="s">
        <v>88</v>
      </c>
      <c r="B44" s="3"/>
      <c r="C44" s="3"/>
      <c r="D44" s="3"/>
      <c r="E44" s="3"/>
      <c r="F44" s="3"/>
      <c r="G44" s="49"/>
      <c r="H44" s="46"/>
      <c r="I44" s="46"/>
      <c r="J44" s="46"/>
    </row>
    <row r="45" spans="1:10" s="23" customFormat="1" ht="16.5" customHeight="1" x14ac:dyDescent="0.15">
      <c r="A45" s="25"/>
      <c r="B45" s="25"/>
      <c r="C45" s="25"/>
      <c r="D45" s="25"/>
      <c r="E45" s="25"/>
      <c r="F45" s="25"/>
      <c r="G45" s="25"/>
      <c r="H45" s="2"/>
      <c r="I45" s="2"/>
      <c r="J45" s="2"/>
    </row>
    <row r="46" spans="1:10" s="23" customFormat="1" ht="16.5" customHeight="1" x14ac:dyDescent="0.15">
      <c r="A46" s="53" t="s">
        <v>97</v>
      </c>
      <c r="B46" s="53"/>
      <c r="C46" s="53"/>
      <c r="D46" s="53"/>
      <c r="E46" s="53"/>
      <c r="F46" s="53"/>
      <c r="G46" s="53"/>
      <c r="H46" s="53"/>
      <c r="I46" s="53"/>
      <c r="J46" s="2"/>
    </row>
    <row r="47" spans="1:10" s="23" customFormat="1" ht="16.5" customHeight="1" x14ac:dyDescent="0.15">
      <c r="A47" s="53" t="s">
        <v>92</v>
      </c>
      <c r="B47" s="53"/>
      <c r="C47" s="53"/>
      <c r="D47" s="53"/>
      <c r="E47" s="53"/>
      <c r="F47" s="53"/>
      <c r="G47" s="53"/>
      <c r="H47" s="53"/>
      <c r="I47" s="53"/>
      <c r="J47" s="2"/>
    </row>
    <row r="48" spans="1:10" ht="16.5" customHeight="1" x14ac:dyDescent="0.15">
      <c r="A48" s="81" t="s">
        <v>93</v>
      </c>
      <c r="B48" s="81"/>
      <c r="C48" s="81"/>
      <c r="D48" s="81"/>
      <c r="E48" s="81"/>
      <c r="F48" s="81"/>
      <c r="G48" s="81"/>
      <c r="H48" s="81"/>
      <c r="I48" s="81"/>
      <c r="J48" s="2"/>
    </row>
    <row r="49" spans="1:11" ht="16.5" customHeight="1" x14ac:dyDescent="0.15">
      <c r="A49" s="53" t="s">
        <v>89</v>
      </c>
      <c r="B49" s="53"/>
      <c r="C49" s="53"/>
      <c r="D49" s="53"/>
      <c r="E49" s="53"/>
      <c r="F49" s="53"/>
      <c r="G49" s="53"/>
      <c r="H49" s="53"/>
      <c r="I49" s="53"/>
      <c r="J49" s="2"/>
    </row>
    <row r="50" spans="1:11" ht="16.5" customHeight="1" x14ac:dyDescent="0.15">
      <c r="A50" s="53" t="s">
        <v>90</v>
      </c>
      <c r="B50" s="53"/>
      <c r="C50" s="53"/>
      <c r="D50" s="53"/>
      <c r="E50" s="53"/>
      <c r="F50" s="53"/>
      <c r="G50" s="53"/>
      <c r="H50" s="2"/>
    </row>
    <row r="51" spans="1:11" ht="16.5" customHeight="1" x14ac:dyDescent="0.15">
      <c r="A51" s="53" t="s">
        <v>91</v>
      </c>
      <c r="B51" s="53"/>
      <c r="C51" s="53"/>
      <c r="D51" s="53"/>
      <c r="E51" s="53"/>
      <c r="F51" s="53"/>
      <c r="G51" s="53"/>
      <c r="H51" s="53"/>
      <c r="I51" s="53"/>
    </row>
    <row r="52" spans="1:11" ht="16.5" customHeight="1" x14ac:dyDescent="0.15"/>
    <row r="53" spans="1:11" ht="16.5" customHeight="1" x14ac:dyDescent="0.15">
      <c r="A53" s="74" t="s">
        <v>8</v>
      </c>
      <c r="B53" s="74"/>
      <c r="C53" s="74"/>
      <c r="D53" s="74"/>
      <c r="E53" s="74"/>
      <c r="F53" s="74"/>
      <c r="G53" s="74"/>
    </row>
    <row r="54" spans="1:11" ht="15" customHeight="1" x14ac:dyDescent="0.15">
      <c r="H54" s="37" t="s">
        <v>98</v>
      </c>
      <c r="I54" s="18"/>
      <c r="J54" s="18"/>
    </row>
    <row r="55" spans="1:11" ht="22.5" customHeight="1" x14ac:dyDescent="0.15">
      <c r="A55" s="12" t="s">
        <v>43</v>
      </c>
      <c r="B55" s="9" t="s">
        <v>44</v>
      </c>
      <c r="C55" s="17" t="s">
        <v>47</v>
      </c>
      <c r="G55" s="19"/>
      <c r="H55" s="85" t="s">
        <v>117</v>
      </c>
      <c r="I55" s="57"/>
      <c r="J55" s="58"/>
    </row>
    <row r="56" spans="1:11" ht="20.25" customHeight="1" x14ac:dyDescent="0.15">
      <c r="A56" s="13" t="s">
        <v>25</v>
      </c>
      <c r="B56" s="1">
        <v>108</v>
      </c>
      <c r="C56" s="35">
        <f>B56/$B$61</f>
        <v>0.22406639004149378</v>
      </c>
      <c r="G56" s="19"/>
      <c r="H56" s="59"/>
      <c r="I56" s="60"/>
      <c r="J56" s="61"/>
    </row>
    <row r="57" spans="1:11" ht="20.25" customHeight="1" x14ac:dyDescent="0.15">
      <c r="A57" s="13" t="s">
        <v>31</v>
      </c>
      <c r="B57" s="1">
        <v>275</v>
      </c>
      <c r="C57" s="35">
        <f t="shared" ref="C57:C60" si="2">B57/$B$61</f>
        <v>0.5705394190871369</v>
      </c>
      <c r="G57" s="19"/>
      <c r="H57" s="59"/>
      <c r="I57" s="60"/>
      <c r="J57" s="61"/>
    </row>
    <row r="58" spans="1:11" ht="20.25" customHeight="1" x14ac:dyDescent="0.15">
      <c r="A58" s="13" t="s">
        <v>27</v>
      </c>
      <c r="B58" s="1">
        <v>6</v>
      </c>
      <c r="C58" s="35">
        <f t="shared" si="2"/>
        <v>1.2448132780082987E-2</v>
      </c>
      <c r="G58" s="19"/>
      <c r="H58" s="59"/>
      <c r="I58" s="60"/>
      <c r="J58" s="61"/>
    </row>
    <row r="59" spans="1:11" ht="20.25" customHeight="1" x14ac:dyDescent="0.15">
      <c r="A59" s="13" t="s">
        <v>28</v>
      </c>
      <c r="B59" s="1">
        <v>49</v>
      </c>
      <c r="C59" s="35">
        <f t="shared" si="2"/>
        <v>0.1016597510373444</v>
      </c>
      <c r="G59" s="19"/>
      <c r="H59" s="59"/>
      <c r="I59" s="60"/>
      <c r="J59" s="61"/>
    </row>
    <row r="60" spans="1:11" ht="20.25" customHeight="1" x14ac:dyDescent="0.15">
      <c r="A60" s="13" t="s">
        <v>12</v>
      </c>
      <c r="B60" s="1">
        <v>44</v>
      </c>
      <c r="C60" s="35">
        <f t="shared" si="2"/>
        <v>9.1286307053941904E-2</v>
      </c>
      <c r="G60" s="19"/>
      <c r="H60" s="59"/>
      <c r="I60" s="60"/>
      <c r="J60" s="61"/>
    </row>
    <row r="61" spans="1:11" ht="20.25" customHeight="1" x14ac:dyDescent="0.15">
      <c r="A61" s="13" t="s">
        <v>45</v>
      </c>
      <c r="B61" s="1">
        <f>SUM(B56:B60)</f>
        <v>482</v>
      </c>
      <c r="C61" s="11">
        <f>SUM(C56:C60)</f>
        <v>0.99999999999999989</v>
      </c>
      <c r="G61" s="19"/>
      <c r="H61" s="59"/>
      <c r="I61" s="60"/>
      <c r="J61" s="61"/>
    </row>
    <row r="62" spans="1:11" ht="20.25" customHeight="1" x14ac:dyDescent="0.15">
      <c r="G62" s="19"/>
      <c r="H62" s="59"/>
      <c r="I62" s="60"/>
      <c r="J62" s="61"/>
    </row>
    <row r="63" spans="1:11" ht="20.25" customHeight="1" x14ac:dyDescent="0.15">
      <c r="G63" s="19"/>
      <c r="H63" s="59"/>
      <c r="I63" s="60"/>
      <c r="J63" s="61"/>
      <c r="K63" s="29"/>
    </row>
    <row r="64" spans="1:11" x14ac:dyDescent="0.15">
      <c r="G64" s="19"/>
      <c r="H64" s="62"/>
      <c r="I64" s="63"/>
      <c r="J64" s="64"/>
      <c r="K64" s="29"/>
    </row>
    <row r="65" spans="1:10" x14ac:dyDescent="0.15">
      <c r="G65" s="2"/>
      <c r="H65" s="46"/>
      <c r="I65" s="46"/>
      <c r="J65" s="46"/>
    </row>
    <row r="66" spans="1:10" x14ac:dyDescent="0.15">
      <c r="A66" s="74" t="s">
        <v>84</v>
      </c>
      <c r="B66" s="74"/>
      <c r="C66" s="74"/>
      <c r="D66" s="74"/>
      <c r="E66" s="74"/>
      <c r="F66" s="74"/>
      <c r="G66" s="74"/>
      <c r="H66" s="74"/>
      <c r="I66" s="74"/>
      <c r="J66" s="2"/>
    </row>
    <row r="67" spans="1:10" ht="16.5" customHeight="1" x14ac:dyDescent="0.15">
      <c r="H67" s="2"/>
      <c r="I67" s="2"/>
      <c r="J67" s="2"/>
    </row>
    <row r="68" spans="1:10" ht="18.75" customHeight="1" x14ac:dyDescent="0.15">
      <c r="A68" s="53" t="s">
        <v>53</v>
      </c>
      <c r="B68" s="53"/>
      <c r="C68" s="53"/>
      <c r="D68" s="53"/>
      <c r="E68" s="53"/>
      <c r="F68" s="53"/>
      <c r="G68" s="53"/>
      <c r="H68" s="53"/>
      <c r="I68" s="53"/>
      <c r="J68" s="2"/>
    </row>
    <row r="69" spans="1:10" ht="26.25" customHeight="1" x14ac:dyDescent="0.15">
      <c r="A69" s="81" t="s">
        <v>94</v>
      </c>
      <c r="B69" s="81"/>
      <c r="C69" s="81"/>
      <c r="D69" s="81"/>
      <c r="E69" s="81"/>
      <c r="F69" s="81"/>
      <c r="G69" s="81"/>
      <c r="H69" s="81"/>
      <c r="I69" s="81"/>
      <c r="J69" s="2"/>
    </row>
    <row r="70" spans="1:10" ht="18.75" customHeight="1" x14ac:dyDescent="0.15">
      <c r="A70" s="53" t="s">
        <v>54</v>
      </c>
      <c r="B70" s="53"/>
      <c r="C70" s="53"/>
      <c r="D70" s="53"/>
      <c r="E70" s="53"/>
      <c r="F70" s="53"/>
      <c r="G70" s="53"/>
      <c r="H70" s="2"/>
      <c r="I70" s="2"/>
      <c r="J70" s="2"/>
    </row>
    <row r="71" spans="1:10" s="23" customFormat="1" ht="18.75" customHeight="1" x14ac:dyDescent="0.15">
      <c r="A71" s="43"/>
      <c r="B71" s="43"/>
      <c r="C71" s="43"/>
      <c r="D71" s="43"/>
      <c r="E71" s="43"/>
      <c r="F71" s="43"/>
      <c r="G71" s="43"/>
      <c r="H71" s="2"/>
      <c r="I71" s="2"/>
      <c r="J71" s="2"/>
    </row>
    <row r="72" spans="1:10" s="23" customFormat="1" ht="18.75" customHeight="1" x14ac:dyDescent="0.15">
      <c r="A72" s="32"/>
      <c r="B72" s="32"/>
      <c r="C72" s="32"/>
      <c r="D72" s="32"/>
      <c r="E72" s="32"/>
      <c r="F72" s="32"/>
      <c r="G72" s="32"/>
      <c r="H72" s="2"/>
      <c r="I72" s="2"/>
      <c r="J72" s="2"/>
    </row>
    <row r="73" spans="1:10" ht="22.5" customHeight="1" x14ac:dyDescent="0.15">
      <c r="A73" t="s">
        <v>34</v>
      </c>
      <c r="H73" s="2"/>
      <c r="I73" s="2"/>
      <c r="J73" s="2"/>
    </row>
    <row r="74" spans="1:10" ht="15" customHeight="1" x14ac:dyDescent="0.15">
      <c r="H74" s="37" t="s">
        <v>98</v>
      </c>
      <c r="I74" s="18"/>
      <c r="J74" s="18"/>
    </row>
    <row r="75" spans="1:10" ht="22.5" customHeight="1" x14ac:dyDescent="0.15">
      <c r="A75" s="12" t="s">
        <v>43</v>
      </c>
      <c r="B75" s="9" t="s">
        <v>44</v>
      </c>
      <c r="C75" s="17" t="s">
        <v>46</v>
      </c>
      <c r="G75" s="19"/>
      <c r="H75" s="56" t="s">
        <v>118</v>
      </c>
      <c r="I75" s="57"/>
      <c r="J75" s="58"/>
    </row>
    <row r="76" spans="1:10" ht="22.5" customHeight="1" x14ac:dyDescent="0.15">
      <c r="A76" s="13" t="s">
        <v>104</v>
      </c>
      <c r="B76" s="1">
        <v>80</v>
      </c>
      <c r="C76" s="35">
        <f>B76/$B$79</f>
        <v>0.16597510373443983</v>
      </c>
      <c r="G76" s="19"/>
      <c r="H76" s="59"/>
      <c r="I76" s="60"/>
      <c r="J76" s="61"/>
    </row>
    <row r="77" spans="1:10" ht="22.5" customHeight="1" x14ac:dyDescent="0.15">
      <c r="A77" s="13" t="s">
        <v>105</v>
      </c>
      <c r="B77" s="1">
        <v>353</v>
      </c>
      <c r="C77" s="35">
        <f>B77/$B$79</f>
        <v>0.73236514522821572</v>
      </c>
      <c r="G77" s="19"/>
      <c r="H77" s="59"/>
      <c r="I77" s="60"/>
      <c r="J77" s="61"/>
    </row>
    <row r="78" spans="1:10" ht="22.5" customHeight="1" x14ac:dyDescent="0.15">
      <c r="A78" s="13" t="s">
        <v>12</v>
      </c>
      <c r="B78" s="1">
        <v>49</v>
      </c>
      <c r="C78" s="35">
        <f>B78/$B$79</f>
        <v>0.1016597510373444</v>
      </c>
      <c r="G78" s="19"/>
      <c r="H78" s="59"/>
      <c r="I78" s="60"/>
      <c r="J78" s="61"/>
    </row>
    <row r="79" spans="1:10" ht="22.5" customHeight="1" x14ac:dyDescent="0.15">
      <c r="A79" s="13" t="s">
        <v>45</v>
      </c>
      <c r="B79" s="1">
        <f>SUM(B76:B78)</f>
        <v>482</v>
      </c>
      <c r="C79" s="11">
        <f>SUM(C76:C78)</f>
        <v>0.99999999999999989</v>
      </c>
      <c r="G79" s="19"/>
      <c r="H79" s="59"/>
      <c r="I79" s="60"/>
      <c r="J79" s="61"/>
    </row>
    <row r="80" spans="1:10" ht="24" customHeight="1" x14ac:dyDescent="0.15">
      <c r="G80" s="19"/>
      <c r="H80" s="59"/>
      <c r="I80" s="60"/>
      <c r="J80" s="61"/>
    </row>
    <row r="81" spans="1:10" ht="24" customHeight="1" x14ac:dyDescent="0.15">
      <c r="G81" s="19"/>
      <c r="H81" s="62"/>
      <c r="I81" s="63"/>
      <c r="J81" s="64"/>
    </row>
    <row r="82" spans="1:10" ht="24" customHeight="1" x14ac:dyDescent="0.15">
      <c r="G82" s="2"/>
      <c r="H82" s="46"/>
      <c r="I82" s="39"/>
      <c r="J82" s="45"/>
    </row>
    <row r="83" spans="1:10" ht="24" customHeight="1" x14ac:dyDescent="0.15">
      <c r="G83" s="2"/>
      <c r="H83" s="46"/>
      <c r="I83" s="46"/>
      <c r="J83" s="46"/>
    </row>
    <row r="84" spans="1:10" s="23" customFormat="1" ht="24" customHeight="1" x14ac:dyDescent="0.15">
      <c r="G84" s="2"/>
      <c r="H84" s="46"/>
      <c r="I84" s="46"/>
      <c r="J84" s="46"/>
    </row>
    <row r="85" spans="1:10" ht="16.5" customHeight="1" x14ac:dyDescent="0.15">
      <c r="A85" t="s">
        <v>95</v>
      </c>
    </row>
    <row r="86" spans="1:10" ht="22.5" customHeight="1" x14ac:dyDescent="0.15">
      <c r="H86" s="37" t="s">
        <v>98</v>
      </c>
      <c r="I86" s="18"/>
      <c r="J86" s="18"/>
    </row>
    <row r="87" spans="1:10" ht="22.5" customHeight="1" x14ac:dyDescent="0.15">
      <c r="A87" s="12" t="s">
        <v>43</v>
      </c>
      <c r="B87" s="9" t="s">
        <v>44</v>
      </c>
      <c r="C87" s="17" t="s">
        <v>46</v>
      </c>
      <c r="G87" s="19"/>
      <c r="H87" s="85" t="s">
        <v>125</v>
      </c>
      <c r="I87" s="57"/>
      <c r="J87" s="58"/>
    </row>
    <row r="88" spans="1:10" ht="22.5" customHeight="1" x14ac:dyDescent="0.15">
      <c r="A88" s="40" t="s">
        <v>25</v>
      </c>
      <c r="B88" s="1">
        <v>18</v>
      </c>
      <c r="C88" s="35">
        <v>0.224</v>
      </c>
      <c r="G88" s="19"/>
      <c r="H88" s="59"/>
      <c r="I88" s="60"/>
      <c r="J88" s="61"/>
    </row>
    <row r="89" spans="1:10" ht="22.5" customHeight="1" x14ac:dyDescent="0.15">
      <c r="A89" s="13" t="s">
        <v>31</v>
      </c>
      <c r="B89" s="1">
        <v>53</v>
      </c>
      <c r="C89" s="35">
        <f t="shared" ref="C89:C92" si="3">B89/$B$93</f>
        <v>0.66249999999999998</v>
      </c>
      <c r="G89" s="19"/>
      <c r="H89" s="59"/>
      <c r="I89" s="60"/>
      <c r="J89" s="61"/>
    </row>
    <row r="90" spans="1:10" ht="22.5" customHeight="1" x14ac:dyDescent="0.15">
      <c r="A90" s="13" t="s">
        <v>27</v>
      </c>
      <c r="B90" s="1">
        <v>3</v>
      </c>
      <c r="C90" s="35">
        <f t="shared" si="3"/>
        <v>3.7499999999999999E-2</v>
      </c>
      <c r="G90" s="19"/>
      <c r="H90" s="59"/>
      <c r="I90" s="60"/>
      <c r="J90" s="61"/>
    </row>
    <row r="91" spans="1:10" ht="22.5" customHeight="1" x14ac:dyDescent="0.15">
      <c r="A91" s="13" t="s">
        <v>28</v>
      </c>
      <c r="B91" s="1">
        <v>2</v>
      </c>
      <c r="C91" s="35">
        <f t="shared" si="3"/>
        <v>2.5000000000000001E-2</v>
      </c>
      <c r="G91" s="19"/>
      <c r="H91" s="59"/>
      <c r="I91" s="60"/>
      <c r="J91" s="61"/>
    </row>
    <row r="92" spans="1:10" ht="22.5" customHeight="1" x14ac:dyDescent="0.15">
      <c r="A92" s="13" t="s">
        <v>12</v>
      </c>
      <c r="B92" s="1">
        <v>4</v>
      </c>
      <c r="C92" s="35">
        <f t="shared" si="3"/>
        <v>0.05</v>
      </c>
      <c r="G92" s="19"/>
      <c r="H92" s="59"/>
      <c r="I92" s="60"/>
      <c r="J92" s="61"/>
    </row>
    <row r="93" spans="1:10" ht="22.5" customHeight="1" x14ac:dyDescent="0.15">
      <c r="A93" s="24" t="s">
        <v>45</v>
      </c>
      <c r="B93" s="1">
        <f>SUM(B88:B92)</f>
        <v>80</v>
      </c>
      <c r="C93" s="11">
        <f>SUM(C88:C92)</f>
        <v>0.999</v>
      </c>
      <c r="G93" s="19"/>
      <c r="H93" s="59"/>
      <c r="I93" s="60"/>
      <c r="J93" s="61"/>
    </row>
    <row r="94" spans="1:10" s="2" customFormat="1" ht="24" customHeight="1" x14ac:dyDescent="0.15">
      <c r="G94" s="19"/>
      <c r="H94" s="59"/>
      <c r="I94" s="60"/>
      <c r="J94" s="61"/>
    </row>
    <row r="95" spans="1:10" s="2" customFormat="1" ht="11.25" customHeight="1" x14ac:dyDescent="0.15">
      <c r="G95" s="19"/>
      <c r="H95" s="62"/>
      <c r="I95" s="63"/>
      <c r="J95" s="64"/>
    </row>
    <row r="96" spans="1:10" ht="18" customHeight="1" x14ac:dyDescent="0.15">
      <c r="G96" s="2"/>
      <c r="H96" s="46"/>
      <c r="I96" s="41"/>
      <c r="J96" s="45"/>
    </row>
    <row r="97" spans="1:11" x14ac:dyDescent="0.15">
      <c r="G97" s="2"/>
      <c r="H97" s="46"/>
      <c r="I97" s="46"/>
      <c r="J97" s="46"/>
    </row>
    <row r="98" spans="1:11" x14ac:dyDescent="0.15">
      <c r="G98" s="2"/>
      <c r="H98" s="2"/>
      <c r="I98" s="2"/>
      <c r="J98" s="2"/>
    </row>
    <row r="99" spans="1:11" ht="20.25" customHeight="1" x14ac:dyDescent="0.15">
      <c r="A99" t="s">
        <v>84</v>
      </c>
      <c r="J99" s="2"/>
    </row>
    <row r="100" spans="1:11" ht="16.5" customHeight="1" x14ac:dyDescent="0.15"/>
    <row r="101" spans="1:11" ht="18.75" customHeight="1" x14ac:dyDescent="0.15">
      <c r="A101" s="53" t="s">
        <v>55</v>
      </c>
      <c r="B101" s="53"/>
      <c r="C101" s="53"/>
      <c r="D101" s="53"/>
      <c r="E101" s="53"/>
      <c r="F101" s="53"/>
      <c r="G101" s="53"/>
      <c r="H101" s="53"/>
      <c r="I101" s="53"/>
    </row>
    <row r="102" spans="1:11" ht="33" customHeight="1" x14ac:dyDescent="0.15">
      <c r="A102" s="81" t="s">
        <v>96</v>
      </c>
      <c r="B102" s="81"/>
      <c r="C102" s="81"/>
      <c r="D102" s="81"/>
      <c r="E102" s="81"/>
      <c r="F102" s="81"/>
      <c r="G102" s="81"/>
      <c r="H102" s="81"/>
      <c r="I102" s="81"/>
      <c r="J102" s="2"/>
      <c r="K102" s="2"/>
    </row>
    <row r="103" spans="1:11" ht="18.75" customHeight="1" x14ac:dyDescent="0.15">
      <c r="A103" s="53" t="s">
        <v>126</v>
      </c>
      <c r="B103" s="53"/>
      <c r="C103" s="53"/>
      <c r="D103" s="53"/>
      <c r="E103" s="53"/>
      <c r="F103" s="53"/>
      <c r="G103" s="53"/>
      <c r="H103" s="53"/>
      <c r="I103" s="53"/>
      <c r="J103" s="2"/>
      <c r="K103" s="2"/>
    </row>
    <row r="104" spans="1:11" ht="16.5" customHeight="1" x14ac:dyDescent="0.15">
      <c r="A104" s="53"/>
      <c r="B104" s="53"/>
      <c r="C104" s="53"/>
      <c r="D104" s="53"/>
      <c r="E104" s="53"/>
      <c r="F104" s="53"/>
      <c r="G104" s="53"/>
      <c r="H104" s="2"/>
      <c r="I104" s="2"/>
      <c r="J104" s="2"/>
      <c r="K104" s="2"/>
    </row>
    <row r="105" spans="1:11" ht="24" customHeight="1" x14ac:dyDescent="0.15">
      <c r="A105" s="2"/>
      <c r="B105" s="2"/>
      <c r="C105" s="2"/>
      <c r="D105" s="2"/>
      <c r="H105" s="2"/>
      <c r="I105" s="2"/>
      <c r="J105" s="2"/>
      <c r="K105" s="2"/>
    </row>
    <row r="106" spans="1:11" ht="48" customHeight="1" x14ac:dyDescent="0.15">
      <c r="H106" s="2"/>
      <c r="I106" s="2"/>
      <c r="J106" s="2"/>
      <c r="K106" s="2"/>
    </row>
    <row r="107" spans="1:11" x14ac:dyDescent="0.15">
      <c r="A107" s="2"/>
      <c r="B107" s="2"/>
      <c r="C107" s="2"/>
      <c r="D107" s="2"/>
    </row>
    <row r="108" spans="1:11" ht="17.25" customHeight="1" x14ac:dyDescent="0.15">
      <c r="A108" s="2"/>
      <c r="B108" s="2"/>
      <c r="C108" s="2"/>
      <c r="D108" s="2"/>
    </row>
    <row r="121" ht="16.5" customHeight="1" x14ac:dyDescent="0.15"/>
    <row r="122" ht="16.5" customHeight="1" x14ac:dyDescent="0.15"/>
    <row r="123" ht="16.5" customHeight="1" x14ac:dyDescent="0.15"/>
    <row r="124" ht="34.5" customHeight="1" x14ac:dyDescent="0.15"/>
    <row r="125" ht="16.5" customHeight="1" x14ac:dyDescent="0.15"/>
    <row r="126" ht="16.5" customHeight="1" x14ac:dyDescent="0.15"/>
    <row r="127" ht="16.5" customHeight="1" x14ac:dyDescent="0.15"/>
    <row r="128" ht="52.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sheetData>
  <mergeCells count="24">
    <mergeCell ref="A70:G70"/>
    <mergeCell ref="A69:I69"/>
    <mergeCell ref="A104:G104"/>
    <mergeCell ref="A101:I101"/>
    <mergeCell ref="A102:I102"/>
    <mergeCell ref="A103:I103"/>
    <mergeCell ref="H87:J95"/>
    <mergeCell ref="H75:J81"/>
    <mergeCell ref="A3:G3"/>
    <mergeCell ref="A24:I24"/>
    <mergeCell ref="A49:I49"/>
    <mergeCell ref="A51:I51"/>
    <mergeCell ref="A68:I68"/>
    <mergeCell ref="A66:I66"/>
    <mergeCell ref="A53:G53"/>
    <mergeCell ref="A48:I48"/>
    <mergeCell ref="A46:I46"/>
    <mergeCell ref="A47:I47"/>
    <mergeCell ref="A50:G50"/>
    <mergeCell ref="H29:J37"/>
    <mergeCell ref="A22:J22"/>
    <mergeCell ref="A23:J23"/>
    <mergeCell ref="H8:J16"/>
    <mergeCell ref="H55:J6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view="pageBreakPreview" zoomScale="60" zoomScaleNormal="86" workbookViewId="0"/>
  </sheetViews>
  <sheetFormatPr defaultRowHeight="13.5" x14ac:dyDescent="0.15"/>
  <cols>
    <col min="1" max="3" width="4.125" customWidth="1"/>
    <col min="4" max="4" width="5.875" customWidth="1"/>
    <col min="5" max="5" width="7.125" customWidth="1"/>
  </cols>
  <sheetData>
    <row r="1" spans="1:13" s="23" customFormat="1" x14ac:dyDescent="0.15"/>
    <row r="2" spans="1:13" s="23" customFormat="1" x14ac:dyDescent="0.15"/>
    <row r="3" spans="1:13" ht="16.5" customHeight="1" x14ac:dyDescent="0.15">
      <c r="A3" s="3" t="s">
        <v>4</v>
      </c>
      <c r="B3" s="3"/>
      <c r="C3" s="3"/>
      <c r="D3" s="3"/>
      <c r="E3" s="3"/>
      <c r="F3" s="3"/>
      <c r="G3" s="3"/>
      <c r="H3" s="3"/>
      <c r="I3" s="3"/>
      <c r="J3" s="23"/>
    </row>
    <row r="4" spans="1:13" x14ac:dyDescent="0.15">
      <c r="A4" s="8"/>
      <c r="B4" s="8"/>
      <c r="C4" s="8"/>
      <c r="D4" s="8"/>
      <c r="E4" s="8"/>
      <c r="F4" s="8"/>
      <c r="G4" s="8"/>
      <c r="H4" s="8"/>
      <c r="I4" s="8"/>
    </row>
    <row r="5" spans="1:13" ht="19.5" customHeight="1" x14ac:dyDescent="0.15">
      <c r="A5" s="8"/>
      <c r="B5" s="8"/>
      <c r="C5" s="8"/>
      <c r="D5" s="8"/>
      <c r="E5" s="8"/>
      <c r="F5" s="8"/>
      <c r="G5" s="8"/>
      <c r="H5" s="8"/>
      <c r="I5" s="8"/>
      <c r="J5" s="2"/>
      <c r="K5" s="37" t="s">
        <v>98</v>
      </c>
      <c r="L5" s="18"/>
      <c r="M5" s="18"/>
    </row>
    <row r="6" spans="1:13" ht="22.5" customHeight="1" x14ac:dyDescent="0.15">
      <c r="A6" s="72" t="s">
        <v>43</v>
      </c>
      <c r="B6" s="73"/>
      <c r="C6" s="73"/>
      <c r="D6" s="9" t="s">
        <v>44</v>
      </c>
      <c r="E6" s="17" t="s">
        <v>46</v>
      </c>
      <c r="I6" s="2"/>
      <c r="J6" s="19"/>
      <c r="K6" s="85" t="s">
        <v>108</v>
      </c>
      <c r="L6" s="86"/>
      <c r="M6" s="87"/>
    </row>
    <row r="7" spans="1:13" ht="24" customHeight="1" x14ac:dyDescent="0.15">
      <c r="A7" s="75" t="s">
        <v>56</v>
      </c>
      <c r="B7" s="75"/>
      <c r="C7" s="75"/>
      <c r="D7" s="1">
        <v>8</v>
      </c>
      <c r="E7" s="35">
        <f>D7/$D$10</f>
        <v>1.6597510373443983E-2</v>
      </c>
      <c r="I7" s="2"/>
      <c r="J7" s="19"/>
      <c r="K7" s="88"/>
      <c r="L7" s="89"/>
      <c r="M7" s="90"/>
    </row>
    <row r="8" spans="1:13" ht="24" customHeight="1" x14ac:dyDescent="0.15">
      <c r="A8" s="75" t="s">
        <v>57</v>
      </c>
      <c r="B8" s="75"/>
      <c r="C8" s="75"/>
      <c r="D8" s="1">
        <v>427</v>
      </c>
      <c r="E8" s="35">
        <v>0.88500000000000001</v>
      </c>
      <c r="I8" s="2"/>
      <c r="J8" s="19"/>
      <c r="K8" s="88"/>
      <c r="L8" s="89"/>
      <c r="M8" s="90"/>
    </row>
    <row r="9" spans="1:13" ht="24" customHeight="1" x14ac:dyDescent="0.15">
      <c r="A9" s="75" t="s">
        <v>12</v>
      </c>
      <c r="B9" s="75"/>
      <c r="C9" s="75"/>
      <c r="D9" s="1">
        <v>47</v>
      </c>
      <c r="E9" s="35">
        <f t="shared" ref="E9" si="0">D9/$D$10</f>
        <v>9.7510373443983403E-2</v>
      </c>
      <c r="I9" s="2"/>
      <c r="J9" s="19"/>
      <c r="K9" s="88"/>
      <c r="L9" s="89"/>
      <c r="M9" s="90"/>
    </row>
    <row r="10" spans="1:13" ht="24" customHeight="1" x14ac:dyDescent="0.15">
      <c r="A10" s="75" t="s">
        <v>45</v>
      </c>
      <c r="B10" s="75"/>
      <c r="C10" s="75"/>
      <c r="D10" s="1">
        <f>SUM(D7:D9)</f>
        <v>482</v>
      </c>
      <c r="E10" s="11">
        <f>SUM(E7:E9)</f>
        <v>0.99910788381742743</v>
      </c>
      <c r="I10" s="2"/>
      <c r="J10" s="19"/>
      <c r="K10" s="88"/>
      <c r="L10" s="89"/>
      <c r="M10" s="90"/>
    </row>
    <row r="11" spans="1:13" ht="24" customHeight="1" x14ac:dyDescent="0.15">
      <c r="I11" s="2"/>
      <c r="J11" s="19"/>
      <c r="K11" s="88"/>
      <c r="L11" s="89"/>
      <c r="M11" s="90"/>
    </row>
    <row r="12" spans="1:13" ht="24" customHeight="1" x14ac:dyDescent="0.15">
      <c r="I12" s="2"/>
      <c r="J12" s="19"/>
      <c r="K12" s="91"/>
      <c r="L12" s="92"/>
      <c r="M12" s="93"/>
    </row>
    <row r="13" spans="1:13" ht="24" customHeight="1" x14ac:dyDescent="0.15">
      <c r="A13" s="2"/>
      <c r="B13" s="2"/>
      <c r="I13" s="2"/>
      <c r="J13" s="2"/>
      <c r="K13" s="42"/>
      <c r="L13" s="42"/>
      <c r="M13" s="50"/>
    </row>
    <row r="14" spans="1:13" ht="24" customHeight="1" x14ac:dyDescent="0.15">
      <c r="B14" s="2"/>
      <c r="I14" s="2"/>
      <c r="J14" s="2"/>
      <c r="K14" s="42"/>
      <c r="L14" s="42"/>
      <c r="M14" s="42"/>
    </row>
    <row r="15" spans="1:13" x14ac:dyDescent="0.15">
      <c r="I15" s="2"/>
      <c r="J15" s="2"/>
      <c r="K15" s="42"/>
      <c r="L15" s="42"/>
      <c r="M15" s="42"/>
    </row>
    <row r="16" spans="1:13" s="23" customFormat="1" x14ac:dyDescent="0.15">
      <c r="I16" s="2"/>
      <c r="J16" s="2"/>
      <c r="M16" s="2"/>
    </row>
    <row r="18" spans="1:13" ht="16.5" customHeight="1" x14ac:dyDescent="0.15">
      <c r="A18" t="s">
        <v>106</v>
      </c>
    </row>
    <row r="19" spans="1:13" ht="16.5" customHeight="1" x14ac:dyDescent="0.15">
      <c r="K19" s="37" t="s">
        <v>98</v>
      </c>
      <c r="L19" s="18"/>
      <c r="M19" s="18"/>
    </row>
    <row r="20" spans="1:13" ht="22.5" customHeight="1" x14ac:dyDescent="0.15">
      <c r="A20" s="72" t="s">
        <v>43</v>
      </c>
      <c r="B20" s="73"/>
      <c r="C20" s="73"/>
      <c r="D20" s="9" t="s">
        <v>44</v>
      </c>
      <c r="E20" s="17" t="s">
        <v>46</v>
      </c>
      <c r="I20" s="2"/>
      <c r="J20" s="19"/>
      <c r="K20" s="85" t="s">
        <v>109</v>
      </c>
      <c r="L20" s="86"/>
      <c r="M20" s="87"/>
    </row>
    <row r="21" spans="1:13" ht="22.5" customHeight="1" x14ac:dyDescent="0.15">
      <c r="A21" s="94" t="s">
        <v>25</v>
      </c>
      <c r="B21" s="94"/>
      <c r="C21" s="94"/>
      <c r="D21" s="1">
        <v>1</v>
      </c>
      <c r="E21" s="35">
        <f>D21/$D$26</f>
        <v>0.125</v>
      </c>
      <c r="I21" s="2"/>
      <c r="J21" s="19"/>
      <c r="K21" s="88"/>
      <c r="L21" s="89"/>
      <c r="M21" s="90"/>
    </row>
    <row r="22" spans="1:13" ht="22.5" customHeight="1" x14ac:dyDescent="0.15">
      <c r="A22" s="94" t="s">
        <v>31</v>
      </c>
      <c r="B22" s="94"/>
      <c r="C22" s="94"/>
      <c r="D22" s="1">
        <v>3</v>
      </c>
      <c r="E22" s="35">
        <f t="shared" ref="E22:E25" si="1">D22/$D$26</f>
        <v>0.375</v>
      </c>
      <c r="I22" s="2"/>
      <c r="J22" s="19"/>
      <c r="K22" s="88"/>
      <c r="L22" s="89"/>
      <c r="M22" s="90"/>
    </row>
    <row r="23" spans="1:13" ht="22.5" customHeight="1" x14ac:dyDescent="0.15">
      <c r="A23" s="94" t="s">
        <v>27</v>
      </c>
      <c r="B23" s="94"/>
      <c r="C23" s="94"/>
      <c r="D23" s="1">
        <v>1</v>
      </c>
      <c r="E23" s="35">
        <f t="shared" si="1"/>
        <v>0.125</v>
      </c>
      <c r="I23" s="2"/>
      <c r="J23" s="19"/>
      <c r="K23" s="88"/>
      <c r="L23" s="89"/>
      <c r="M23" s="90"/>
    </row>
    <row r="24" spans="1:13" ht="22.5" customHeight="1" x14ac:dyDescent="0.15">
      <c r="A24" s="94" t="s">
        <v>32</v>
      </c>
      <c r="B24" s="94"/>
      <c r="C24" s="94"/>
      <c r="D24" s="1">
        <v>1</v>
      </c>
      <c r="E24" s="35">
        <f t="shared" si="1"/>
        <v>0.125</v>
      </c>
      <c r="I24" s="2"/>
      <c r="J24" s="19"/>
      <c r="K24" s="88"/>
      <c r="L24" s="89"/>
      <c r="M24" s="90"/>
    </row>
    <row r="25" spans="1:13" ht="22.5" customHeight="1" x14ac:dyDescent="0.15">
      <c r="A25" s="94" t="s">
        <v>12</v>
      </c>
      <c r="B25" s="94"/>
      <c r="C25" s="94"/>
      <c r="D25" s="1">
        <v>2</v>
      </c>
      <c r="E25" s="35">
        <f t="shared" si="1"/>
        <v>0.25</v>
      </c>
      <c r="I25" s="2"/>
      <c r="J25" s="19"/>
      <c r="K25" s="88"/>
      <c r="L25" s="89"/>
      <c r="M25" s="90"/>
    </row>
    <row r="26" spans="1:13" ht="22.5" customHeight="1" x14ac:dyDescent="0.15">
      <c r="A26" s="75" t="s">
        <v>45</v>
      </c>
      <c r="B26" s="75"/>
      <c r="C26" s="75"/>
      <c r="D26" s="1">
        <f>SUM(D21:D25)</f>
        <v>8</v>
      </c>
      <c r="E26" s="11">
        <f>SUM(E21:E25)</f>
        <v>1</v>
      </c>
      <c r="I26" s="2"/>
      <c r="J26" s="19"/>
      <c r="K26" s="88"/>
      <c r="L26" s="89"/>
      <c r="M26" s="90"/>
    </row>
    <row r="27" spans="1:13" ht="22.5" customHeight="1" x14ac:dyDescent="0.15">
      <c r="H27" s="2"/>
      <c r="I27" s="2"/>
      <c r="J27" s="19"/>
      <c r="K27" s="91"/>
      <c r="L27" s="92"/>
      <c r="M27" s="93"/>
    </row>
    <row r="28" spans="1:13" ht="22.5" customHeight="1" x14ac:dyDescent="0.15">
      <c r="I28" s="2"/>
      <c r="J28" s="2"/>
      <c r="K28" s="42"/>
      <c r="L28" s="42"/>
      <c r="M28" s="50"/>
    </row>
    <row r="29" spans="1:13" x14ac:dyDescent="0.15">
      <c r="I29" s="2"/>
      <c r="J29" s="2"/>
      <c r="K29" s="42"/>
      <c r="L29" s="42"/>
      <c r="M29" s="42"/>
    </row>
    <row r="30" spans="1:13" x14ac:dyDescent="0.15">
      <c r="B30" s="2"/>
      <c r="C30" s="2"/>
      <c r="I30" s="2"/>
      <c r="J30" s="2"/>
      <c r="K30" s="2"/>
      <c r="M30" s="2"/>
    </row>
    <row r="31" spans="1:13" x14ac:dyDescent="0.15">
      <c r="B31" s="2"/>
      <c r="I31" s="2"/>
      <c r="J31" s="2"/>
      <c r="K31" s="2"/>
      <c r="M31" s="2"/>
    </row>
    <row r="32" spans="1:13" x14ac:dyDescent="0.15">
      <c r="A32" s="2"/>
      <c r="B32" s="2"/>
      <c r="C32" s="2"/>
      <c r="D32" s="2"/>
      <c r="E32" s="2"/>
      <c r="F32" s="2"/>
      <c r="G32" s="2"/>
      <c r="H32" s="2"/>
      <c r="I32" s="2"/>
    </row>
    <row r="33" spans="1:12" x14ac:dyDescent="0.15">
      <c r="A33" t="s">
        <v>82</v>
      </c>
    </row>
    <row r="34" spans="1:12" s="23" customFormat="1" ht="16.5" customHeight="1" x14ac:dyDescent="0.15"/>
    <row r="35" spans="1:12" ht="18" customHeight="1" x14ac:dyDescent="0.15">
      <c r="A35" s="53" t="s">
        <v>58</v>
      </c>
      <c r="B35" s="53"/>
      <c r="C35" s="53"/>
      <c r="D35" s="53"/>
      <c r="E35" s="53"/>
      <c r="F35" s="53"/>
      <c r="G35" s="53"/>
      <c r="H35" s="53"/>
      <c r="I35" s="53"/>
    </row>
    <row r="36" spans="1:12" s="23" customFormat="1" ht="18" customHeight="1" x14ac:dyDescent="0.15">
      <c r="A36" s="20"/>
      <c r="B36" s="20"/>
      <c r="C36" s="20"/>
      <c r="D36" s="20"/>
      <c r="E36" s="20"/>
      <c r="F36" s="20"/>
      <c r="G36" s="20"/>
      <c r="H36" s="20"/>
      <c r="I36" s="20"/>
    </row>
    <row r="37" spans="1:12" s="23" customFormat="1" ht="18" customHeight="1" x14ac:dyDescent="0.15">
      <c r="A37" s="20"/>
      <c r="B37" s="20"/>
      <c r="C37" s="20"/>
      <c r="D37" s="20"/>
      <c r="E37" s="20"/>
      <c r="F37" s="20"/>
      <c r="G37" s="20"/>
      <c r="H37" s="20"/>
      <c r="I37" s="20"/>
    </row>
    <row r="38" spans="1:12" s="23" customFormat="1" ht="18" customHeight="1" x14ac:dyDescent="0.15">
      <c r="A38" s="20"/>
      <c r="B38" s="20"/>
      <c r="C38" s="20"/>
      <c r="D38" s="20"/>
      <c r="E38" s="20"/>
      <c r="F38" s="20"/>
      <c r="G38" s="20"/>
      <c r="H38" s="20"/>
      <c r="I38" s="20"/>
    </row>
    <row r="39" spans="1:12" s="23" customFormat="1" ht="18" customHeight="1" x14ac:dyDescent="0.15">
      <c r="A39" s="20"/>
      <c r="B39" s="20"/>
      <c r="C39" s="20"/>
      <c r="D39" s="20"/>
      <c r="E39" s="20"/>
      <c r="F39" s="20"/>
      <c r="G39" s="20"/>
      <c r="H39" s="20"/>
      <c r="I39" s="20"/>
    </row>
    <row r="40" spans="1:12" s="23" customFormat="1" ht="18" customHeight="1" x14ac:dyDescent="0.15">
      <c r="A40" s="20"/>
      <c r="B40" s="20"/>
      <c r="C40" s="20"/>
      <c r="D40" s="20"/>
      <c r="E40" s="20"/>
      <c r="F40" s="20"/>
      <c r="G40" s="20"/>
      <c r="H40" s="20"/>
      <c r="I40" s="20"/>
    </row>
    <row r="41" spans="1:12" s="23" customFormat="1" ht="18" customHeight="1" x14ac:dyDescent="0.15">
      <c r="A41" s="20"/>
      <c r="B41" s="20"/>
      <c r="C41" s="20"/>
      <c r="D41" s="20"/>
      <c r="E41" s="20"/>
      <c r="F41" s="20"/>
      <c r="G41" s="20"/>
      <c r="H41" s="20"/>
      <c r="I41" s="20"/>
    </row>
    <row r="42" spans="1:12" s="23" customFormat="1" ht="18" customHeight="1" x14ac:dyDescent="0.15">
      <c r="A42" s="20"/>
      <c r="B42" s="20"/>
      <c r="C42" s="20"/>
      <c r="D42" s="20"/>
      <c r="E42" s="20"/>
      <c r="F42" s="20"/>
      <c r="G42" s="20"/>
      <c r="H42" s="20"/>
      <c r="I42" s="20"/>
    </row>
    <row r="43" spans="1:12" s="23" customFormat="1" ht="18" customHeight="1" x14ac:dyDescent="0.15">
      <c r="A43" s="20"/>
      <c r="B43" s="20"/>
      <c r="C43" s="20"/>
      <c r="D43" s="20"/>
      <c r="E43" s="20"/>
      <c r="F43" s="20"/>
      <c r="G43" s="20"/>
      <c r="H43" s="20"/>
      <c r="I43" s="20"/>
    </row>
    <row r="44" spans="1:12" s="23" customFormat="1" ht="18" customHeight="1" x14ac:dyDescent="0.15">
      <c r="A44" s="43"/>
      <c r="B44" s="43"/>
      <c r="C44" s="43"/>
      <c r="D44" s="43"/>
      <c r="E44" s="43"/>
      <c r="F44" s="43"/>
      <c r="G44" s="43"/>
      <c r="H44" s="43"/>
      <c r="I44" s="43"/>
    </row>
    <row r="45" spans="1:12" s="23" customFormat="1" ht="18" customHeight="1" x14ac:dyDescent="0.15">
      <c r="A45" s="43"/>
      <c r="B45" s="43"/>
      <c r="C45" s="43"/>
      <c r="D45" s="43"/>
      <c r="E45" s="43"/>
      <c r="F45" s="43"/>
      <c r="G45" s="43"/>
      <c r="H45" s="43"/>
      <c r="I45" s="43"/>
    </row>
    <row r="46" spans="1:12" s="23" customFormat="1" ht="18" customHeight="1" x14ac:dyDescent="0.15">
      <c r="A46" s="43"/>
      <c r="B46" s="43"/>
      <c r="C46" s="43"/>
      <c r="D46" s="43"/>
      <c r="E46" s="43"/>
      <c r="F46" s="43"/>
      <c r="G46" s="43"/>
      <c r="H46" s="43"/>
      <c r="I46" s="43"/>
    </row>
    <row r="47" spans="1:12" s="23" customFormat="1" ht="18" customHeight="1" x14ac:dyDescent="0.15">
      <c r="A47" s="20"/>
      <c r="B47" s="20"/>
      <c r="C47" s="20"/>
      <c r="D47" s="20"/>
      <c r="E47" s="20"/>
      <c r="F47" s="20"/>
      <c r="G47" s="20"/>
      <c r="H47" s="20"/>
      <c r="I47" s="20"/>
    </row>
    <row r="48" spans="1:12" s="23" customFormat="1" ht="24.95" customHeight="1" x14ac:dyDescent="0.15">
      <c r="A48" s="65" t="s">
        <v>42</v>
      </c>
      <c r="B48" s="65"/>
      <c r="C48" s="65"/>
      <c r="D48" s="65"/>
      <c r="E48" s="65"/>
      <c r="F48" s="65"/>
      <c r="G48" s="65"/>
      <c r="H48" s="65"/>
      <c r="I48" s="65"/>
      <c r="J48" s="65"/>
      <c r="K48" s="65"/>
      <c r="L48" s="65"/>
    </row>
    <row r="49" spans="1:13" s="23" customFormat="1" ht="17.25" customHeight="1" x14ac:dyDescent="0.15">
      <c r="A49" s="7"/>
      <c r="B49" s="7"/>
      <c r="C49" s="7"/>
      <c r="D49" s="7"/>
      <c r="E49" s="7"/>
      <c r="F49" s="7"/>
      <c r="G49" s="7"/>
      <c r="H49" s="7"/>
      <c r="I49" s="7"/>
      <c r="J49" s="21"/>
      <c r="K49" s="21"/>
    </row>
    <row r="50" spans="1:13" ht="22.5" customHeight="1" x14ac:dyDescent="0.15">
      <c r="A50" s="72" t="s">
        <v>43</v>
      </c>
      <c r="B50" s="73"/>
      <c r="C50" s="73"/>
      <c r="D50" s="9" t="s">
        <v>44</v>
      </c>
      <c r="E50" s="17" t="s">
        <v>46</v>
      </c>
      <c r="F50" s="7"/>
      <c r="G50" s="7"/>
      <c r="H50" s="7"/>
      <c r="I50" s="7"/>
      <c r="J50" s="2"/>
      <c r="K50" s="37" t="s">
        <v>98</v>
      </c>
      <c r="L50" s="18"/>
      <c r="M50" s="18"/>
    </row>
    <row r="51" spans="1:13" ht="24.95" customHeight="1" x14ac:dyDescent="0.15">
      <c r="A51" s="75" t="s">
        <v>35</v>
      </c>
      <c r="B51" s="75"/>
      <c r="C51" s="75"/>
      <c r="D51" s="1">
        <v>84</v>
      </c>
      <c r="E51" s="35">
        <f>D51/$D$54</f>
        <v>0.17427385892116182</v>
      </c>
      <c r="J51" s="19"/>
      <c r="K51" s="56" t="s">
        <v>124</v>
      </c>
      <c r="L51" s="57"/>
      <c r="M51" s="58"/>
    </row>
    <row r="52" spans="1:13" ht="24.95" customHeight="1" x14ac:dyDescent="0.15">
      <c r="A52" s="75" t="s">
        <v>36</v>
      </c>
      <c r="B52" s="75"/>
      <c r="C52" s="75"/>
      <c r="D52" s="1">
        <v>352</v>
      </c>
      <c r="E52" s="35">
        <v>0.73099999999999998</v>
      </c>
      <c r="J52" s="19"/>
      <c r="K52" s="59"/>
      <c r="L52" s="60"/>
      <c r="M52" s="61"/>
    </row>
    <row r="53" spans="1:13" ht="24.95" customHeight="1" x14ac:dyDescent="0.15">
      <c r="A53" s="75" t="s">
        <v>12</v>
      </c>
      <c r="B53" s="75"/>
      <c r="C53" s="75"/>
      <c r="D53" s="1">
        <v>46</v>
      </c>
      <c r="E53" s="35">
        <f t="shared" ref="E53" si="2">D53/$D$54</f>
        <v>9.5435684647302899E-2</v>
      </c>
      <c r="J53" s="19"/>
      <c r="K53" s="59"/>
      <c r="L53" s="60"/>
      <c r="M53" s="61"/>
    </row>
    <row r="54" spans="1:13" ht="24.95" customHeight="1" x14ac:dyDescent="0.15">
      <c r="A54" s="75" t="s">
        <v>45</v>
      </c>
      <c r="B54" s="75"/>
      <c r="C54" s="75"/>
      <c r="D54" s="1">
        <f>SUM(D51:D53)</f>
        <v>482</v>
      </c>
      <c r="E54" s="11">
        <f>SUM(E51:E53)</f>
        <v>1.0007095435684645</v>
      </c>
      <c r="J54" s="19"/>
      <c r="K54" s="59"/>
      <c r="L54" s="60"/>
      <c r="M54" s="61"/>
    </row>
    <row r="55" spans="1:13" ht="24.95" customHeight="1" x14ac:dyDescent="0.15">
      <c r="J55" s="19"/>
      <c r="K55" s="59"/>
      <c r="L55" s="60"/>
      <c r="M55" s="61"/>
    </row>
    <row r="56" spans="1:13" ht="24.95" customHeight="1" x14ac:dyDescent="0.15">
      <c r="J56" s="19"/>
      <c r="K56" s="59"/>
      <c r="L56" s="60"/>
      <c r="M56" s="61"/>
    </row>
    <row r="57" spans="1:13" ht="24.95" customHeight="1" x14ac:dyDescent="0.15">
      <c r="J57" s="19"/>
      <c r="K57" s="62"/>
      <c r="L57" s="63"/>
      <c r="M57" s="64"/>
    </row>
    <row r="58" spans="1:13" ht="24.95" customHeight="1" x14ac:dyDescent="0.15">
      <c r="J58" s="2"/>
      <c r="K58" s="39"/>
      <c r="L58" s="39"/>
      <c r="M58" s="38"/>
    </row>
    <row r="59" spans="1:13" ht="24.75" customHeight="1" x14ac:dyDescent="0.15">
      <c r="J59" s="2"/>
      <c r="K59" s="39"/>
      <c r="L59" s="39"/>
      <c r="M59" s="39"/>
    </row>
    <row r="60" spans="1:13" s="23" customFormat="1" ht="24.75" customHeight="1" x14ac:dyDescent="0.15">
      <c r="J60" s="2"/>
      <c r="K60" s="39"/>
      <c r="L60" s="39"/>
      <c r="M60" s="39"/>
    </row>
    <row r="61" spans="1:13" ht="24.75" customHeight="1" x14ac:dyDescent="0.15">
      <c r="J61" s="2"/>
      <c r="K61" s="39"/>
      <c r="L61" s="39"/>
      <c r="M61" s="39"/>
    </row>
    <row r="62" spans="1:13" x14ac:dyDescent="0.15">
      <c r="A62" t="s">
        <v>79</v>
      </c>
      <c r="J62" s="2"/>
      <c r="K62" s="39"/>
      <c r="L62" s="39"/>
      <c r="M62" s="39"/>
    </row>
    <row r="63" spans="1:13" ht="16.5" customHeight="1" x14ac:dyDescent="0.15">
      <c r="J63" s="2"/>
      <c r="K63" s="39"/>
      <c r="L63" s="39"/>
      <c r="M63" s="39"/>
    </row>
    <row r="64" spans="1:13" ht="22.5" customHeight="1" x14ac:dyDescent="0.15">
      <c r="A64" s="72" t="s">
        <v>43</v>
      </c>
      <c r="B64" s="73"/>
      <c r="C64" s="73"/>
      <c r="D64" s="9" t="s">
        <v>44</v>
      </c>
      <c r="E64" s="17" t="s">
        <v>46</v>
      </c>
      <c r="K64" s="37" t="s">
        <v>98</v>
      </c>
      <c r="L64" s="18"/>
      <c r="M64" s="18"/>
    </row>
    <row r="65" spans="1:13" ht="22.5" customHeight="1" x14ac:dyDescent="0.15">
      <c r="A65" s="94" t="s">
        <v>25</v>
      </c>
      <c r="B65" s="94"/>
      <c r="C65" s="94"/>
      <c r="D65" s="1">
        <v>38</v>
      </c>
      <c r="E65" s="35">
        <f>D65/$D$70</f>
        <v>0.45238095238095238</v>
      </c>
      <c r="J65" s="19"/>
      <c r="K65" s="85" t="s">
        <v>119</v>
      </c>
      <c r="L65" s="86"/>
      <c r="M65" s="87"/>
    </row>
    <row r="66" spans="1:13" ht="22.5" customHeight="1" x14ac:dyDescent="0.15">
      <c r="A66" s="94" t="s">
        <v>31</v>
      </c>
      <c r="B66" s="94"/>
      <c r="C66" s="94"/>
      <c r="D66" s="1">
        <v>35</v>
      </c>
      <c r="E66" s="35">
        <f t="shared" ref="E66:E69" si="3">D66/$D$70</f>
        <v>0.41666666666666669</v>
      </c>
      <c r="J66" s="19"/>
      <c r="K66" s="88"/>
      <c r="L66" s="89"/>
      <c r="M66" s="90"/>
    </row>
    <row r="67" spans="1:13" ht="22.5" customHeight="1" x14ac:dyDescent="0.15">
      <c r="A67" s="94" t="s">
        <v>27</v>
      </c>
      <c r="B67" s="94"/>
      <c r="C67" s="94"/>
      <c r="D67" s="1">
        <v>3</v>
      </c>
      <c r="E67" s="35">
        <f t="shared" si="3"/>
        <v>3.5714285714285712E-2</v>
      </c>
      <c r="J67" s="19"/>
      <c r="K67" s="88"/>
      <c r="L67" s="89"/>
      <c r="M67" s="90"/>
    </row>
    <row r="68" spans="1:13" ht="22.5" customHeight="1" x14ac:dyDescent="0.15">
      <c r="A68" s="94" t="s">
        <v>32</v>
      </c>
      <c r="B68" s="94"/>
      <c r="C68" s="94"/>
      <c r="D68" s="1">
        <v>0</v>
      </c>
      <c r="E68" s="35">
        <f t="shared" si="3"/>
        <v>0</v>
      </c>
      <c r="J68" s="19"/>
      <c r="K68" s="88"/>
      <c r="L68" s="89"/>
      <c r="M68" s="90"/>
    </row>
    <row r="69" spans="1:13" ht="22.5" customHeight="1" x14ac:dyDescent="0.15">
      <c r="A69" s="94" t="s">
        <v>12</v>
      </c>
      <c r="B69" s="94"/>
      <c r="C69" s="94"/>
      <c r="D69" s="1">
        <v>8</v>
      </c>
      <c r="E69" s="35">
        <f t="shared" si="3"/>
        <v>9.5238095238095233E-2</v>
      </c>
      <c r="J69" s="19"/>
      <c r="K69" s="88"/>
      <c r="L69" s="89"/>
      <c r="M69" s="90"/>
    </row>
    <row r="70" spans="1:13" ht="22.5" customHeight="1" x14ac:dyDescent="0.15">
      <c r="A70" s="75" t="s">
        <v>45</v>
      </c>
      <c r="B70" s="75"/>
      <c r="C70" s="75"/>
      <c r="D70" s="1">
        <f>SUM(D65:D69)</f>
        <v>84</v>
      </c>
      <c r="E70" s="11">
        <f>SUM(E65:E69)</f>
        <v>1</v>
      </c>
      <c r="J70" s="19"/>
      <c r="K70" s="88"/>
      <c r="L70" s="89"/>
      <c r="M70" s="90"/>
    </row>
    <row r="71" spans="1:13" ht="22.5" customHeight="1" x14ac:dyDescent="0.15">
      <c r="J71" s="19"/>
      <c r="K71" s="88"/>
      <c r="L71" s="89"/>
      <c r="M71" s="90"/>
    </row>
    <row r="72" spans="1:13" ht="22.5" customHeight="1" x14ac:dyDescent="0.15">
      <c r="J72" s="19"/>
      <c r="K72" s="91"/>
      <c r="L72" s="92"/>
      <c r="M72" s="93"/>
    </row>
    <row r="73" spans="1:13" ht="22.5" customHeight="1" x14ac:dyDescent="0.15">
      <c r="J73" s="2"/>
      <c r="K73" s="42"/>
      <c r="L73" s="42"/>
      <c r="M73" s="42"/>
    </row>
    <row r="74" spans="1:13" ht="12" customHeight="1" x14ac:dyDescent="0.15"/>
    <row r="75" spans="1:13" ht="14.25" customHeight="1" x14ac:dyDescent="0.15">
      <c r="A75" t="s">
        <v>83</v>
      </c>
    </row>
    <row r="76" spans="1:13" ht="16.5" customHeight="1" x14ac:dyDescent="0.15">
      <c r="A76" s="23"/>
      <c r="B76" s="23"/>
      <c r="C76" s="23"/>
      <c r="D76" s="23"/>
      <c r="E76" s="23"/>
      <c r="F76" s="23"/>
      <c r="G76" s="23"/>
      <c r="H76" s="23"/>
      <c r="I76" s="23"/>
    </row>
    <row r="77" spans="1:13" s="23" customFormat="1" ht="16.5" customHeight="1" x14ac:dyDescent="0.15">
      <c r="A77" s="53" t="s">
        <v>107</v>
      </c>
      <c r="B77" s="53"/>
      <c r="C77" s="53"/>
      <c r="D77" s="53"/>
      <c r="E77" s="53"/>
      <c r="F77" s="53"/>
      <c r="G77" s="53"/>
      <c r="H77" s="53"/>
      <c r="I77" s="53"/>
      <c r="J77" s="53"/>
      <c r="K77" s="53"/>
      <c r="L77" s="20"/>
    </row>
    <row r="78" spans="1:13" ht="16.5" customHeight="1" x14ac:dyDescent="0.15">
      <c r="A78" s="53" t="s">
        <v>80</v>
      </c>
      <c r="B78" s="53"/>
      <c r="C78" s="53"/>
      <c r="D78" s="53"/>
      <c r="E78" s="53"/>
      <c r="F78" s="53"/>
      <c r="G78" s="53"/>
      <c r="H78" s="53"/>
      <c r="I78" s="53"/>
      <c r="J78" s="20"/>
      <c r="K78" s="20"/>
      <c r="L78" s="20"/>
    </row>
    <row r="79" spans="1:13" ht="16.5" customHeight="1" x14ac:dyDescent="0.15">
      <c r="A79" s="53" t="s">
        <v>81</v>
      </c>
      <c r="B79" s="53"/>
      <c r="C79" s="53"/>
      <c r="D79" s="53"/>
      <c r="E79" s="53"/>
      <c r="F79" s="53"/>
      <c r="G79" s="53"/>
      <c r="H79" s="53"/>
      <c r="I79" s="53"/>
    </row>
    <row r="80" spans="1:13" ht="16.5" customHeight="1" x14ac:dyDescent="0.15"/>
    <row r="81" spans="1:14" s="23" customFormat="1" ht="16.5" customHeight="1" x14ac:dyDescent="0.15"/>
    <row r="82" spans="1:14" s="23" customFormat="1" ht="16.5" customHeight="1" x14ac:dyDescent="0.15"/>
    <row r="83" spans="1:14" s="23" customFormat="1" ht="16.5" customHeight="1" x14ac:dyDescent="0.15"/>
    <row r="84" spans="1:14" s="23" customFormat="1" ht="16.5" customHeight="1" x14ac:dyDescent="0.15"/>
    <row r="85" spans="1:14" s="23" customFormat="1" ht="16.5" customHeight="1" x14ac:dyDescent="0.15"/>
    <row r="86" spans="1:14" s="23" customFormat="1" ht="16.5" customHeight="1" x14ac:dyDescent="0.15"/>
    <row r="87" spans="1:14" s="23" customFormat="1" ht="16.5" customHeight="1" x14ac:dyDescent="0.15"/>
    <row r="88" spans="1:14" s="23" customFormat="1" ht="16.5" customHeight="1" x14ac:dyDescent="0.15"/>
    <row r="89" spans="1:14" ht="13.5" customHeight="1" x14ac:dyDescent="0.15">
      <c r="A89" s="65" t="s">
        <v>40</v>
      </c>
      <c r="B89" s="65"/>
      <c r="C89" s="65"/>
      <c r="D89" s="65"/>
      <c r="E89" s="65"/>
      <c r="F89" s="65"/>
      <c r="G89" s="65"/>
      <c r="H89" s="65"/>
      <c r="I89" s="65"/>
      <c r="J89" s="65"/>
      <c r="K89" s="65"/>
      <c r="L89" s="65"/>
      <c r="M89" s="65"/>
    </row>
    <row r="90" spans="1:14" x14ac:dyDescent="0.15">
      <c r="A90" s="33"/>
      <c r="B90" s="33"/>
      <c r="C90" s="33"/>
      <c r="D90" s="33"/>
      <c r="E90" s="33"/>
      <c r="F90" s="33"/>
      <c r="G90" s="33"/>
      <c r="H90" s="33"/>
      <c r="I90" s="33"/>
      <c r="J90" s="23"/>
      <c r="K90" s="23"/>
      <c r="L90" s="23"/>
      <c r="M90" s="23"/>
    </row>
    <row r="91" spans="1:14" ht="19.5" customHeight="1" x14ac:dyDescent="0.15">
      <c r="A91" s="7"/>
      <c r="B91" s="7"/>
      <c r="C91" s="7"/>
      <c r="D91" s="7"/>
      <c r="E91" s="7"/>
      <c r="F91" s="7"/>
      <c r="G91" s="7"/>
      <c r="H91" s="7"/>
      <c r="I91" s="7"/>
      <c r="K91" s="37" t="s">
        <v>98</v>
      </c>
      <c r="L91" s="18"/>
      <c r="M91" s="18"/>
    </row>
    <row r="92" spans="1:14" ht="22.5" customHeight="1" x14ac:dyDescent="0.15">
      <c r="A92" s="72" t="s">
        <v>43</v>
      </c>
      <c r="B92" s="73"/>
      <c r="C92" s="73"/>
      <c r="D92" s="9" t="s">
        <v>44</v>
      </c>
      <c r="E92" s="17" t="s">
        <v>46</v>
      </c>
      <c r="F92" s="7"/>
      <c r="G92" s="7"/>
      <c r="H92" s="7"/>
      <c r="I92" s="7"/>
      <c r="J92" s="19"/>
      <c r="K92" s="85" t="s">
        <v>123</v>
      </c>
      <c r="L92" s="86"/>
      <c r="M92" s="87"/>
    </row>
    <row r="93" spans="1:14" ht="22.5" customHeight="1" x14ac:dyDescent="0.15">
      <c r="A93" s="75" t="s">
        <v>35</v>
      </c>
      <c r="B93" s="75"/>
      <c r="C93" s="75"/>
      <c r="D93" s="1">
        <v>13</v>
      </c>
      <c r="E93" s="35">
        <f>D93/$D$96</f>
        <v>2.6970954356846474E-2</v>
      </c>
      <c r="J93" s="19"/>
      <c r="K93" s="88"/>
      <c r="L93" s="89"/>
      <c r="M93" s="90"/>
      <c r="N93" s="2"/>
    </row>
    <row r="94" spans="1:14" ht="22.5" customHeight="1" x14ac:dyDescent="0.15">
      <c r="A94" s="75" t="s">
        <v>36</v>
      </c>
      <c r="B94" s="75"/>
      <c r="C94" s="75"/>
      <c r="D94" s="1">
        <v>424</v>
      </c>
      <c r="E94" s="35">
        <f t="shared" ref="E94:E95" si="4">D94/$D$96</f>
        <v>0.8796680497925311</v>
      </c>
      <c r="J94" s="19"/>
      <c r="K94" s="88"/>
      <c r="L94" s="89"/>
      <c r="M94" s="90"/>
      <c r="N94" s="2"/>
    </row>
    <row r="95" spans="1:14" ht="22.5" customHeight="1" x14ac:dyDescent="0.15">
      <c r="A95" s="75" t="s">
        <v>12</v>
      </c>
      <c r="B95" s="75"/>
      <c r="C95" s="75"/>
      <c r="D95" s="1">
        <v>45</v>
      </c>
      <c r="E95" s="35">
        <f t="shared" si="4"/>
        <v>9.3360995850622408E-2</v>
      </c>
      <c r="J95" s="19"/>
      <c r="K95" s="88"/>
      <c r="L95" s="89"/>
      <c r="M95" s="90"/>
      <c r="N95" s="2"/>
    </row>
    <row r="96" spans="1:14" ht="22.5" customHeight="1" x14ac:dyDescent="0.15">
      <c r="A96" s="75" t="s">
        <v>45</v>
      </c>
      <c r="B96" s="75"/>
      <c r="C96" s="75"/>
      <c r="D96" s="1">
        <f>SUM(D93:D95)</f>
        <v>482</v>
      </c>
      <c r="E96" s="11">
        <f>SUM(E93:E95)</f>
        <v>1</v>
      </c>
      <c r="J96" s="19"/>
      <c r="K96" s="88"/>
      <c r="L96" s="89"/>
      <c r="M96" s="90"/>
      <c r="N96" s="2"/>
    </row>
    <row r="97" spans="1:16" ht="22.5" customHeight="1" x14ac:dyDescent="0.15">
      <c r="J97" s="19"/>
      <c r="K97" s="88"/>
      <c r="L97" s="89"/>
      <c r="M97" s="90"/>
      <c r="N97" s="2"/>
    </row>
    <row r="98" spans="1:16" ht="24.95" customHeight="1" x14ac:dyDescent="0.15">
      <c r="J98" s="19"/>
      <c r="K98" s="88"/>
      <c r="L98" s="89"/>
      <c r="M98" s="90"/>
      <c r="N98" s="2"/>
    </row>
    <row r="99" spans="1:16" ht="24.95" customHeight="1" x14ac:dyDescent="0.15">
      <c r="J99" s="19"/>
      <c r="K99" s="91"/>
      <c r="L99" s="92"/>
      <c r="M99" s="93"/>
      <c r="N99" s="2"/>
    </row>
    <row r="100" spans="1:16" ht="24.95" customHeight="1" x14ac:dyDescent="0.15">
      <c r="J100" s="2"/>
      <c r="K100" s="2"/>
      <c r="L100" s="2"/>
      <c r="M100" s="31"/>
      <c r="N100" s="2"/>
    </row>
    <row r="101" spans="1:16" ht="22.5" customHeight="1" x14ac:dyDescent="0.15">
      <c r="J101" s="2"/>
      <c r="K101" s="2"/>
      <c r="L101" s="2"/>
      <c r="M101" s="2"/>
      <c r="N101" s="2"/>
    </row>
    <row r="102" spans="1:16" ht="24.95" customHeight="1" x14ac:dyDescent="0.15"/>
    <row r="103" spans="1:16" ht="24.95" customHeight="1" x14ac:dyDescent="0.15">
      <c r="A103" t="s">
        <v>79</v>
      </c>
    </row>
    <row r="104" spans="1:16" ht="24.95" customHeight="1" x14ac:dyDescent="0.15"/>
    <row r="105" spans="1:16" ht="24.95" customHeight="1" x14ac:dyDescent="0.15">
      <c r="A105" s="72" t="s">
        <v>43</v>
      </c>
      <c r="B105" s="73"/>
      <c r="C105" s="73"/>
      <c r="D105" s="9" t="s">
        <v>44</v>
      </c>
      <c r="E105" s="17" t="s">
        <v>46</v>
      </c>
      <c r="K105" s="37" t="s">
        <v>98</v>
      </c>
      <c r="L105" s="18"/>
      <c r="M105" s="18"/>
    </row>
    <row r="106" spans="1:16" ht="22.5" customHeight="1" x14ac:dyDescent="0.15">
      <c r="A106" s="94" t="s">
        <v>25</v>
      </c>
      <c r="B106" s="94"/>
      <c r="C106" s="94"/>
      <c r="D106" s="1">
        <v>3</v>
      </c>
      <c r="E106" s="35">
        <f>D106/$D$111</f>
        <v>0.23076923076923078</v>
      </c>
      <c r="J106" s="19"/>
      <c r="K106" s="85" t="s">
        <v>122</v>
      </c>
      <c r="L106" s="86"/>
      <c r="M106" s="87"/>
    </row>
    <row r="107" spans="1:16" ht="22.5" customHeight="1" x14ac:dyDescent="0.15">
      <c r="A107" s="94" t="s">
        <v>31</v>
      </c>
      <c r="B107" s="94"/>
      <c r="C107" s="94"/>
      <c r="D107" s="1">
        <v>8</v>
      </c>
      <c r="E107" s="35">
        <f t="shared" ref="E107:E110" si="5">D107/$D$111</f>
        <v>0.61538461538461542</v>
      </c>
      <c r="J107" s="19"/>
      <c r="K107" s="88"/>
      <c r="L107" s="89"/>
      <c r="M107" s="90"/>
    </row>
    <row r="108" spans="1:16" ht="22.5" customHeight="1" x14ac:dyDescent="0.15">
      <c r="A108" s="94" t="s">
        <v>27</v>
      </c>
      <c r="B108" s="94"/>
      <c r="C108" s="94"/>
      <c r="D108" s="1">
        <v>0</v>
      </c>
      <c r="E108" s="35">
        <f t="shared" si="5"/>
        <v>0</v>
      </c>
      <c r="J108" s="19"/>
      <c r="K108" s="88"/>
      <c r="L108" s="89"/>
      <c r="M108" s="90"/>
      <c r="N108" s="29"/>
      <c r="O108" s="2"/>
      <c r="P108" s="2"/>
    </row>
    <row r="109" spans="1:16" ht="22.5" customHeight="1" x14ac:dyDescent="0.15">
      <c r="A109" s="94" t="s">
        <v>29</v>
      </c>
      <c r="B109" s="94"/>
      <c r="C109" s="94"/>
      <c r="D109" s="1">
        <v>0</v>
      </c>
      <c r="E109" s="35">
        <f t="shared" si="5"/>
        <v>0</v>
      </c>
      <c r="J109" s="19"/>
      <c r="K109" s="88"/>
      <c r="L109" s="89"/>
      <c r="M109" s="90"/>
    </row>
    <row r="110" spans="1:16" ht="22.5" customHeight="1" x14ac:dyDescent="0.15">
      <c r="A110" s="94" t="s">
        <v>12</v>
      </c>
      <c r="B110" s="94"/>
      <c r="C110" s="94"/>
      <c r="D110" s="1">
        <v>2</v>
      </c>
      <c r="E110" s="35">
        <f t="shared" si="5"/>
        <v>0.15384615384615385</v>
      </c>
      <c r="J110" s="19"/>
      <c r="K110" s="88"/>
      <c r="L110" s="89"/>
      <c r="M110" s="90"/>
    </row>
    <row r="111" spans="1:16" ht="22.5" customHeight="1" x14ac:dyDescent="0.15">
      <c r="A111" s="75" t="s">
        <v>45</v>
      </c>
      <c r="B111" s="75"/>
      <c r="C111" s="75"/>
      <c r="D111" s="1">
        <f>SUM(D106:D110)</f>
        <v>13</v>
      </c>
      <c r="E111" s="11">
        <f>SUM(E106:E110)</f>
        <v>1</v>
      </c>
      <c r="J111" s="19"/>
      <c r="K111" s="88"/>
      <c r="L111" s="89"/>
      <c r="M111" s="90"/>
    </row>
    <row r="112" spans="1:16" ht="22.5" customHeight="1" x14ac:dyDescent="0.15">
      <c r="J112" s="19"/>
      <c r="K112" s="88"/>
      <c r="L112" s="89"/>
      <c r="M112" s="90"/>
    </row>
    <row r="113" spans="1:13" ht="22.5" customHeight="1" x14ac:dyDescent="0.15">
      <c r="J113" s="19"/>
      <c r="K113" s="91"/>
      <c r="L113" s="92"/>
      <c r="M113" s="93"/>
    </row>
    <row r="114" spans="1:13" ht="22.5" customHeight="1" x14ac:dyDescent="0.15">
      <c r="J114" s="2"/>
      <c r="K114" s="31"/>
      <c r="L114" s="31"/>
      <c r="M114" s="31"/>
    </row>
    <row r="115" spans="1:13" ht="21" customHeight="1" x14ac:dyDescent="0.15">
      <c r="M115" s="2"/>
    </row>
    <row r="116" spans="1:13" ht="16.5" customHeight="1" x14ac:dyDescent="0.15">
      <c r="A116" t="s">
        <v>41</v>
      </c>
      <c r="M116" s="2"/>
    </row>
    <row r="117" spans="1:13" s="23" customFormat="1" ht="16.5" customHeight="1" x14ac:dyDescent="0.15"/>
    <row r="118" spans="1:13" ht="18" customHeight="1" x14ac:dyDescent="0.15">
      <c r="A118" s="53" t="s">
        <v>59</v>
      </c>
      <c r="B118" s="53"/>
      <c r="C118" s="53"/>
      <c r="D118" s="53"/>
      <c r="E118" s="53"/>
      <c r="F118" s="53"/>
      <c r="G118" s="53"/>
      <c r="H118" s="53"/>
      <c r="I118" s="53"/>
    </row>
    <row r="119" spans="1:13" ht="18" customHeight="1" x14ac:dyDescent="0.15">
      <c r="A119" s="53" t="s">
        <v>60</v>
      </c>
      <c r="B119" s="53"/>
      <c r="C119" s="53"/>
      <c r="D119" s="53"/>
      <c r="E119" s="53"/>
      <c r="F119" s="53"/>
      <c r="G119" s="53"/>
      <c r="H119" s="53"/>
      <c r="I119" s="53"/>
    </row>
    <row r="120" spans="1:13" ht="18" customHeight="1" x14ac:dyDescent="0.15">
      <c r="A120" s="53" t="s">
        <v>61</v>
      </c>
      <c r="B120" s="53"/>
      <c r="C120" s="53"/>
      <c r="D120" s="53"/>
      <c r="E120" s="53"/>
      <c r="F120" s="53"/>
      <c r="G120" s="53"/>
      <c r="H120" s="53"/>
      <c r="I120" s="53"/>
      <c r="J120" s="53"/>
      <c r="K120" s="53"/>
      <c r="L120" s="53"/>
    </row>
    <row r="121" spans="1:13" ht="32.25" customHeight="1" x14ac:dyDescent="0.15">
      <c r="A121" s="81" t="s">
        <v>62</v>
      </c>
      <c r="B121" s="81"/>
      <c r="C121" s="81"/>
      <c r="D121" s="81"/>
      <c r="E121" s="81"/>
      <c r="F121" s="81"/>
      <c r="G121" s="81"/>
      <c r="H121" s="81"/>
      <c r="I121" s="81"/>
      <c r="J121" s="81"/>
      <c r="K121" s="81"/>
      <c r="L121" s="81"/>
    </row>
    <row r="122" spans="1:13" ht="33" customHeight="1" x14ac:dyDescent="0.15">
      <c r="A122" s="81" t="s">
        <v>65</v>
      </c>
      <c r="B122" s="81"/>
      <c r="C122" s="81"/>
      <c r="D122" s="81"/>
      <c r="E122" s="81"/>
      <c r="F122" s="81"/>
      <c r="G122" s="81"/>
      <c r="H122" s="81"/>
      <c r="I122" s="81"/>
      <c r="J122" s="81"/>
      <c r="K122" s="81"/>
      <c r="L122" s="81"/>
    </row>
    <row r="123" spans="1:13" ht="18" customHeight="1" x14ac:dyDescent="0.15">
      <c r="A123" s="53" t="s">
        <v>63</v>
      </c>
      <c r="B123" s="53"/>
      <c r="C123" s="53"/>
      <c r="D123" s="53"/>
      <c r="E123" s="53"/>
      <c r="F123" s="53"/>
      <c r="G123" s="53"/>
      <c r="H123" s="53"/>
      <c r="I123" s="53"/>
      <c r="J123" s="53"/>
      <c r="K123" s="53"/>
      <c r="L123" s="53"/>
    </row>
    <row r="124" spans="1:13" ht="18" customHeight="1" x14ac:dyDescent="0.15">
      <c r="A124" s="53" t="s">
        <v>64</v>
      </c>
      <c r="B124" s="53"/>
      <c r="C124" s="53"/>
      <c r="D124" s="53"/>
      <c r="E124" s="53"/>
      <c r="F124" s="53"/>
      <c r="G124" s="53"/>
      <c r="H124" s="53"/>
      <c r="I124" s="53"/>
      <c r="J124" s="53"/>
      <c r="K124" s="53"/>
      <c r="L124" s="53"/>
    </row>
    <row r="125" spans="1:13" ht="23.25" customHeight="1" x14ac:dyDescent="0.15"/>
    <row r="142" ht="18.75" customHeight="1" x14ac:dyDescent="0.15"/>
    <row r="148" ht="12.75" customHeight="1" x14ac:dyDescent="0.15"/>
    <row r="149" ht="12" customHeight="1" x14ac:dyDescent="0.15"/>
    <row r="150" ht="22.5" customHeight="1" x14ac:dyDescent="0.15"/>
    <row r="151" ht="26.25" customHeight="1" x14ac:dyDescent="0.15"/>
  </sheetData>
  <mergeCells count="55">
    <mergeCell ref="A124:L124"/>
    <mergeCell ref="A121:L121"/>
    <mergeCell ref="A70:C70"/>
    <mergeCell ref="A79:I79"/>
    <mergeCell ref="A93:C93"/>
    <mergeCell ref="A94:C94"/>
    <mergeCell ref="A95:C95"/>
    <mergeCell ref="A106:C106"/>
    <mergeCell ref="A92:C92"/>
    <mergeCell ref="A96:C96"/>
    <mergeCell ref="A105:C105"/>
    <mergeCell ref="A107:C107"/>
    <mergeCell ref="A108:C108"/>
    <mergeCell ref="K92:M99"/>
    <mergeCell ref="K106:M113"/>
    <mergeCell ref="A77:K77"/>
    <mergeCell ref="A123:L123"/>
    <mergeCell ref="A109:C109"/>
    <mergeCell ref="A110:C110"/>
    <mergeCell ref="A118:I118"/>
    <mergeCell ref="A111:C111"/>
    <mergeCell ref="A119:I119"/>
    <mergeCell ref="A122:L122"/>
    <mergeCell ref="A120:L120"/>
    <mergeCell ref="A78:I78"/>
    <mergeCell ref="A89:M89"/>
    <mergeCell ref="A6:C6"/>
    <mergeCell ref="A10:C10"/>
    <mergeCell ref="A20:C20"/>
    <mergeCell ref="A26:C26"/>
    <mergeCell ref="A64:C64"/>
    <mergeCell ref="A50:C50"/>
    <mergeCell ref="A54:C54"/>
    <mergeCell ref="A22:C22"/>
    <mergeCell ref="A52:C52"/>
    <mergeCell ref="A53:C53"/>
    <mergeCell ref="A51:C51"/>
    <mergeCell ref="A23:C23"/>
    <mergeCell ref="A24:C24"/>
    <mergeCell ref="A25:C25"/>
    <mergeCell ref="A35:I35"/>
    <mergeCell ref="A48:L48"/>
    <mergeCell ref="K51:M57"/>
    <mergeCell ref="K65:M72"/>
    <mergeCell ref="A7:C7"/>
    <mergeCell ref="A9:C9"/>
    <mergeCell ref="A8:C8"/>
    <mergeCell ref="A21:C21"/>
    <mergeCell ref="K6:M12"/>
    <mergeCell ref="K20:M27"/>
    <mergeCell ref="A65:C65"/>
    <mergeCell ref="A66:C66"/>
    <mergeCell ref="A67:C67"/>
    <mergeCell ref="A68:C68"/>
    <mergeCell ref="A69:C69"/>
  </mergeCells>
  <phoneticPr fontId="1"/>
  <pageMargins left="0.23622047244094491" right="0.23622047244094491" top="0.7480314960629921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設問　１</vt:lpstr>
      <vt:lpstr>設問　２～５</vt:lpstr>
      <vt:lpstr>設問　６・７</vt:lpstr>
      <vt:lpstr>設問　８・９・10</vt:lpstr>
      <vt:lpstr>'設問　１'!Print_Area</vt:lpstr>
      <vt:lpstr>'設問　２～５'!Print_Area</vt:lpstr>
      <vt:lpstr>'設問　６・７'!Print_Area</vt:lpstr>
      <vt:lpstr>'設問　８・９・10'!Print_Area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ASPC-N006</dc:creator>
  <cp:lastModifiedBy>大阪府</cp:lastModifiedBy>
  <cp:lastPrinted>2021-01-20T11:37:11Z</cp:lastPrinted>
  <dcterms:created xsi:type="dcterms:W3CDTF">2017-02-08T04:13:14Z</dcterms:created>
  <dcterms:modified xsi:type="dcterms:W3CDTF">2021-03-25T05:42:42Z</dcterms:modified>
</cp:coreProperties>
</file>