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000ws500006\G\01健全育成G\01青少年健全育成条例関係\02　青少年健全育成審議会（部会含む）\05特別部会\R1年度\03 当日資料\R10621第2回\"/>
    </mc:Choice>
  </mc:AlternateContent>
  <bookViews>
    <workbookView xWindow="360" yWindow="60" windowWidth="19395" windowHeight="6930" tabRatio="874"/>
  </bookViews>
  <sheets>
    <sheet name="スマホアンケート（所持率と接続率）" sheetId="16" r:id="rId1"/>
    <sheet name="スマホアンケート（ネット上で知り合った人とやりとり）" sheetId="17" r:id="rId2"/>
    <sheet name="SNS等を介した青少年の性的搾取アンケート" sheetId="18" r:id="rId3"/>
    <sheet name="JKビジネスについてのアンケート" sheetId="19" r:id="rId4"/>
  </sheets>
  <externalReferences>
    <externalReference r:id="rId5"/>
  </externalReferences>
  <definedNames>
    <definedName name="_xlnm.Print_Area" localSheetId="3">JKビジネスについてのアンケート!$A$1:$I$74</definedName>
    <definedName name="_xlnm.Print_Area" localSheetId="2">SNS等を介した青少年の性的搾取アンケート!$A$1:$I$106</definedName>
  </definedNames>
  <calcPr calcId="162913"/>
</workbook>
</file>

<file path=xl/calcChain.xml><?xml version="1.0" encoding="utf-8"?>
<calcChain xmlns="http://schemas.openxmlformats.org/spreadsheetml/2006/main">
  <c r="C44" i="19" l="1"/>
  <c r="D43" i="19" s="1"/>
  <c r="D40" i="19"/>
  <c r="C34" i="19"/>
  <c r="D33" i="19" s="1"/>
  <c r="D30" i="19"/>
  <c r="C27" i="19"/>
  <c r="D24" i="19" s="1"/>
  <c r="D26" i="19"/>
  <c r="D25" i="19"/>
  <c r="D23" i="19"/>
  <c r="C9" i="19"/>
  <c r="D8" i="19"/>
  <c r="D7" i="19"/>
  <c r="D6" i="19"/>
  <c r="D9" i="19" s="1"/>
  <c r="D5" i="19"/>
  <c r="D27" i="19" l="1"/>
  <c r="D31" i="19"/>
  <c r="D34" i="19" s="1"/>
  <c r="D41" i="19"/>
  <c r="D32" i="19"/>
  <c r="D38" i="19"/>
  <c r="D42" i="19"/>
  <c r="D39" i="19"/>
  <c r="D44" i="19" l="1"/>
  <c r="C103" i="18" l="1"/>
  <c r="D100" i="18" s="1"/>
  <c r="C92" i="18"/>
  <c r="D90" i="18" s="1"/>
  <c r="D91" i="18"/>
  <c r="D88" i="18"/>
  <c r="D87" i="18"/>
  <c r="C81" i="18"/>
  <c r="D78" i="18" s="1"/>
  <c r="D80" i="18"/>
  <c r="D79" i="18"/>
  <c r="D77" i="18"/>
  <c r="D76" i="18"/>
  <c r="D75" i="18"/>
  <c r="D81" i="18" s="1"/>
  <c r="C66" i="18"/>
  <c r="D63" i="18" s="1"/>
  <c r="D66" i="18" s="1"/>
  <c r="D65" i="18"/>
  <c r="D64" i="18"/>
  <c r="C55" i="18"/>
  <c r="D53" i="18" s="1"/>
  <c r="D54" i="18"/>
  <c r="C45" i="18"/>
  <c r="D44" i="18" s="1"/>
  <c r="C33" i="18"/>
  <c r="D32" i="18"/>
  <c r="D31" i="18"/>
  <c r="D30" i="18"/>
  <c r="D33" i="18" s="1"/>
  <c r="C22" i="18"/>
  <c r="D19" i="18" s="1"/>
  <c r="D21" i="18"/>
  <c r="D20" i="18"/>
  <c r="D18" i="18"/>
  <c r="D17" i="18"/>
  <c r="D16" i="18"/>
  <c r="D22" i="18" s="1"/>
  <c r="C9" i="18"/>
  <c r="D6" i="18" s="1"/>
  <c r="D9" i="18" s="1"/>
  <c r="D8" i="18"/>
  <c r="D7" i="18"/>
  <c r="D99" i="18" l="1"/>
  <c r="D43" i="18"/>
  <c r="D52" i="18"/>
  <c r="D55" i="18" s="1"/>
  <c r="D89" i="18"/>
  <c r="D92" i="18" s="1"/>
  <c r="D101" i="18"/>
  <c r="D42" i="18"/>
  <c r="D45" i="18" s="1"/>
  <c r="D98" i="18"/>
  <c r="D103" i="18" s="1"/>
  <c r="D102" i="18"/>
</calcChain>
</file>

<file path=xl/sharedStrings.xml><?xml version="1.0" encoding="utf-8"?>
<sst xmlns="http://schemas.openxmlformats.org/spreadsheetml/2006/main" count="99" uniqueCount="67">
  <si>
    <t>問１</t>
    <rPh sb="0" eb="1">
      <t>トイ</t>
    </rPh>
    <phoneticPr fontId="2"/>
  </si>
  <si>
    <t>問２</t>
    <rPh sb="0" eb="1">
      <t>トイ</t>
    </rPh>
    <phoneticPr fontId="2"/>
  </si>
  <si>
    <t>問３</t>
    <rPh sb="0" eb="1">
      <t>トイ</t>
    </rPh>
    <phoneticPr fontId="2"/>
  </si>
  <si>
    <t>問４</t>
    <rPh sb="0" eb="1">
      <t>トイ</t>
    </rPh>
    <phoneticPr fontId="2"/>
  </si>
  <si>
    <t>問５</t>
    <rPh sb="0" eb="1">
      <t>トイ</t>
    </rPh>
    <phoneticPr fontId="2"/>
  </si>
  <si>
    <t>問６</t>
    <rPh sb="0" eb="1">
      <t>トイ</t>
    </rPh>
    <phoneticPr fontId="2"/>
  </si>
  <si>
    <t>その他</t>
    <rPh sb="2" eb="3">
      <t>タ</t>
    </rPh>
    <phoneticPr fontId="2"/>
  </si>
  <si>
    <t>問７</t>
    <rPh sb="0" eb="1">
      <t>トイ</t>
    </rPh>
    <phoneticPr fontId="2"/>
  </si>
  <si>
    <t>無回答</t>
    <rPh sb="0" eb="3">
      <t>ムカイトウ</t>
    </rPh>
    <phoneticPr fontId="2"/>
  </si>
  <si>
    <t>合計（人／％）</t>
    <rPh sb="0" eb="2">
      <t>ゴウケイ</t>
    </rPh>
    <rPh sb="3" eb="4">
      <t>ニン</t>
    </rPh>
    <phoneticPr fontId="2"/>
  </si>
  <si>
    <t>依存（長時間使用）</t>
    <rPh sb="0" eb="2">
      <t>イゾン</t>
    </rPh>
    <rPh sb="3" eb="6">
      <t>チョウジカン</t>
    </rPh>
    <rPh sb="6" eb="8">
      <t>シヨウ</t>
    </rPh>
    <phoneticPr fontId="2"/>
  </si>
  <si>
    <t>誹謗・中傷の書き込み</t>
    <rPh sb="0" eb="2">
      <t>ヒボウ</t>
    </rPh>
    <rPh sb="3" eb="5">
      <t>チュウショウ</t>
    </rPh>
    <rPh sb="6" eb="7">
      <t>カ</t>
    </rPh>
    <rPh sb="8" eb="9">
      <t>コ</t>
    </rPh>
    <phoneticPr fontId="2"/>
  </si>
  <si>
    <t>性的画像</t>
    <rPh sb="0" eb="2">
      <t>セイテキ</t>
    </rPh>
    <rPh sb="2" eb="4">
      <t>ガゾウ</t>
    </rPh>
    <phoneticPr fontId="2"/>
  </si>
  <si>
    <t>悪ふざけ画像・動画の投稿</t>
    <rPh sb="0" eb="1">
      <t>ワル</t>
    </rPh>
    <rPh sb="4" eb="6">
      <t>ガゾウ</t>
    </rPh>
    <rPh sb="7" eb="9">
      <t>ドウガ</t>
    </rPh>
    <rPh sb="10" eb="12">
      <t>トウコウ</t>
    </rPh>
    <phoneticPr fontId="2"/>
  </si>
  <si>
    <t>本人からの相談</t>
    <rPh sb="0" eb="2">
      <t>ホンニン</t>
    </rPh>
    <rPh sb="5" eb="7">
      <t>ソウダン</t>
    </rPh>
    <phoneticPr fontId="2"/>
  </si>
  <si>
    <t>教員の発見</t>
    <rPh sb="0" eb="2">
      <t>キョウイン</t>
    </rPh>
    <rPh sb="3" eb="5">
      <t>ハッケン</t>
    </rPh>
    <phoneticPr fontId="2"/>
  </si>
  <si>
    <t>地域住民等からの通報</t>
    <rPh sb="0" eb="2">
      <t>チイキ</t>
    </rPh>
    <rPh sb="2" eb="4">
      <t>ジュウミン</t>
    </rPh>
    <rPh sb="4" eb="5">
      <t>トウ</t>
    </rPh>
    <rPh sb="8" eb="10">
      <t>ツウホウ</t>
    </rPh>
    <phoneticPr fontId="2"/>
  </si>
  <si>
    <t>以上のような相談・報告を受けて、どのように対応されましたか？</t>
    <rPh sb="0" eb="2">
      <t>イジョウ</t>
    </rPh>
    <rPh sb="6" eb="8">
      <t>ソウダン</t>
    </rPh>
    <rPh sb="9" eb="11">
      <t>ホウコク</t>
    </rPh>
    <rPh sb="12" eb="13">
      <t>ウ</t>
    </rPh>
    <rPh sb="21" eb="23">
      <t>タイオウ</t>
    </rPh>
    <phoneticPr fontId="2"/>
  </si>
  <si>
    <t>警察に相談するよう助言した</t>
    <rPh sb="0" eb="2">
      <t>ケイサツ</t>
    </rPh>
    <rPh sb="3" eb="5">
      <t>ソウダン</t>
    </rPh>
    <rPh sb="9" eb="11">
      <t>ジョゲン</t>
    </rPh>
    <phoneticPr fontId="2"/>
  </si>
  <si>
    <t>学校や家庭で事実確認し解決した</t>
    <rPh sb="0" eb="2">
      <t>ガッコウ</t>
    </rPh>
    <rPh sb="3" eb="5">
      <t>カテイ</t>
    </rPh>
    <rPh sb="6" eb="8">
      <t>ジジツ</t>
    </rPh>
    <rPh sb="8" eb="10">
      <t>カクニン</t>
    </rPh>
    <rPh sb="11" eb="13">
      <t>カイケツ</t>
    </rPh>
    <phoneticPr fontId="2"/>
  </si>
  <si>
    <t>特に対応はしなかった</t>
    <rPh sb="0" eb="1">
      <t>トク</t>
    </rPh>
    <rPh sb="2" eb="4">
      <t>タイオウ</t>
    </rPh>
    <phoneticPr fontId="2"/>
  </si>
  <si>
    <t>問８</t>
    <rPh sb="0" eb="1">
      <t>トイ</t>
    </rPh>
    <phoneticPr fontId="2"/>
  </si>
  <si>
    <t>投稿画像・動画の削除依頼の方法を助言した</t>
    <rPh sb="0" eb="2">
      <t>トウコウ</t>
    </rPh>
    <rPh sb="2" eb="4">
      <t>ガゾウ</t>
    </rPh>
    <rPh sb="5" eb="7">
      <t>ドウガ</t>
    </rPh>
    <rPh sb="8" eb="10">
      <t>サクジョ</t>
    </rPh>
    <rPh sb="10" eb="12">
      <t>イライ</t>
    </rPh>
    <rPh sb="13" eb="15">
      <t>ホウホウ</t>
    </rPh>
    <rPh sb="16" eb="18">
      <t>ジョゲン</t>
    </rPh>
    <phoneticPr fontId="2"/>
  </si>
  <si>
    <t>どんな相談が多いですか？（複数回答可）</t>
    <rPh sb="3" eb="5">
      <t>ソウダン</t>
    </rPh>
    <rPh sb="6" eb="7">
      <t>オオ</t>
    </rPh>
    <phoneticPr fontId="2"/>
  </si>
  <si>
    <t>被害生徒の友人やその保護者等からの相談</t>
    <rPh sb="0" eb="2">
      <t>ヒガイ</t>
    </rPh>
    <rPh sb="2" eb="4">
      <t>セイト</t>
    </rPh>
    <rPh sb="5" eb="7">
      <t>ユウジン</t>
    </rPh>
    <rPh sb="10" eb="13">
      <t>ホゴシャ</t>
    </rPh>
    <rPh sb="13" eb="14">
      <t>トウ</t>
    </rPh>
    <rPh sb="17" eb="19">
      <t>ソウダン</t>
    </rPh>
    <phoneticPr fontId="2"/>
  </si>
  <si>
    <t>SNS・ネットトラブルに関して児童生徒や保護者等から報告・相談を受けたことがありますか？</t>
    <rPh sb="15" eb="17">
      <t>ジドウ</t>
    </rPh>
    <rPh sb="17" eb="19">
      <t>セイト</t>
    </rPh>
    <rPh sb="20" eb="23">
      <t>ホゴシャ</t>
    </rPh>
    <rPh sb="23" eb="24">
      <t>ナド</t>
    </rPh>
    <phoneticPr fontId="2"/>
  </si>
  <si>
    <t>児童・生徒が、自分自身や交際相手との性的な画像や動画を撮影しＳＮＳ等へ掲載・投稿したことについて、児童生徒や保護者等から報告・相談を受けたことがありますか？</t>
    <rPh sb="49" eb="51">
      <t>ジドウ</t>
    </rPh>
    <rPh sb="51" eb="53">
      <t>セイト</t>
    </rPh>
    <rPh sb="54" eb="57">
      <t>ホゴシャ</t>
    </rPh>
    <rPh sb="57" eb="58">
      <t>ナド</t>
    </rPh>
    <phoneticPr fontId="2"/>
  </si>
  <si>
    <t>ある</t>
    <phoneticPr fontId="2"/>
  </si>
  <si>
    <t>ない</t>
    <phoneticPr fontId="2"/>
  </si>
  <si>
    <t>いじめ</t>
    <phoneticPr fontId="2"/>
  </si>
  <si>
    <t>その他</t>
    <phoneticPr fontId="2"/>
  </si>
  <si>
    <t>ＳＮＳ等で知り合った見知らぬ大人から、騙されたり脅されたりして、性的な画像を送るように要求されたという報告・相談を児童生徒や保護者等から受けたことがありますか？</t>
    <phoneticPr fontId="2"/>
  </si>
  <si>
    <t>ある</t>
    <phoneticPr fontId="2"/>
  </si>
  <si>
    <t>ない</t>
    <phoneticPr fontId="2"/>
  </si>
  <si>
    <t>ある</t>
    <phoneticPr fontId="2"/>
  </si>
  <si>
    <t>ない</t>
    <phoneticPr fontId="2"/>
  </si>
  <si>
    <t>児童・生徒の交際相手との性的な画像や動画が意図せず拡散されて問題となった事例について、児童生徒や保護者等から報告・相談を受けたことがありますか？</t>
    <phoneticPr fontId="2"/>
  </si>
  <si>
    <t>ない</t>
    <phoneticPr fontId="2"/>
  </si>
  <si>
    <t>ＳＮＳ等で知り合った面識のない大人との性的なトラブル（問２の事例を除く）に関する報告・相談を児童生徒や保護者等から受けたことがありますか？</t>
    <phoneticPr fontId="2"/>
  </si>
  <si>
    <t>問２～問５までの事案について、事案を把握した経緯は何ですか？
（複数回答可）</t>
    <phoneticPr fontId="2"/>
  </si>
  <si>
    <t>保護者からの相談</t>
    <phoneticPr fontId="2"/>
  </si>
  <si>
    <t>ＳＮＳ等を介した青少年の性的搾取（自画撮り被害等）に関して、青少年が相談できる窓口等が必要だと思いますか？</t>
    <phoneticPr fontId="2"/>
  </si>
  <si>
    <t>性的搾取被害に特化した相談窓口</t>
    <phoneticPr fontId="2"/>
  </si>
  <si>
    <t>性的搾取に関わらず、青少年のためのネットトラブル相談窓口</t>
    <phoneticPr fontId="2"/>
  </si>
  <si>
    <t>既存の相談窓口（教育相談等）で対応</t>
    <phoneticPr fontId="2"/>
  </si>
  <si>
    <t>トラブル相談への対処マニュアル
（ＦＡＱ）</t>
    <phoneticPr fontId="2"/>
  </si>
  <si>
    <t>あなたは「ＪＫビジネス」　という言葉を聞いたことがありますか？</t>
    <phoneticPr fontId="2"/>
  </si>
  <si>
    <t>聞いたことがあり、どんな仕事かも知っている</t>
    <phoneticPr fontId="2"/>
  </si>
  <si>
    <t>聞いたことがあるが、どんな仕事かは知らない</t>
    <phoneticPr fontId="2"/>
  </si>
  <si>
    <t>聞いたことがない（初めて聞いた）</t>
    <phoneticPr fontId="2"/>
  </si>
  <si>
    <t>上の質問で１又は２に○をつけた人だけにうかがいます。あなたは「ＪＫビジネス」についてどこで聞きましたか？（複数回答可）</t>
    <phoneticPr fontId="2"/>
  </si>
  <si>
    <t>あなたの知り合いの15歳から18歳の子で、「ＪＫビジネス」で
働いている子を見たり聞いたりしたことはありますか？</t>
    <phoneticPr fontId="2"/>
  </si>
  <si>
    <t>一度もない</t>
    <rPh sb="0" eb="2">
      <t>イチド</t>
    </rPh>
    <phoneticPr fontId="2"/>
  </si>
  <si>
    <t>一度はある</t>
    <rPh sb="0" eb="2">
      <t>イチド</t>
    </rPh>
    <phoneticPr fontId="2"/>
  </si>
  <si>
    <t>何度もある</t>
    <rPh sb="0" eb="2">
      <t>ナンド</t>
    </rPh>
    <phoneticPr fontId="2"/>
  </si>
  <si>
    <t>15歳から18歳の子で「ＪＫビジネス」で働く子は、
これから増えると思いますか？</t>
    <phoneticPr fontId="2"/>
  </si>
  <si>
    <t>増えると思う</t>
    <rPh sb="0" eb="1">
      <t>フ</t>
    </rPh>
    <rPh sb="4" eb="5">
      <t>オモ</t>
    </rPh>
    <phoneticPr fontId="2"/>
  </si>
  <si>
    <t>減ると思う</t>
    <rPh sb="0" eb="1">
      <t>ヘ</t>
    </rPh>
    <rPh sb="3" eb="4">
      <t>オモ</t>
    </rPh>
    <phoneticPr fontId="2"/>
  </si>
  <si>
    <t>わからない</t>
    <phoneticPr fontId="2"/>
  </si>
  <si>
    <t>あなたは、「ＪＫビジネス」で働いてみないかと誘われたらどうしますか？</t>
    <phoneticPr fontId="2"/>
  </si>
  <si>
    <t>絶対ことわる</t>
    <phoneticPr fontId="2"/>
  </si>
  <si>
    <t>悩むが、たぶんことわる</t>
    <phoneticPr fontId="2"/>
  </si>
  <si>
    <t>条件が良ければ、働くかもしれない　　</t>
    <phoneticPr fontId="2"/>
  </si>
  <si>
    <t>条件が良ければ、働く</t>
    <phoneticPr fontId="2"/>
  </si>
  <si>
    <t>既に働いている、もしくは働いていたことがある</t>
    <phoneticPr fontId="2"/>
  </si>
  <si>
    <t>「ＪＫビジネス」で働いている人は、どんなきっかけで働くことになったと思いますか？（複数回答可）</t>
    <rPh sb="41" eb="43">
      <t>フクスウ</t>
    </rPh>
    <rPh sb="43" eb="45">
      <t>カイトウ</t>
    </rPh>
    <rPh sb="45" eb="46">
      <t>カ</t>
    </rPh>
    <phoneticPr fontId="2"/>
  </si>
  <si>
    <t>15歳から18歳の子が「ＪＫビジネス」で働くことについて、あなたはどう思いますか？（複数回答可）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</si>
</sst>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s>
  <fills count="5">
    <fill>
      <patternFill patternType="none"/>
    </fill>
    <fill>
      <patternFill patternType="gray125"/>
    </fill>
    <fill>
      <patternFill patternType="solid">
        <fgColor rgb="FF00B050"/>
        <bgColor indexed="64"/>
      </patternFill>
    </fill>
    <fill>
      <patternFill patternType="solid">
        <fgColor theme="4" tint="0.39997558519241921"/>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Fill="1" applyBorder="1" applyAlignment="1">
      <alignment horizontal="center" vertical="center"/>
    </xf>
    <xf numFmtId="38" fontId="6" fillId="0" borderId="0" xfId="1" applyFont="1" applyFill="1" applyBorder="1">
      <alignment vertical="center"/>
    </xf>
    <xf numFmtId="9" fontId="6" fillId="0" borderId="0" xfId="0" applyNumberFormat="1" applyFont="1" applyFill="1" applyBorder="1">
      <alignment vertical="center"/>
    </xf>
    <xf numFmtId="0" fontId="3" fillId="0" borderId="0" xfId="0" applyFont="1" applyFill="1">
      <alignment vertical="center"/>
    </xf>
    <xf numFmtId="0" fontId="5" fillId="0" borderId="0" xfId="0" applyFont="1" applyBorder="1" applyAlignment="1">
      <alignment horizontal="left" vertical="center"/>
    </xf>
    <xf numFmtId="0" fontId="0" fillId="0" borderId="0" xfId="0" applyFont="1" applyAlignment="1">
      <alignment horizontal="center" vertical="center"/>
    </xf>
    <xf numFmtId="0" fontId="7" fillId="0" borderId="0" xfId="0" applyFont="1" applyAlignment="1">
      <alignment horizontal="center" vertical="center"/>
    </xf>
    <xf numFmtId="0" fontId="8" fillId="0" borderId="1" xfId="0" applyFont="1" applyBorder="1">
      <alignment vertical="center"/>
    </xf>
    <xf numFmtId="0" fontId="5" fillId="3" borderId="1" xfId="0" applyFont="1" applyFill="1" applyBorder="1" applyAlignment="1">
      <alignment horizontal="center" vertical="center"/>
    </xf>
    <xf numFmtId="38" fontId="8" fillId="0" borderId="1" xfId="1" applyFont="1" applyBorder="1">
      <alignment vertical="center"/>
    </xf>
    <xf numFmtId="176" fontId="8" fillId="0" borderId="1" xfId="2" applyNumberFormat="1" applyFont="1" applyBorder="1">
      <alignment vertical="center"/>
    </xf>
    <xf numFmtId="38" fontId="8" fillId="3" borderId="1" xfId="1" applyFont="1" applyFill="1" applyBorder="1">
      <alignment vertical="center"/>
    </xf>
    <xf numFmtId="9" fontId="8" fillId="3" borderId="1" xfId="0" applyNumberFormat="1" applyFont="1" applyFill="1" applyBorder="1">
      <alignment vertical="center"/>
    </xf>
    <xf numFmtId="0" fontId="8"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8" fillId="2" borderId="1" xfId="0" applyFont="1" applyFill="1" applyBorder="1" applyAlignment="1">
      <alignment horizontal="center" vertical="center"/>
    </xf>
    <xf numFmtId="38" fontId="8" fillId="2" borderId="1" xfId="1" applyFont="1" applyFill="1" applyBorder="1">
      <alignment vertical="center"/>
    </xf>
    <xf numFmtId="9" fontId="8" fillId="2" borderId="1" xfId="0" applyNumberFormat="1" applyFont="1" applyFill="1" applyBorder="1">
      <alignment vertical="center"/>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3" borderId="1" xfId="0" applyFont="1" applyFill="1" applyBorder="1">
      <alignment vertical="center"/>
    </xf>
    <xf numFmtId="38" fontId="8" fillId="4" borderId="1" xfId="1" applyFont="1" applyFill="1" applyBorder="1">
      <alignment vertical="center"/>
    </xf>
    <xf numFmtId="176" fontId="8" fillId="4" borderId="1" xfId="2" applyNumberFormat="1" applyFont="1" applyFill="1" applyBorder="1">
      <alignment vertical="center"/>
    </xf>
    <xf numFmtId="38" fontId="8" fillId="4" borderId="1" xfId="1" applyFont="1" applyFill="1" applyBorder="1" applyAlignment="1">
      <alignment vertical="center" wrapText="1"/>
    </xf>
    <xf numFmtId="0" fontId="11" fillId="4" borderId="1" xfId="0" applyFont="1" applyFill="1" applyBorder="1">
      <alignment vertical="center"/>
    </xf>
    <xf numFmtId="0" fontId="6" fillId="0" borderId="1" xfId="0" applyFont="1" applyBorder="1">
      <alignment vertical="center"/>
    </xf>
    <xf numFmtId="38" fontId="6" fillId="0" borderId="1" xfId="1" applyFont="1" applyBorder="1">
      <alignment vertical="center"/>
    </xf>
    <xf numFmtId="176" fontId="6" fillId="0" borderId="1" xfId="2" applyNumberFormat="1" applyFont="1" applyBorder="1">
      <alignment vertical="center"/>
    </xf>
    <xf numFmtId="0" fontId="6" fillId="0" borderId="0" xfId="0" applyFont="1">
      <alignment vertical="center"/>
    </xf>
    <xf numFmtId="0" fontId="5" fillId="2" borderId="1" xfId="0" applyFont="1" applyFill="1" applyBorder="1" applyAlignment="1">
      <alignment horizontal="center" vertical="center"/>
    </xf>
    <xf numFmtId="38" fontId="5" fillId="2" borderId="1" xfId="1" applyFont="1" applyFill="1" applyBorder="1">
      <alignment vertical="center"/>
    </xf>
    <xf numFmtId="9" fontId="5" fillId="2" borderId="1" xfId="0" applyNumberFormat="1" applyFont="1" applyFill="1" applyBorder="1">
      <alignment vertical="center"/>
    </xf>
    <xf numFmtId="38" fontId="6" fillId="0" borderId="1" xfId="1" applyFont="1" applyBorder="1" applyAlignment="1">
      <alignment vertical="center" wrapText="1"/>
    </xf>
    <xf numFmtId="38" fontId="6" fillId="2" borderId="1" xfId="1" applyFont="1" applyFill="1" applyBorder="1">
      <alignment vertical="center"/>
    </xf>
    <xf numFmtId="9" fontId="6" fillId="2" borderId="1" xfId="0" applyNumberFormat="1" applyFont="1" applyFill="1" applyBorder="1">
      <alignment vertical="center"/>
    </xf>
    <xf numFmtId="0" fontId="5" fillId="0" borderId="0" xfId="0" applyFont="1" applyFill="1">
      <alignment vertical="center"/>
    </xf>
    <xf numFmtId="0" fontId="5" fillId="0" borderId="0" xfId="0" applyFont="1" applyAlignment="1">
      <alignment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8" fillId="0" borderId="2" xfId="0" applyFont="1" applyBorder="1" applyAlignment="1">
      <alignment horizontal="left" wrapText="1"/>
    </xf>
    <xf numFmtId="0" fontId="6" fillId="0" borderId="0" xfId="0" applyFont="1" applyBorder="1" applyAlignment="1">
      <alignment horizontal="left" vertical="center" wrapText="1"/>
    </xf>
    <xf numFmtId="0" fontId="6"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Fill="1" applyBorder="1">
      <alignment vertical="center"/>
    </xf>
    <xf numFmtId="0" fontId="6" fillId="0" borderId="0" xfId="0" applyFont="1" applyFill="1" applyBorder="1">
      <alignment vertical="center"/>
    </xf>
    <xf numFmtId="0" fontId="3" fillId="0" borderId="0" xfId="0" applyFont="1" applyFill="1" applyBorder="1">
      <alignment vertical="center"/>
    </xf>
    <xf numFmtId="38" fontId="6" fillId="0" borderId="0" xfId="1" applyFont="1" applyFill="1" applyBorder="1" applyAlignment="1">
      <alignment vertical="center" wrapText="1"/>
    </xf>
    <xf numFmtId="38" fontId="5" fillId="0" borderId="0" xfId="1" applyFont="1" applyFill="1" applyBorder="1">
      <alignment vertical="center"/>
    </xf>
    <xf numFmtId="0" fontId="4" fillId="0" borderId="0" xfId="0" applyFont="1" applyFill="1" applyBorder="1">
      <alignment vertical="center"/>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0</xdr:col>
      <xdr:colOff>314325</xdr:colOff>
      <xdr:row>26</xdr:row>
      <xdr:rowOff>104774</xdr:rowOff>
    </xdr:from>
    <xdr:to>
      <xdr:col>9</xdr:col>
      <xdr:colOff>228600</xdr:colOff>
      <xdr:row>29</xdr:row>
      <xdr:rowOff>95249</xdr:rowOff>
    </xdr:to>
    <xdr:sp macro="" textlink="">
      <xdr:nvSpPr>
        <xdr:cNvPr id="5" name="テキスト ボックス 4"/>
        <xdr:cNvSpPr txBox="1"/>
      </xdr:nvSpPr>
      <xdr:spPr>
        <a:xfrm>
          <a:off x="314325" y="4838699"/>
          <a:ext cx="6086475" cy="50482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・高校生の所持率は横ばい</a:t>
          </a:r>
          <a:endParaRPr kumimoji="1" lang="en-US" altLang="ja-JP" sz="1100"/>
        </a:p>
        <a:p>
          <a:r>
            <a:rPr kumimoji="1" lang="ja-JP" altLang="en-US" sz="1100"/>
            <a:t>・小学校４年生～中学３年生の所持率がこの４年間で約１０％～２０％程度増加している</a:t>
          </a:r>
        </a:p>
      </xdr:txBody>
    </xdr:sp>
    <xdr:clientData/>
  </xdr:twoCellAnchor>
  <xdr:twoCellAnchor>
    <xdr:from>
      <xdr:col>0</xdr:col>
      <xdr:colOff>266700</xdr:colOff>
      <xdr:row>55</xdr:row>
      <xdr:rowOff>95249</xdr:rowOff>
    </xdr:from>
    <xdr:to>
      <xdr:col>9</xdr:col>
      <xdr:colOff>180975</xdr:colOff>
      <xdr:row>58</xdr:row>
      <xdr:rowOff>85724</xdr:rowOff>
    </xdr:to>
    <xdr:sp macro="" textlink="">
      <xdr:nvSpPr>
        <xdr:cNvPr id="7" name="テキスト ボックス 6"/>
        <xdr:cNvSpPr txBox="1"/>
      </xdr:nvSpPr>
      <xdr:spPr>
        <a:xfrm>
          <a:off x="266700" y="9801224"/>
          <a:ext cx="6086475" cy="50482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・インターネット接続率は小学校低学年で低下</a:t>
          </a:r>
          <a:endParaRPr kumimoji="1" lang="en-US" altLang="ja-JP" sz="1100"/>
        </a:p>
        <a:p>
          <a:r>
            <a:rPr kumimoji="1" lang="ja-JP" altLang="en-US" sz="1100"/>
            <a:t>・それ以外の学年では、微増または横ばいの傾向</a:t>
          </a:r>
        </a:p>
      </xdr:txBody>
    </xdr:sp>
    <xdr:clientData/>
  </xdr:twoCellAnchor>
  <xdr:twoCellAnchor>
    <xdr:from>
      <xdr:col>2</xdr:col>
      <xdr:colOff>190501</xdr:colOff>
      <xdr:row>0</xdr:row>
      <xdr:rowOff>114300</xdr:rowOff>
    </xdr:from>
    <xdr:to>
      <xdr:col>7</xdr:col>
      <xdr:colOff>228601</xdr:colOff>
      <xdr:row>1</xdr:row>
      <xdr:rowOff>0</xdr:rowOff>
    </xdr:to>
    <xdr:sp macro="" textlink="">
      <xdr:nvSpPr>
        <xdr:cNvPr id="2" name="テキスト ボックス 1"/>
        <xdr:cNvSpPr txBox="1"/>
      </xdr:nvSpPr>
      <xdr:spPr>
        <a:xfrm>
          <a:off x="1562101" y="114300"/>
          <a:ext cx="34671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200" b="1">
              <a:solidFill>
                <a:schemeClr val="dk1"/>
              </a:solidFill>
              <a:effectLst/>
              <a:latin typeface="+mn-lt"/>
              <a:ea typeface="+mn-ea"/>
              <a:cs typeface="+mn-cs"/>
            </a:rPr>
            <a:t>青少年に関するアンケート結果について</a:t>
          </a:r>
          <a:endParaRPr kumimoji="1" lang="ja-JP" altLang="en-US" sz="1200" b="1"/>
        </a:p>
      </xdr:txBody>
    </xdr:sp>
    <xdr:clientData/>
  </xdr:twoCellAnchor>
  <xdr:twoCellAnchor>
    <xdr:from>
      <xdr:col>7</xdr:col>
      <xdr:colOff>47625</xdr:colOff>
      <xdr:row>0</xdr:row>
      <xdr:rowOff>133350</xdr:rowOff>
    </xdr:from>
    <xdr:to>
      <xdr:col>9</xdr:col>
      <xdr:colOff>323850</xdr:colOff>
      <xdr:row>0</xdr:row>
      <xdr:rowOff>371475</xdr:rowOff>
    </xdr:to>
    <xdr:sp macro="" textlink="">
      <xdr:nvSpPr>
        <xdr:cNvPr id="2050" name="Text Box 2"/>
        <xdr:cNvSpPr txBox="1">
          <a:spLocks noChangeArrowheads="1"/>
        </xdr:cNvSpPr>
      </xdr:nvSpPr>
      <xdr:spPr bwMode="auto">
        <a:xfrm>
          <a:off x="4848225" y="133350"/>
          <a:ext cx="1647825"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ＭＳ ゴシック"/>
              <a:ea typeface="ＭＳ ゴシック"/>
            </a:rPr>
            <a:t>第２回部会　資料２</a:t>
          </a:r>
        </a:p>
      </xdr:txBody>
    </xdr:sp>
    <xdr:clientData/>
  </xdr:twoCellAnchor>
  <xdr:twoCellAnchor editAs="oneCell">
    <xdr:from>
      <xdr:col>0</xdr:col>
      <xdr:colOff>209550</xdr:colOff>
      <xdr:row>0</xdr:row>
      <xdr:rowOff>409575</xdr:rowOff>
    </xdr:from>
    <xdr:to>
      <xdr:col>9</xdr:col>
      <xdr:colOff>170458</xdr:colOff>
      <xdr:row>26</xdr:row>
      <xdr:rowOff>40764</xdr:rowOff>
    </xdr:to>
    <xdr:pic>
      <xdr:nvPicPr>
        <xdr:cNvPr id="9" name="図 8"/>
        <xdr:cNvPicPr>
          <a:picLocks noChangeAspect="1"/>
        </xdr:cNvPicPr>
      </xdr:nvPicPr>
      <xdr:blipFill>
        <a:blip xmlns:r="http://schemas.openxmlformats.org/officeDocument/2006/relationships" r:embed="rId1"/>
        <a:stretch>
          <a:fillRect/>
        </a:stretch>
      </xdr:blipFill>
      <xdr:spPr>
        <a:xfrm>
          <a:off x="209550" y="409575"/>
          <a:ext cx="6133108" cy="4365114"/>
        </a:xfrm>
        <a:prstGeom prst="rect">
          <a:avLst/>
        </a:prstGeom>
      </xdr:spPr>
    </xdr:pic>
    <xdr:clientData/>
  </xdr:twoCellAnchor>
  <xdr:twoCellAnchor editAs="oneCell">
    <xdr:from>
      <xdr:col>0</xdr:col>
      <xdr:colOff>257175</xdr:colOff>
      <xdr:row>29</xdr:row>
      <xdr:rowOff>161925</xdr:rowOff>
    </xdr:from>
    <xdr:to>
      <xdr:col>9</xdr:col>
      <xdr:colOff>260758</xdr:colOff>
      <xdr:row>55</xdr:row>
      <xdr:rowOff>32760</xdr:rowOff>
    </xdr:to>
    <xdr:pic>
      <xdr:nvPicPr>
        <xdr:cNvPr id="18" name="図 17"/>
        <xdr:cNvPicPr>
          <a:picLocks noChangeAspect="1"/>
        </xdr:cNvPicPr>
      </xdr:nvPicPr>
      <xdr:blipFill>
        <a:blip xmlns:r="http://schemas.openxmlformats.org/officeDocument/2006/relationships" r:embed="rId2"/>
        <a:stretch>
          <a:fillRect/>
        </a:stretch>
      </xdr:blipFill>
      <xdr:spPr>
        <a:xfrm>
          <a:off x="257175" y="5410200"/>
          <a:ext cx="6175783" cy="4328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142876</xdr:colOff>
      <xdr:row>21</xdr:row>
      <xdr:rowOff>123824</xdr:rowOff>
    </xdr:from>
    <xdr:to>
      <xdr:col>8</xdr:col>
      <xdr:colOff>619126</xdr:colOff>
      <xdr:row>24</xdr:row>
      <xdr:rowOff>114299</xdr:rowOff>
    </xdr:to>
    <xdr:sp macro="" textlink="">
      <xdr:nvSpPr>
        <xdr:cNvPr id="5" name="テキスト ボックス 4"/>
        <xdr:cNvSpPr txBox="1"/>
      </xdr:nvSpPr>
      <xdr:spPr>
        <a:xfrm>
          <a:off x="142876" y="3724274"/>
          <a:ext cx="5962650" cy="50482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・概ね４割の子ども達が、会ったことのない人とネット上でやりとしている傾向が続いている。</a:t>
          </a:r>
        </a:p>
      </xdr:txBody>
    </xdr:sp>
    <xdr:clientData/>
  </xdr:twoCellAnchor>
  <xdr:twoCellAnchor>
    <xdr:from>
      <xdr:col>0</xdr:col>
      <xdr:colOff>142875</xdr:colOff>
      <xdr:row>49</xdr:row>
      <xdr:rowOff>171449</xdr:rowOff>
    </xdr:from>
    <xdr:to>
      <xdr:col>8</xdr:col>
      <xdr:colOff>657224</xdr:colOff>
      <xdr:row>55</xdr:row>
      <xdr:rowOff>95250</xdr:rowOff>
    </xdr:to>
    <xdr:sp macro="" textlink="">
      <xdr:nvSpPr>
        <xdr:cNvPr id="6" name="テキスト ボックス 5"/>
        <xdr:cNvSpPr txBox="1"/>
      </xdr:nvSpPr>
      <xdr:spPr>
        <a:xfrm>
          <a:off x="142875" y="8572499"/>
          <a:ext cx="6000749" cy="95250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・約１割の子どもがネットで知り合った人と会ったことがあるという傾向が続いている。</a:t>
          </a:r>
          <a:endParaRPr kumimoji="1" lang="en-US" altLang="ja-JP" sz="1100"/>
        </a:p>
        <a:p>
          <a:endParaRPr kumimoji="1" lang="en-US" altLang="ja-JP" sz="1100"/>
        </a:p>
        <a:p>
          <a:r>
            <a:rPr kumimoji="1" lang="ja-JP" altLang="en-US" sz="1100"/>
            <a:t>　⇒ネットでの出会いに起因した様々な事件やトラブルが報じられ、啓発・教育がされて</a:t>
          </a:r>
          <a:endParaRPr kumimoji="1" lang="en-US" altLang="ja-JP" sz="1100"/>
        </a:p>
        <a:p>
          <a:r>
            <a:rPr kumimoji="1" lang="ja-JP" altLang="en-US" sz="1100"/>
            <a:t>　　いるが、減少に転じるには至っていないことがわかる。</a:t>
          </a:r>
        </a:p>
      </xdr:txBody>
    </xdr:sp>
    <xdr:clientData/>
  </xdr:twoCellAnchor>
  <xdr:twoCellAnchor editAs="oneCell">
    <xdr:from>
      <xdr:col>0</xdr:col>
      <xdr:colOff>142875</xdr:colOff>
      <xdr:row>0</xdr:row>
      <xdr:rowOff>104775</xdr:rowOff>
    </xdr:from>
    <xdr:to>
      <xdr:col>8</xdr:col>
      <xdr:colOff>564011</xdr:colOff>
      <xdr:row>21</xdr:row>
      <xdr:rowOff>9829</xdr:rowOff>
    </xdr:to>
    <xdr:pic>
      <xdr:nvPicPr>
        <xdr:cNvPr id="3" name="図 2"/>
        <xdr:cNvPicPr>
          <a:picLocks noChangeAspect="1"/>
        </xdr:cNvPicPr>
      </xdr:nvPicPr>
      <xdr:blipFill>
        <a:blip xmlns:r="http://schemas.openxmlformats.org/officeDocument/2006/relationships" r:embed="rId1"/>
        <a:stretch>
          <a:fillRect/>
        </a:stretch>
      </xdr:blipFill>
      <xdr:spPr>
        <a:xfrm>
          <a:off x="142875" y="104775"/>
          <a:ext cx="5907536" cy="3505504"/>
        </a:xfrm>
        <a:prstGeom prst="rect">
          <a:avLst/>
        </a:prstGeom>
      </xdr:spPr>
    </xdr:pic>
    <xdr:clientData/>
  </xdr:twoCellAnchor>
  <xdr:twoCellAnchor editAs="oneCell">
    <xdr:from>
      <xdr:col>0</xdr:col>
      <xdr:colOff>171450</xdr:colOff>
      <xdr:row>28</xdr:row>
      <xdr:rowOff>28575</xdr:rowOff>
    </xdr:from>
    <xdr:to>
      <xdr:col>8</xdr:col>
      <xdr:colOff>604779</xdr:colOff>
      <xdr:row>49</xdr:row>
      <xdr:rowOff>55559</xdr:rowOff>
    </xdr:to>
    <xdr:pic>
      <xdr:nvPicPr>
        <xdr:cNvPr id="9" name="図 8"/>
        <xdr:cNvPicPr>
          <a:picLocks noChangeAspect="1"/>
        </xdr:cNvPicPr>
      </xdr:nvPicPr>
      <xdr:blipFill>
        <a:blip xmlns:r="http://schemas.openxmlformats.org/officeDocument/2006/relationships" r:embed="rId2"/>
        <a:stretch>
          <a:fillRect/>
        </a:stretch>
      </xdr:blipFill>
      <xdr:spPr>
        <a:xfrm>
          <a:off x="171450" y="4829175"/>
          <a:ext cx="5919729" cy="36274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47625</xdr:rowOff>
    </xdr:from>
    <xdr:to>
      <xdr:col>8</xdr:col>
      <xdr:colOff>1276350</xdr:colOff>
      <xdr:row>3</xdr:row>
      <xdr:rowOff>1190625</xdr:rowOff>
    </xdr:to>
    <xdr:sp macro="" textlink="">
      <xdr:nvSpPr>
        <xdr:cNvPr id="9" name="テキスト ボックス 8"/>
        <xdr:cNvSpPr txBox="1"/>
      </xdr:nvSpPr>
      <xdr:spPr>
        <a:xfrm>
          <a:off x="123825" y="47625"/>
          <a:ext cx="9105900" cy="401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lgn="ctr"/>
          <a:r>
            <a:rPr kumimoji="1" lang="ja-JP" altLang="en-US" sz="1200"/>
            <a:t>ＳＮＳ等を介した青少年の性的搾取に関するアンケート調査　集計結果</a:t>
          </a:r>
          <a:r>
            <a:rPr kumimoji="1" lang="en-US" altLang="ja-JP" sz="1200"/>
            <a:t>【</a:t>
          </a:r>
          <a:r>
            <a:rPr kumimoji="1" lang="ja-JP" altLang="en-US" sz="1200"/>
            <a:t>全体</a:t>
          </a:r>
          <a:r>
            <a:rPr kumimoji="1" lang="en-US" altLang="ja-JP" sz="1200"/>
            <a:t>】</a:t>
          </a:r>
        </a:p>
        <a:p>
          <a:pPr algn="ctr"/>
          <a:endParaRPr kumimoji="1" lang="en-US" altLang="ja-JP" sz="1200"/>
        </a:p>
        <a:p>
          <a:pPr algn="l"/>
          <a:r>
            <a:rPr kumimoji="1" lang="ja-JP" altLang="en-US" sz="1200"/>
            <a:t>　本調査は、「</a:t>
          </a:r>
          <a:r>
            <a:rPr kumimoji="1" lang="en-US" altLang="ja-JP" sz="1200"/>
            <a:t>SNS</a:t>
          </a:r>
          <a:r>
            <a:rPr kumimoji="1" lang="ja-JP" altLang="en-US" sz="1200"/>
            <a:t>等に起因した青少年の性的搾取への対応」について議論いただいている大阪府青少年健全育成審議会から要請を受けて、大阪府青少年・地域安全室青少年課が教育庁の協力を得て実施したものです。</a:t>
          </a:r>
          <a:endParaRPr kumimoji="1" lang="en-US" altLang="ja-JP" sz="1200"/>
        </a:p>
        <a:p>
          <a:pPr algn="ctr"/>
          <a:r>
            <a:rPr kumimoji="1" lang="ja-JP" altLang="en-US" sz="1200"/>
            <a:t>　　　　　　　　　　　　　　　　　　　　　　　　　　　　　　　　　　　　　　　　　　　　　　　　　　　　　　　　　　　　　　　　　　　　　　　　　　</a:t>
          </a:r>
          <a:endParaRPr kumimoji="1" lang="en-US" altLang="ja-JP" sz="1200"/>
        </a:p>
        <a:p>
          <a:r>
            <a:rPr kumimoji="1" lang="ja-JP" altLang="en-US" sz="1400"/>
            <a:t>　◆調査対象</a:t>
          </a:r>
          <a:endParaRPr kumimoji="1" lang="en-US" altLang="ja-JP" sz="1400"/>
        </a:p>
        <a:p>
          <a:r>
            <a:rPr kumimoji="1" lang="ja-JP" altLang="en-US" sz="1400"/>
            <a:t>　　府内の小・中・高・支援学校及び市町村教育委員会</a:t>
          </a:r>
          <a:endParaRPr kumimoji="1" lang="en-US" altLang="ja-JP" sz="1400"/>
        </a:p>
        <a:p>
          <a:r>
            <a:rPr kumimoji="1" lang="ja-JP" altLang="en-US" sz="1400"/>
            <a:t>　◆調査方法</a:t>
          </a:r>
          <a:endParaRPr kumimoji="1" lang="en-US" altLang="ja-JP" sz="1400"/>
        </a:p>
        <a:p>
          <a:r>
            <a:rPr kumimoji="1" lang="ja-JP" altLang="en-US" sz="1400"/>
            <a:t>　　・府立学校については、府教育庁を通じ各学校へ依頼</a:t>
          </a:r>
          <a:endParaRPr kumimoji="1" lang="en-US" altLang="ja-JP" sz="1400"/>
        </a:p>
        <a:p>
          <a:r>
            <a:rPr kumimoji="1" lang="ja-JP" altLang="en-US" sz="1400"/>
            <a:t>　　・市町村立学校については、府教育庁を通じ各市町村教育委員会へ依頼</a:t>
          </a:r>
          <a:endParaRPr kumimoji="1" lang="en-US" altLang="ja-JP" sz="1400"/>
        </a:p>
        <a:p>
          <a:r>
            <a:rPr kumimoji="1" lang="ja-JP" altLang="en-US" sz="1400"/>
            <a:t>　◆回答方法</a:t>
          </a:r>
          <a:endParaRPr kumimoji="1" lang="en-US" altLang="ja-JP" sz="1400"/>
        </a:p>
        <a:p>
          <a:r>
            <a:rPr kumimoji="1" lang="ja-JP" altLang="en-US" sz="1400"/>
            <a:t>　　・府立学校は各学校からメールで回答</a:t>
          </a:r>
          <a:endParaRPr kumimoji="1" lang="en-US" altLang="ja-JP" sz="1400"/>
        </a:p>
        <a:p>
          <a:r>
            <a:rPr kumimoji="1" lang="ja-JP" altLang="en-US" sz="1400"/>
            <a:t>　　・市町村立学校については市町村教委での把握状況又は各学校での把握状況を</a:t>
          </a:r>
          <a:r>
            <a:rPr kumimoji="1" lang="ja-JP" altLang="ja-JP" sz="1400">
              <a:solidFill>
                <a:schemeClr val="dk1"/>
              </a:solidFill>
              <a:effectLst/>
              <a:latin typeface="+mn-lt"/>
              <a:ea typeface="+mn-ea"/>
              <a:cs typeface="+mn-cs"/>
            </a:rPr>
            <a:t>メール</a:t>
          </a:r>
          <a:r>
            <a:rPr kumimoji="1" lang="ja-JP" altLang="en-US" sz="1400">
              <a:solidFill>
                <a:schemeClr val="dk1"/>
              </a:solidFill>
              <a:effectLst/>
              <a:latin typeface="+mn-lt"/>
              <a:ea typeface="+mn-ea"/>
              <a:cs typeface="+mn-cs"/>
            </a:rPr>
            <a:t>又は</a:t>
          </a:r>
          <a:r>
            <a:rPr kumimoji="1" lang="ja-JP" altLang="ja-JP" sz="1400">
              <a:solidFill>
                <a:schemeClr val="dk1"/>
              </a:solidFill>
              <a:effectLst/>
              <a:latin typeface="+mn-lt"/>
              <a:ea typeface="+mn-ea"/>
              <a:cs typeface="+mn-cs"/>
            </a:rPr>
            <a:t>ＦＡＸで</a:t>
          </a:r>
          <a:r>
            <a:rPr kumimoji="1" lang="ja-JP" altLang="en-US" sz="1400">
              <a:solidFill>
                <a:schemeClr val="dk1"/>
              </a:solidFill>
              <a:effectLst/>
              <a:latin typeface="+mn-lt"/>
              <a:ea typeface="+mn-ea"/>
              <a:cs typeface="+mn-cs"/>
            </a:rPr>
            <a:t>回答</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　</a:t>
          </a:r>
          <a:r>
            <a:rPr kumimoji="1" lang="ja-JP" altLang="en-US" sz="1400"/>
            <a:t>◆実施期間　平成３０年８月１６日～１０月１２日</a:t>
          </a:r>
          <a:endParaRPr kumimoji="1" lang="en-US" altLang="ja-JP" sz="1400"/>
        </a:p>
        <a:p>
          <a:r>
            <a:rPr kumimoji="1" lang="ja-JP" altLang="en-US" sz="1400"/>
            <a:t>　◆回答校　　８６４校（小学校４１８校、中学校２１５校、高校（全日）１３７校、市町村教委１７、</a:t>
          </a:r>
          <a:endParaRPr kumimoji="1" lang="en-US" altLang="ja-JP" sz="1400"/>
        </a:p>
        <a:p>
          <a:r>
            <a:rPr kumimoji="1" lang="ja-JP" altLang="en-US" sz="1400"/>
            <a:t>　　　　　　　　　高校（定時・通信）１５校、支援（高等）３２校、支援（小中）２３校、学校種無回答７校）</a:t>
          </a:r>
          <a:r>
            <a:rPr kumimoji="1" lang="ja-JP" altLang="en-US" sz="1050"/>
            <a:t>　　　　　　　　　　　　</a:t>
          </a:r>
          <a:endParaRPr kumimoji="1" lang="en-US" altLang="ja-JP" sz="1050"/>
        </a:p>
      </xdr:txBody>
    </xdr:sp>
    <xdr:clientData/>
  </xdr:twoCellAnchor>
  <xdr:twoCellAnchor>
    <xdr:from>
      <xdr:col>0</xdr:col>
      <xdr:colOff>619126</xdr:colOff>
      <xdr:row>47</xdr:row>
      <xdr:rowOff>1371600</xdr:rowOff>
    </xdr:from>
    <xdr:to>
      <xdr:col>8</xdr:col>
      <xdr:colOff>1009651</xdr:colOff>
      <xdr:row>48</xdr:row>
      <xdr:rowOff>609600</xdr:rowOff>
    </xdr:to>
    <xdr:sp macro="" textlink="">
      <xdr:nvSpPr>
        <xdr:cNvPr id="10" name="テキスト ボックス 9"/>
        <xdr:cNvSpPr txBox="1"/>
      </xdr:nvSpPr>
      <xdr:spPr>
        <a:xfrm>
          <a:off x="619126" y="23907750"/>
          <a:ext cx="8343900" cy="1304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・アプリ</a:t>
          </a:r>
          <a:r>
            <a:rPr kumimoji="1" lang="ja-JP" altLang="ja-JP" sz="1200">
              <a:solidFill>
                <a:schemeClr val="dk1"/>
              </a:solidFill>
              <a:effectLst/>
              <a:latin typeface="+mn-lt"/>
              <a:ea typeface="+mn-ea"/>
              <a:cs typeface="+mn-cs"/>
            </a:rPr>
            <a:t>で</a:t>
          </a:r>
          <a:r>
            <a:rPr kumimoji="1" lang="ja-JP" altLang="en-US" sz="1200" u="sng">
              <a:solidFill>
                <a:schemeClr val="dk1"/>
              </a:solidFill>
              <a:effectLst/>
              <a:latin typeface="+mn-lt"/>
              <a:ea typeface="+mn-ea"/>
              <a:cs typeface="+mn-cs"/>
            </a:rPr>
            <a:t>見知らぬ異性</a:t>
          </a:r>
          <a:r>
            <a:rPr kumimoji="1" lang="ja-JP" altLang="ja-JP" sz="1200" u="sng">
              <a:solidFill>
                <a:schemeClr val="dk1"/>
              </a:solidFill>
              <a:effectLst/>
              <a:latin typeface="+mn-lt"/>
              <a:ea typeface="+mn-ea"/>
              <a:cs typeface="+mn-cs"/>
            </a:rPr>
            <a:t>と映像電話を行い、自分の裸</a:t>
          </a:r>
          <a:r>
            <a:rPr kumimoji="1" lang="ja-JP" altLang="en-US" sz="1200" u="sng">
              <a:solidFill>
                <a:schemeClr val="dk1"/>
              </a:solidFill>
              <a:effectLst/>
              <a:latin typeface="+mn-lt"/>
              <a:ea typeface="+mn-ea"/>
              <a:cs typeface="+mn-cs"/>
            </a:rPr>
            <a:t>など</a:t>
          </a:r>
          <a:r>
            <a:rPr kumimoji="1" lang="ja-JP" altLang="ja-JP" sz="1200" u="sng">
              <a:solidFill>
                <a:schemeClr val="dk1"/>
              </a:solidFill>
              <a:effectLst/>
              <a:latin typeface="+mn-lt"/>
              <a:ea typeface="+mn-ea"/>
              <a:cs typeface="+mn-cs"/>
            </a:rPr>
            <a:t>を見せた</a:t>
          </a:r>
          <a:r>
            <a:rPr kumimoji="1" lang="ja-JP" altLang="en-US" sz="1200" u="sng">
              <a:solidFill>
                <a:schemeClr val="dk1"/>
              </a:solidFill>
              <a:effectLst/>
              <a:latin typeface="+mn-lt"/>
              <a:ea typeface="+mn-ea"/>
              <a:cs typeface="+mn-cs"/>
            </a:rPr>
            <a:t>。</a:t>
          </a:r>
          <a:endParaRPr kumimoji="1" lang="en-US" altLang="ja-JP" sz="1200" u="sng">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男子生徒が数人で遊んでいる中で、</a:t>
          </a:r>
          <a:r>
            <a:rPr kumimoji="1" lang="ja-JP" altLang="ja-JP" sz="1200" u="sng">
              <a:solidFill>
                <a:schemeClr val="dk1"/>
              </a:solidFill>
              <a:effectLst/>
              <a:latin typeface="+mn-lt"/>
              <a:ea typeface="+mn-ea"/>
              <a:cs typeface="+mn-cs"/>
            </a:rPr>
            <a:t>ふざけて一人の生徒の下半身の写真を撮り、ＳＮＳに投稿</a:t>
          </a:r>
          <a:r>
            <a:rPr kumimoji="1" lang="ja-JP" altLang="ja-JP" sz="1200">
              <a:solidFill>
                <a:schemeClr val="dk1"/>
              </a:solidFill>
              <a:effectLst/>
              <a:latin typeface="+mn-lt"/>
              <a:ea typeface="+mn-ea"/>
              <a:cs typeface="+mn-cs"/>
            </a:rPr>
            <a:t>した</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好意をもつ同級生から性的な画像を送るように言われて</a:t>
          </a:r>
          <a:r>
            <a:rPr kumimoji="1" lang="ja-JP" altLang="ja-JP" sz="1200">
              <a:solidFill>
                <a:schemeClr val="dk1"/>
              </a:solidFill>
              <a:effectLst/>
              <a:latin typeface="+mn-lt"/>
              <a:ea typeface="+mn-ea"/>
              <a:cs typeface="+mn-cs"/>
            </a:rPr>
            <a:t>自ら撮影し、送った。</a:t>
          </a:r>
          <a:endParaRPr lang="ja-JP" altLang="ja-JP" sz="1200">
            <a:effectLst/>
          </a:endParaRPr>
        </a:p>
        <a:p>
          <a:r>
            <a:rPr kumimoji="1" lang="ja-JP" altLang="ja-JP" sz="1200">
              <a:solidFill>
                <a:schemeClr val="dk1"/>
              </a:solidFill>
              <a:effectLst/>
              <a:latin typeface="+mn-lt"/>
              <a:ea typeface="+mn-ea"/>
              <a:cs typeface="+mn-cs"/>
            </a:rPr>
            <a:t>・男子生徒が女子生徒に対して</a:t>
          </a:r>
          <a:r>
            <a:rPr kumimoji="1" lang="ja-JP" altLang="ja-JP" sz="1200" u="sng">
              <a:solidFill>
                <a:schemeClr val="dk1"/>
              </a:solidFill>
              <a:effectLst/>
              <a:latin typeface="+mn-lt"/>
              <a:ea typeface="+mn-ea"/>
              <a:cs typeface="+mn-cs"/>
            </a:rPr>
            <a:t>自分の</a:t>
          </a:r>
          <a:r>
            <a:rPr kumimoji="1" lang="ja-JP" altLang="en-US" sz="1200" u="sng">
              <a:solidFill>
                <a:schemeClr val="dk1"/>
              </a:solidFill>
              <a:effectLst/>
              <a:latin typeface="+mn-lt"/>
              <a:ea typeface="+mn-ea"/>
              <a:cs typeface="+mn-cs"/>
            </a:rPr>
            <a:t>下半身動画を</a:t>
          </a:r>
          <a:r>
            <a:rPr kumimoji="1" lang="ja-JP" altLang="ja-JP" sz="1200" u="sng">
              <a:solidFill>
                <a:schemeClr val="dk1"/>
              </a:solidFill>
              <a:effectLst/>
              <a:latin typeface="+mn-lt"/>
              <a:ea typeface="+mn-ea"/>
              <a:cs typeface="+mn-cs"/>
            </a:rPr>
            <a:t>送りつけ、相手にも</a:t>
          </a:r>
          <a:r>
            <a:rPr kumimoji="1" lang="ja-JP" altLang="en-US" sz="1200" u="sng">
              <a:solidFill>
                <a:schemeClr val="dk1"/>
              </a:solidFill>
              <a:effectLst/>
              <a:latin typeface="+mn-lt"/>
              <a:ea typeface="+mn-ea"/>
              <a:cs typeface="+mn-cs"/>
            </a:rPr>
            <a:t>しつこく要求し送らせた</a:t>
          </a:r>
          <a:r>
            <a:rPr kumimoji="1" lang="ja-JP" altLang="en-US" sz="1200">
              <a:solidFill>
                <a:schemeClr val="dk1"/>
              </a:solidFill>
              <a:effectLst/>
              <a:latin typeface="+mn-lt"/>
              <a:ea typeface="+mn-ea"/>
              <a:cs typeface="+mn-cs"/>
            </a:rPr>
            <a:t>。</a:t>
          </a:r>
          <a:endParaRPr lang="ja-JP" altLang="ja-JP" sz="1200">
            <a:effectLst/>
          </a:endParaRPr>
        </a:p>
      </xdr:txBody>
    </xdr:sp>
    <xdr:clientData/>
  </xdr:twoCellAnchor>
  <xdr:twoCellAnchor>
    <xdr:from>
      <xdr:col>1</xdr:col>
      <xdr:colOff>19050</xdr:colOff>
      <xdr:row>55</xdr:row>
      <xdr:rowOff>171450</xdr:rowOff>
    </xdr:from>
    <xdr:to>
      <xdr:col>4</xdr:col>
      <xdr:colOff>514349</xdr:colOff>
      <xdr:row>57</xdr:row>
      <xdr:rowOff>447675</xdr:rowOff>
    </xdr:to>
    <xdr:sp macro="" textlink="">
      <xdr:nvSpPr>
        <xdr:cNvPr id="11" name="テキスト ボックス 10"/>
        <xdr:cNvSpPr txBox="1"/>
      </xdr:nvSpPr>
      <xdr:spPr>
        <a:xfrm>
          <a:off x="647700" y="28451175"/>
          <a:ext cx="4657724"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b="0">
              <a:solidFill>
                <a:schemeClr val="dk1"/>
              </a:solidFill>
              <a:effectLst/>
              <a:latin typeface="+mn-lt"/>
              <a:ea typeface="+mn-ea"/>
              <a:cs typeface="+mn-cs"/>
            </a:rPr>
            <a:t>「ある」の</a:t>
          </a:r>
          <a:r>
            <a:rPr kumimoji="1" lang="ja-JP" altLang="en-US" sz="1200" b="0">
              <a:solidFill>
                <a:schemeClr val="dk1"/>
              </a:solidFill>
              <a:effectLst/>
              <a:latin typeface="+mn-lt"/>
              <a:ea typeface="+mn-ea"/>
              <a:cs typeface="+mn-cs"/>
            </a:rPr>
            <a:t>学校種別</a:t>
          </a:r>
          <a:endParaRPr kumimoji="1" lang="en-US" altLang="ja-JP" sz="12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a:effectLst/>
            </a:rPr>
            <a:t>小学校０．２％、</a:t>
          </a:r>
          <a:r>
            <a:rPr lang="ja-JP" altLang="en-US" sz="1200" b="1" u="sng">
              <a:effectLst/>
            </a:rPr>
            <a:t>中学校３．７％</a:t>
          </a:r>
          <a:r>
            <a:rPr lang="ja-JP" altLang="en-US" sz="1200" b="0">
              <a:effectLst/>
            </a:rPr>
            <a:t>、高校（全日）１．５％、</a:t>
          </a:r>
          <a:endParaRPr lang="en-US" altLang="ja-JP" sz="1200" b="0">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a:effectLst/>
            </a:rPr>
            <a:t>高校（定時・通信）０％、支援（高等）０％、</a:t>
          </a:r>
          <a:r>
            <a:rPr lang="ja-JP" altLang="en-US" sz="1200" b="1" u="sng">
              <a:effectLst/>
            </a:rPr>
            <a:t>支援（小中）４．３％</a:t>
          </a:r>
          <a:endParaRPr lang="ja-JP" altLang="ja-JP" sz="1200" b="1" u="sng">
            <a:effectLst/>
          </a:endParaRPr>
        </a:p>
        <a:p>
          <a:endParaRPr kumimoji="1" lang="en-US" altLang="ja-JP" sz="1200" b="0"/>
        </a:p>
      </xdr:txBody>
    </xdr:sp>
    <xdr:clientData/>
  </xdr:twoCellAnchor>
  <xdr:twoCellAnchor>
    <xdr:from>
      <xdr:col>0</xdr:col>
      <xdr:colOff>619124</xdr:colOff>
      <xdr:row>69</xdr:row>
      <xdr:rowOff>485775</xdr:rowOff>
    </xdr:from>
    <xdr:to>
      <xdr:col>8</xdr:col>
      <xdr:colOff>619124</xdr:colOff>
      <xdr:row>70</xdr:row>
      <xdr:rowOff>161926</xdr:rowOff>
    </xdr:to>
    <xdr:sp macro="" textlink="">
      <xdr:nvSpPr>
        <xdr:cNvPr id="12" name="テキスト ボックス 11"/>
        <xdr:cNvSpPr txBox="1"/>
      </xdr:nvSpPr>
      <xdr:spPr>
        <a:xfrm>
          <a:off x="619124" y="36147375"/>
          <a:ext cx="7953375" cy="771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・ネットで知り合った人と実際に会ったところ、カラオケで体を触れられた。</a:t>
          </a:r>
          <a:endParaRPr kumimoji="1" lang="en-US" altLang="ja-JP" sz="1200"/>
        </a:p>
        <a:p>
          <a:r>
            <a:rPr kumimoji="1" lang="ja-JP" altLang="en-US" sz="1200"/>
            <a:t>・お金を無理やり送りつけ、それを会って返せと要求してきた。応じないと、自画撮り画像を拡散すると脅された。</a:t>
          </a:r>
          <a:endParaRPr kumimoji="1" lang="en-US" altLang="ja-JP" sz="1000"/>
        </a:p>
      </xdr:txBody>
    </xdr:sp>
    <xdr:clientData/>
  </xdr:twoCellAnchor>
  <xdr:twoCellAnchor>
    <xdr:from>
      <xdr:col>0</xdr:col>
      <xdr:colOff>514350</xdr:colOff>
      <xdr:row>3</xdr:row>
      <xdr:rowOff>1524000</xdr:rowOff>
    </xdr:from>
    <xdr:to>
      <xdr:col>1</xdr:col>
      <xdr:colOff>2352675</xdr:colOff>
      <xdr:row>4</xdr:row>
      <xdr:rowOff>257175</xdr:rowOff>
    </xdr:to>
    <xdr:sp macro="" textlink="">
      <xdr:nvSpPr>
        <xdr:cNvPr id="15" name="テキスト ボックス 14"/>
        <xdr:cNvSpPr txBox="1"/>
      </xdr:nvSpPr>
      <xdr:spPr>
        <a:xfrm>
          <a:off x="514350" y="4391025"/>
          <a:ext cx="246697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a:t>
          </a:r>
          <a:r>
            <a:rPr kumimoji="1" lang="ja-JP" altLang="en-US" sz="1400" b="1">
              <a:latin typeface="+mj-ea"/>
              <a:ea typeface="+mj-ea"/>
            </a:rPr>
            <a:t>相談の有無</a:t>
          </a:r>
          <a:r>
            <a:rPr kumimoji="1" lang="en-US" altLang="ja-JP" sz="1400" b="1">
              <a:latin typeface="+mj-ea"/>
              <a:ea typeface="+mj-ea"/>
            </a:rPr>
            <a:t>】</a:t>
          </a:r>
          <a:endParaRPr kumimoji="1" lang="ja-JP" altLang="en-US" sz="1400" b="1">
            <a:latin typeface="+mj-ea"/>
            <a:ea typeface="+mj-ea"/>
          </a:endParaRPr>
        </a:p>
      </xdr:txBody>
    </xdr:sp>
    <xdr:clientData/>
  </xdr:twoCellAnchor>
  <xdr:twoCellAnchor>
    <xdr:from>
      <xdr:col>0</xdr:col>
      <xdr:colOff>561975</xdr:colOff>
      <xdr:row>27</xdr:row>
      <xdr:rowOff>180975</xdr:rowOff>
    </xdr:from>
    <xdr:to>
      <xdr:col>2</xdr:col>
      <xdr:colOff>219075</xdr:colOff>
      <xdr:row>28</xdr:row>
      <xdr:rowOff>47625</xdr:rowOff>
    </xdr:to>
    <xdr:sp macro="" textlink="">
      <xdr:nvSpPr>
        <xdr:cNvPr id="16" name="テキスト ボックス 15"/>
        <xdr:cNvSpPr txBox="1"/>
      </xdr:nvSpPr>
      <xdr:spPr>
        <a:xfrm>
          <a:off x="561975" y="14373225"/>
          <a:ext cx="29432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a:t>
          </a:r>
          <a:r>
            <a:rPr kumimoji="1" lang="ja-JP" altLang="en-US" sz="1400" b="1">
              <a:latin typeface="+mj-ea"/>
              <a:ea typeface="+mj-ea"/>
            </a:rPr>
            <a:t>自画撮り被害相談の有無</a:t>
          </a:r>
          <a:r>
            <a:rPr kumimoji="1" lang="en-US" altLang="ja-JP" sz="1400" b="1">
              <a:latin typeface="+mj-ea"/>
              <a:ea typeface="+mj-ea"/>
            </a:rPr>
            <a:t>】</a:t>
          </a:r>
          <a:endParaRPr kumimoji="1" lang="ja-JP" altLang="en-US" sz="1400" b="1">
            <a:latin typeface="+mj-ea"/>
            <a:ea typeface="+mj-ea"/>
          </a:endParaRPr>
        </a:p>
      </xdr:txBody>
    </xdr:sp>
    <xdr:clientData/>
  </xdr:twoCellAnchor>
  <xdr:twoCellAnchor>
    <xdr:from>
      <xdr:col>0</xdr:col>
      <xdr:colOff>542925</xdr:colOff>
      <xdr:row>39</xdr:row>
      <xdr:rowOff>1162051</xdr:rowOff>
    </xdr:from>
    <xdr:to>
      <xdr:col>1</xdr:col>
      <xdr:colOff>2628900</xdr:colOff>
      <xdr:row>40</xdr:row>
      <xdr:rowOff>190500</xdr:rowOff>
    </xdr:to>
    <xdr:sp macro="" textlink="">
      <xdr:nvSpPr>
        <xdr:cNvPr id="17" name="テキスト ボックス 16"/>
        <xdr:cNvSpPr txBox="1"/>
      </xdr:nvSpPr>
      <xdr:spPr>
        <a:xfrm>
          <a:off x="542925" y="19516726"/>
          <a:ext cx="2714625"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a:t>
          </a:r>
          <a:r>
            <a:rPr kumimoji="1" lang="ja-JP" altLang="en-US" sz="1400" b="1">
              <a:latin typeface="+mj-ea"/>
              <a:ea typeface="+mj-ea"/>
            </a:rPr>
            <a:t>自発的な働きかけ</a:t>
          </a:r>
          <a:r>
            <a:rPr kumimoji="1" lang="en-US" altLang="ja-JP" sz="1400" b="1">
              <a:latin typeface="+mj-ea"/>
              <a:ea typeface="+mj-ea"/>
            </a:rPr>
            <a:t>】</a:t>
          </a:r>
          <a:endParaRPr kumimoji="1" lang="ja-JP" altLang="en-US" sz="1400" b="1">
            <a:latin typeface="+mj-ea"/>
            <a:ea typeface="+mj-ea"/>
          </a:endParaRPr>
        </a:p>
      </xdr:txBody>
    </xdr:sp>
    <xdr:clientData/>
  </xdr:twoCellAnchor>
  <xdr:twoCellAnchor>
    <xdr:from>
      <xdr:col>0</xdr:col>
      <xdr:colOff>581025</xdr:colOff>
      <xdr:row>50</xdr:row>
      <xdr:rowOff>95250</xdr:rowOff>
    </xdr:from>
    <xdr:to>
      <xdr:col>2</xdr:col>
      <xdr:colOff>9525</xdr:colOff>
      <xdr:row>50</xdr:row>
      <xdr:rowOff>504825</xdr:rowOff>
    </xdr:to>
    <xdr:sp macro="" textlink="">
      <xdr:nvSpPr>
        <xdr:cNvPr id="18" name="テキスト ボックス 17"/>
        <xdr:cNvSpPr txBox="1"/>
      </xdr:nvSpPr>
      <xdr:spPr>
        <a:xfrm>
          <a:off x="581025" y="26108025"/>
          <a:ext cx="271462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a:t>
          </a:r>
          <a:r>
            <a:rPr kumimoji="1" lang="ja-JP" altLang="en-US" sz="1400" b="1">
              <a:latin typeface="+mj-ea"/>
              <a:ea typeface="+mj-ea"/>
            </a:rPr>
            <a:t>意図せず拡散</a:t>
          </a:r>
          <a:r>
            <a:rPr kumimoji="1" lang="en-US" altLang="ja-JP" sz="1400" b="1">
              <a:latin typeface="+mj-ea"/>
              <a:ea typeface="+mj-ea"/>
            </a:rPr>
            <a:t>】</a:t>
          </a:r>
          <a:endParaRPr kumimoji="1" lang="ja-JP" altLang="en-US" sz="1400" b="1">
            <a:latin typeface="+mj-ea"/>
            <a:ea typeface="+mj-ea"/>
          </a:endParaRPr>
        </a:p>
      </xdr:txBody>
    </xdr:sp>
    <xdr:clientData/>
  </xdr:twoCellAnchor>
  <xdr:twoCellAnchor>
    <xdr:from>
      <xdr:col>0</xdr:col>
      <xdr:colOff>523875</xdr:colOff>
      <xdr:row>60</xdr:row>
      <xdr:rowOff>647700</xdr:rowOff>
    </xdr:from>
    <xdr:to>
      <xdr:col>3</xdr:col>
      <xdr:colOff>0</xdr:colOff>
      <xdr:row>61</xdr:row>
      <xdr:rowOff>361950</xdr:rowOff>
    </xdr:to>
    <xdr:sp macro="" textlink="">
      <xdr:nvSpPr>
        <xdr:cNvPr id="19" name="テキスト ボックス 18"/>
        <xdr:cNvSpPr txBox="1"/>
      </xdr:nvSpPr>
      <xdr:spPr>
        <a:xfrm>
          <a:off x="523875" y="31851600"/>
          <a:ext cx="3486150"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a:t>
          </a:r>
          <a:r>
            <a:rPr kumimoji="1" lang="ja-JP" altLang="en-US" sz="1400" b="1">
              <a:latin typeface="+mj-ea"/>
              <a:ea typeface="+mj-ea"/>
            </a:rPr>
            <a:t>面識のない大人とのトラブル</a:t>
          </a:r>
          <a:r>
            <a:rPr kumimoji="1" lang="en-US" altLang="ja-JP" sz="1400" b="1">
              <a:latin typeface="+mj-ea"/>
              <a:ea typeface="+mj-ea"/>
            </a:rPr>
            <a:t>】</a:t>
          </a:r>
          <a:endParaRPr kumimoji="1" lang="ja-JP" altLang="en-US" sz="1400" b="1">
            <a:latin typeface="+mj-ea"/>
            <a:ea typeface="+mj-ea"/>
          </a:endParaRPr>
        </a:p>
      </xdr:txBody>
    </xdr:sp>
    <xdr:clientData/>
  </xdr:twoCellAnchor>
  <xdr:twoCellAnchor>
    <xdr:from>
      <xdr:col>0</xdr:col>
      <xdr:colOff>561975</xdr:colOff>
      <xdr:row>72</xdr:row>
      <xdr:rowOff>95250</xdr:rowOff>
    </xdr:from>
    <xdr:to>
      <xdr:col>3</xdr:col>
      <xdr:colOff>38100</xdr:colOff>
      <xdr:row>73</xdr:row>
      <xdr:rowOff>95250</xdr:rowOff>
    </xdr:to>
    <xdr:sp macro="" textlink="">
      <xdr:nvSpPr>
        <xdr:cNvPr id="20" name="テキスト ボックス 19"/>
        <xdr:cNvSpPr txBox="1"/>
      </xdr:nvSpPr>
      <xdr:spPr>
        <a:xfrm>
          <a:off x="561975" y="37757100"/>
          <a:ext cx="348615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a:t>
          </a:r>
          <a:r>
            <a:rPr kumimoji="1" lang="ja-JP" altLang="en-US" sz="1400" b="1">
              <a:latin typeface="+mj-ea"/>
              <a:ea typeface="+mj-ea"/>
            </a:rPr>
            <a:t>把握の経緯</a:t>
          </a:r>
          <a:r>
            <a:rPr kumimoji="1" lang="en-US" altLang="ja-JP" sz="1400" b="1">
              <a:latin typeface="+mj-ea"/>
              <a:ea typeface="+mj-ea"/>
            </a:rPr>
            <a:t>】</a:t>
          </a:r>
          <a:endParaRPr kumimoji="1" lang="ja-JP" altLang="en-US" sz="1400" b="1">
            <a:latin typeface="+mj-ea"/>
            <a:ea typeface="+mj-ea"/>
          </a:endParaRPr>
        </a:p>
      </xdr:txBody>
    </xdr:sp>
    <xdr:clientData/>
  </xdr:twoCellAnchor>
  <xdr:twoCellAnchor>
    <xdr:from>
      <xdr:col>0</xdr:col>
      <xdr:colOff>590550</xdr:colOff>
      <xdr:row>84</xdr:row>
      <xdr:rowOff>200025</xdr:rowOff>
    </xdr:from>
    <xdr:to>
      <xdr:col>3</xdr:col>
      <xdr:colOff>66675</xdr:colOff>
      <xdr:row>85</xdr:row>
      <xdr:rowOff>133350</xdr:rowOff>
    </xdr:to>
    <xdr:sp macro="" textlink="">
      <xdr:nvSpPr>
        <xdr:cNvPr id="21" name="テキスト ボックス 20"/>
        <xdr:cNvSpPr txBox="1"/>
      </xdr:nvSpPr>
      <xdr:spPr>
        <a:xfrm>
          <a:off x="590550" y="43119675"/>
          <a:ext cx="34861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mj-ea"/>
              <a:ea typeface="+mj-ea"/>
            </a:rPr>
            <a:t>【</a:t>
          </a:r>
          <a:r>
            <a:rPr kumimoji="1" lang="ja-JP" altLang="en-US" sz="1400" b="1">
              <a:latin typeface="+mj-ea"/>
              <a:ea typeface="+mj-ea"/>
            </a:rPr>
            <a:t>相談後の対応</a:t>
          </a:r>
          <a:r>
            <a:rPr kumimoji="1" lang="en-US" altLang="ja-JP" sz="1400" b="1">
              <a:latin typeface="+mj-ea"/>
              <a:ea typeface="+mj-ea"/>
            </a:rPr>
            <a:t>】</a:t>
          </a:r>
          <a:endParaRPr kumimoji="1" lang="ja-JP" altLang="en-US" sz="1400" b="1">
            <a:latin typeface="+mj-ea"/>
            <a:ea typeface="+mj-ea"/>
          </a:endParaRPr>
        </a:p>
      </xdr:txBody>
    </xdr:sp>
    <xdr:clientData/>
  </xdr:twoCellAnchor>
  <xdr:twoCellAnchor>
    <xdr:from>
      <xdr:col>1</xdr:col>
      <xdr:colOff>0</xdr:colOff>
      <xdr:row>95</xdr:row>
      <xdr:rowOff>57150</xdr:rowOff>
    </xdr:from>
    <xdr:to>
      <xdr:col>3</xdr:col>
      <xdr:colOff>104775</xdr:colOff>
      <xdr:row>96</xdr:row>
      <xdr:rowOff>76200</xdr:rowOff>
    </xdr:to>
    <xdr:sp macro="" textlink="">
      <xdr:nvSpPr>
        <xdr:cNvPr id="22" name="テキスト ボックス 21"/>
        <xdr:cNvSpPr txBox="1"/>
      </xdr:nvSpPr>
      <xdr:spPr>
        <a:xfrm>
          <a:off x="628650" y="47720250"/>
          <a:ext cx="34861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latin typeface="+mj-ea"/>
              <a:ea typeface="+mj-ea"/>
            </a:rPr>
            <a:t>【</a:t>
          </a:r>
          <a:r>
            <a:rPr kumimoji="1" lang="ja-JP" altLang="en-US" sz="1400" b="1">
              <a:latin typeface="+mj-ea"/>
              <a:ea typeface="+mj-ea"/>
            </a:rPr>
            <a:t>相談窓口の必要性</a:t>
          </a:r>
          <a:r>
            <a:rPr kumimoji="1" lang="en-US" altLang="ja-JP" sz="1400" b="1">
              <a:latin typeface="+mj-ea"/>
              <a:ea typeface="+mj-ea"/>
            </a:rPr>
            <a:t>】</a:t>
          </a:r>
          <a:endParaRPr kumimoji="1" lang="ja-JP" altLang="en-US" sz="1400" b="1">
            <a:latin typeface="+mj-ea"/>
            <a:ea typeface="+mj-ea"/>
          </a:endParaRPr>
        </a:p>
      </xdr:txBody>
    </xdr:sp>
    <xdr:clientData/>
  </xdr:twoCellAnchor>
  <xdr:twoCellAnchor>
    <xdr:from>
      <xdr:col>0</xdr:col>
      <xdr:colOff>619124</xdr:colOff>
      <xdr:row>58</xdr:row>
      <xdr:rowOff>733426</xdr:rowOff>
    </xdr:from>
    <xdr:to>
      <xdr:col>8</xdr:col>
      <xdr:colOff>942975</xdr:colOff>
      <xdr:row>59</xdr:row>
      <xdr:rowOff>409575</xdr:rowOff>
    </xdr:to>
    <xdr:sp macro="" textlink="">
      <xdr:nvSpPr>
        <xdr:cNvPr id="23" name="テキスト ボックス 22"/>
        <xdr:cNvSpPr txBox="1"/>
      </xdr:nvSpPr>
      <xdr:spPr>
        <a:xfrm>
          <a:off x="619124" y="30403801"/>
          <a:ext cx="8277226" cy="495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交際している二人のキス写真を友人が撮影し、悪気もなく投稿</a:t>
          </a:r>
          <a:r>
            <a:rPr kumimoji="1" lang="ja-JP" altLang="ja-JP" sz="1200">
              <a:solidFill>
                <a:schemeClr val="dk1"/>
              </a:solidFill>
              <a:effectLst/>
              <a:latin typeface="+mn-lt"/>
              <a:ea typeface="+mn-ea"/>
              <a:cs typeface="+mn-cs"/>
            </a:rPr>
            <a:t>。削除対応に追われ</a:t>
          </a:r>
          <a:r>
            <a:rPr kumimoji="1" lang="ja-JP" altLang="en-US" sz="1200">
              <a:solidFill>
                <a:schemeClr val="dk1"/>
              </a:solidFill>
              <a:effectLst/>
              <a:latin typeface="+mn-lt"/>
              <a:ea typeface="+mn-ea"/>
              <a:cs typeface="+mn-cs"/>
            </a:rPr>
            <a:t>た</a:t>
          </a:r>
          <a:r>
            <a:rPr kumimoji="1" lang="ja-JP" altLang="ja-JP"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xdr:txBody>
    </xdr:sp>
    <xdr:clientData/>
  </xdr:twoCellAnchor>
  <xdr:twoCellAnchor>
    <xdr:from>
      <xdr:col>1</xdr:col>
      <xdr:colOff>1</xdr:colOff>
      <xdr:row>66</xdr:row>
      <xdr:rowOff>142875</xdr:rowOff>
    </xdr:from>
    <xdr:to>
      <xdr:col>4</xdr:col>
      <xdr:colOff>485775</xdr:colOff>
      <xdr:row>67</xdr:row>
      <xdr:rowOff>714375</xdr:rowOff>
    </xdr:to>
    <xdr:sp macro="" textlink="">
      <xdr:nvSpPr>
        <xdr:cNvPr id="24" name="テキスト ボックス 23"/>
        <xdr:cNvSpPr txBox="1"/>
      </xdr:nvSpPr>
      <xdr:spPr>
        <a:xfrm>
          <a:off x="628651" y="34175700"/>
          <a:ext cx="4648199"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b="0">
              <a:solidFill>
                <a:schemeClr val="dk1"/>
              </a:solidFill>
              <a:effectLst/>
              <a:latin typeface="+mn-lt"/>
              <a:ea typeface="+mn-ea"/>
              <a:cs typeface="+mn-cs"/>
            </a:rPr>
            <a:t>「ある」</a:t>
          </a:r>
          <a:r>
            <a:rPr kumimoji="1" lang="ja-JP" altLang="en-US" sz="1200" b="0">
              <a:solidFill>
                <a:schemeClr val="dk1"/>
              </a:solidFill>
              <a:effectLst/>
              <a:latin typeface="+mn-lt"/>
              <a:ea typeface="+mn-ea"/>
              <a:cs typeface="+mn-cs"/>
            </a:rPr>
            <a:t>学校種別</a:t>
          </a:r>
          <a:endParaRPr kumimoji="1" lang="en-US" altLang="ja-JP" sz="12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a:effectLst/>
            </a:rPr>
            <a:t>小学校０．２％、</a:t>
          </a:r>
          <a:r>
            <a:rPr lang="ja-JP" altLang="en-US" sz="1200" b="1" u="sng">
              <a:effectLst/>
            </a:rPr>
            <a:t>中学校５．６％</a:t>
          </a:r>
          <a:r>
            <a:rPr lang="ja-JP" altLang="en-US" sz="1200" b="0">
              <a:effectLst/>
            </a:rPr>
            <a:t>、高校（全日）２．３％、</a:t>
          </a:r>
          <a:endParaRPr lang="en-US" altLang="ja-JP" sz="1200" b="0">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a:effectLst/>
            </a:rPr>
            <a:t>高校（定時・通信）０％、支援（高等）０％、支援（小中）０％</a:t>
          </a:r>
          <a:endParaRPr kumimoji="1" lang="en-US" altLang="ja-JP" sz="1200" b="0"/>
        </a:p>
      </xdr:txBody>
    </xdr:sp>
    <xdr:clientData/>
  </xdr:twoCellAnchor>
  <xdr:twoCellAnchor>
    <xdr:from>
      <xdr:col>0</xdr:col>
      <xdr:colOff>619125</xdr:colOff>
      <xdr:row>9</xdr:row>
      <xdr:rowOff>123825</xdr:rowOff>
    </xdr:from>
    <xdr:to>
      <xdr:col>4</xdr:col>
      <xdr:colOff>381000</xdr:colOff>
      <xdr:row>11</xdr:row>
      <xdr:rowOff>238125</xdr:rowOff>
    </xdr:to>
    <xdr:sp macro="" textlink="">
      <xdr:nvSpPr>
        <xdr:cNvPr id="25" name="テキスト ボックス 24"/>
        <xdr:cNvSpPr txBox="1"/>
      </xdr:nvSpPr>
      <xdr:spPr>
        <a:xfrm>
          <a:off x="619125" y="6696075"/>
          <a:ext cx="4552950"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「ある」学校種別</a:t>
          </a:r>
          <a:endParaRPr kumimoji="1" lang="en-US" altLang="ja-JP" sz="1200"/>
        </a:p>
        <a:p>
          <a:r>
            <a:rPr kumimoji="1" lang="ja-JP" altLang="en-US" sz="1200"/>
            <a:t>　小学校５３．３％、</a:t>
          </a:r>
          <a:r>
            <a:rPr kumimoji="1" lang="ja-JP" altLang="en-US" sz="1200" b="1" u="sng"/>
            <a:t>中学校９１．６％</a:t>
          </a:r>
          <a:r>
            <a:rPr kumimoji="1" lang="ja-JP" altLang="en-US" sz="1200"/>
            <a:t>、</a:t>
          </a:r>
          <a:endParaRPr kumimoji="1" lang="en-US" altLang="ja-JP" sz="1200"/>
        </a:p>
        <a:p>
          <a:r>
            <a:rPr kumimoji="1" lang="ja-JP" altLang="en-US" sz="1200" b="0" u="none"/>
            <a:t>　高校（全日）７４．５％</a:t>
          </a:r>
          <a:r>
            <a:rPr kumimoji="1" lang="ja-JP" altLang="en-US" sz="1200"/>
            <a:t>、高校（定時・通信）４０．０％、</a:t>
          </a:r>
          <a:endParaRPr kumimoji="1" lang="en-US" altLang="ja-JP" sz="1200"/>
        </a:p>
        <a:p>
          <a:r>
            <a:rPr kumimoji="1" lang="ja-JP" altLang="en-US" sz="1200"/>
            <a:t>　支援（高等）５３．１％、支援（小中）１３．０％</a:t>
          </a:r>
        </a:p>
      </xdr:txBody>
    </xdr:sp>
    <xdr:clientData/>
  </xdr:twoCellAnchor>
  <xdr:twoCellAnchor>
    <xdr:from>
      <xdr:col>0</xdr:col>
      <xdr:colOff>561975</xdr:colOff>
      <xdr:row>11</xdr:row>
      <xdr:rowOff>466725</xdr:rowOff>
    </xdr:from>
    <xdr:to>
      <xdr:col>8</xdr:col>
      <xdr:colOff>838200</xdr:colOff>
      <xdr:row>12</xdr:row>
      <xdr:rowOff>371475</xdr:rowOff>
    </xdr:to>
    <xdr:sp macro="" textlink="">
      <xdr:nvSpPr>
        <xdr:cNvPr id="26" name="テキスト ボックス 25"/>
        <xdr:cNvSpPr txBox="1"/>
      </xdr:nvSpPr>
      <xdr:spPr>
        <a:xfrm>
          <a:off x="561975" y="7962900"/>
          <a:ext cx="8229600" cy="61912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府内全体で２／３近くの学校・教育機関がＳＮＳ・ネットに関するトラブルの報告・相談を受けている。</a:t>
          </a:r>
          <a:r>
            <a:rPr kumimoji="1" lang="ja-JP" altLang="en-US" sz="1200" b="1" u="sng"/>
            <a:t>中学校は９割を超えており、学校現場でＳＮＳ・ネットのトラブルへの対応が日常化していることがうかがえる。</a:t>
          </a:r>
        </a:p>
      </xdr:txBody>
    </xdr:sp>
    <xdr:clientData/>
  </xdr:twoCellAnchor>
  <xdr:twoCellAnchor>
    <xdr:from>
      <xdr:col>1</xdr:col>
      <xdr:colOff>38100</xdr:colOff>
      <xdr:row>24</xdr:row>
      <xdr:rowOff>295275</xdr:rowOff>
    </xdr:from>
    <xdr:to>
      <xdr:col>8</xdr:col>
      <xdr:colOff>942975</xdr:colOff>
      <xdr:row>25</xdr:row>
      <xdr:rowOff>323850</xdr:rowOff>
    </xdr:to>
    <xdr:sp macro="" textlink="">
      <xdr:nvSpPr>
        <xdr:cNvPr id="27" name="テキスト ボックス 26"/>
        <xdr:cNvSpPr txBox="1"/>
      </xdr:nvSpPr>
      <xdr:spPr>
        <a:xfrm>
          <a:off x="666750" y="12877800"/>
          <a:ext cx="8229600" cy="61912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u="sng"/>
            <a:t>「誹謗・中傷の書き込み」「悪ふざけ画像・動画の投稿」</a:t>
          </a:r>
          <a:r>
            <a:rPr kumimoji="1" lang="ja-JP" altLang="en-US" sz="1200" b="0" u="none"/>
            <a:t>が、ほとんどの学校種で多くの割合を占めている。</a:t>
          </a:r>
        </a:p>
      </xdr:txBody>
    </xdr:sp>
    <xdr:clientData/>
  </xdr:twoCellAnchor>
  <xdr:twoCellAnchor>
    <xdr:from>
      <xdr:col>0</xdr:col>
      <xdr:colOff>466724</xdr:colOff>
      <xdr:row>33</xdr:row>
      <xdr:rowOff>66675</xdr:rowOff>
    </xdr:from>
    <xdr:to>
      <xdr:col>4</xdr:col>
      <xdr:colOff>0</xdr:colOff>
      <xdr:row>37</xdr:row>
      <xdr:rowOff>66675</xdr:rowOff>
    </xdr:to>
    <xdr:sp macro="" textlink="">
      <xdr:nvSpPr>
        <xdr:cNvPr id="28" name="テキスト ボックス 27"/>
        <xdr:cNvSpPr txBox="1"/>
      </xdr:nvSpPr>
      <xdr:spPr>
        <a:xfrm>
          <a:off x="466724" y="16706850"/>
          <a:ext cx="4324351"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「ある」学校種別</a:t>
          </a:r>
          <a:endParaRPr kumimoji="1" lang="en-US" altLang="ja-JP" sz="1200"/>
        </a:p>
        <a:p>
          <a:r>
            <a:rPr kumimoji="1" lang="ja-JP" altLang="en-US" sz="1200"/>
            <a:t>　小学校０．７％、</a:t>
          </a:r>
          <a:r>
            <a:rPr kumimoji="1" lang="ja-JP" altLang="en-US" sz="1200" b="1" u="sng"/>
            <a:t>中学校７．０％</a:t>
          </a:r>
          <a:r>
            <a:rPr kumimoji="1" lang="ja-JP" altLang="en-US" sz="1200"/>
            <a:t>、</a:t>
          </a:r>
          <a:endParaRPr kumimoji="1" lang="en-US" altLang="ja-JP" sz="1200"/>
        </a:p>
        <a:p>
          <a:r>
            <a:rPr kumimoji="1" lang="ja-JP" altLang="en-US" sz="1200" b="0" u="none"/>
            <a:t>　高校（全日）２．９％</a:t>
          </a:r>
          <a:r>
            <a:rPr kumimoji="1" lang="ja-JP" altLang="en-US" sz="1200"/>
            <a:t>、高校（定時・通信）６．７％、</a:t>
          </a:r>
          <a:endParaRPr kumimoji="1" lang="en-US" altLang="ja-JP" sz="1200"/>
        </a:p>
        <a:p>
          <a:r>
            <a:rPr kumimoji="1" lang="ja-JP" altLang="en-US" sz="1200"/>
            <a:t>　支援（高等）６．３％、</a:t>
          </a:r>
          <a:r>
            <a:rPr kumimoji="1" lang="ja-JP" altLang="en-US" sz="1200" b="1" u="sng"/>
            <a:t>支援（小中）８．７％</a:t>
          </a:r>
        </a:p>
      </xdr:txBody>
    </xdr:sp>
    <xdr:clientData/>
  </xdr:twoCellAnchor>
  <xdr:twoCellAnchor>
    <xdr:from>
      <xdr:col>0</xdr:col>
      <xdr:colOff>447675</xdr:colOff>
      <xdr:row>37</xdr:row>
      <xdr:rowOff>161925</xdr:rowOff>
    </xdr:from>
    <xdr:to>
      <xdr:col>4</xdr:col>
      <xdr:colOff>9525</xdr:colOff>
      <xdr:row>39</xdr:row>
      <xdr:rowOff>114300</xdr:rowOff>
    </xdr:to>
    <xdr:sp macro="" textlink="">
      <xdr:nvSpPr>
        <xdr:cNvPr id="29" name="テキスト ボックス 28"/>
        <xdr:cNvSpPr txBox="1"/>
      </xdr:nvSpPr>
      <xdr:spPr>
        <a:xfrm>
          <a:off x="447675" y="17830800"/>
          <a:ext cx="4352925" cy="63817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u="none"/>
            <a:t>全ての学校種で自画撮り被害相談を受けており、</a:t>
          </a:r>
          <a:endParaRPr kumimoji="1" lang="en-US" altLang="ja-JP" sz="1200" b="0" u="none"/>
        </a:p>
        <a:p>
          <a:r>
            <a:rPr kumimoji="1" lang="ja-JP" altLang="en-US" sz="1200" b="1" u="sng"/>
            <a:t>特に中学校の年代での相談が多くなっている。</a:t>
          </a:r>
        </a:p>
      </xdr:txBody>
    </xdr:sp>
    <xdr:clientData/>
  </xdr:twoCellAnchor>
  <xdr:twoCellAnchor>
    <xdr:from>
      <xdr:col>0</xdr:col>
      <xdr:colOff>619125</xdr:colOff>
      <xdr:row>45</xdr:row>
      <xdr:rowOff>104775</xdr:rowOff>
    </xdr:from>
    <xdr:to>
      <xdr:col>4</xdr:col>
      <xdr:colOff>381000</xdr:colOff>
      <xdr:row>47</xdr:row>
      <xdr:rowOff>323850</xdr:rowOff>
    </xdr:to>
    <xdr:sp macro="" textlink="">
      <xdr:nvSpPr>
        <xdr:cNvPr id="30" name="テキスト ボックス 29"/>
        <xdr:cNvSpPr txBox="1"/>
      </xdr:nvSpPr>
      <xdr:spPr>
        <a:xfrm>
          <a:off x="619125" y="22050375"/>
          <a:ext cx="455295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「ある」学校種別</a:t>
          </a:r>
          <a:endParaRPr kumimoji="1" lang="en-US" altLang="ja-JP" sz="1200"/>
        </a:p>
        <a:p>
          <a:r>
            <a:rPr kumimoji="1" lang="ja-JP" altLang="en-US" sz="1200"/>
            <a:t>　小学校１．４％、</a:t>
          </a:r>
          <a:r>
            <a:rPr kumimoji="1" lang="ja-JP" altLang="en-US" sz="1200" b="1" u="sng"/>
            <a:t>中学校９．３％</a:t>
          </a:r>
          <a:r>
            <a:rPr kumimoji="1" lang="ja-JP" altLang="en-US" sz="1200"/>
            <a:t>、</a:t>
          </a:r>
          <a:r>
            <a:rPr kumimoji="1" lang="ja-JP" altLang="en-US" sz="1200" b="1" u="sng"/>
            <a:t>高校（全日）７．３％</a:t>
          </a:r>
          <a:r>
            <a:rPr kumimoji="1" lang="ja-JP" altLang="en-US" sz="1200"/>
            <a:t>、</a:t>
          </a:r>
          <a:endParaRPr kumimoji="1" lang="en-US" altLang="ja-JP" sz="1200"/>
        </a:p>
        <a:p>
          <a:r>
            <a:rPr kumimoji="1" lang="ja-JP" altLang="en-US" sz="1200"/>
            <a:t>　高校（定時・通信）０％、</a:t>
          </a:r>
          <a:r>
            <a:rPr kumimoji="1" lang="ja-JP" altLang="en-US" sz="1200" b="1" u="sng"/>
            <a:t>支援（高等）９．４％</a:t>
          </a:r>
          <a:r>
            <a:rPr kumimoji="1" lang="ja-JP" altLang="en-US" sz="1200"/>
            <a:t>、</a:t>
          </a:r>
          <a:r>
            <a:rPr kumimoji="1" lang="ja-JP" altLang="en-US" sz="1200" b="0" u="none"/>
            <a:t>支援（小中）０％</a:t>
          </a:r>
        </a:p>
      </xdr:txBody>
    </xdr:sp>
    <xdr:clientData/>
  </xdr:twoCellAnchor>
  <xdr:twoCellAnchor>
    <xdr:from>
      <xdr:col>1</xdr:col>
      <xdr:colOff>9525</xdr:colOff>
      <xdr:row>93</xdr:row>
      <xdr:rowOff>85725</xdr:rowOff>
    </xdr:from>
    <xdr:to>
      <xdr:col>5</xdr:col>
      <xdr:colOff>704850</xdr:colOff>
      <xdr:row>93</xdr:row>
      <xdr:rowOff>723900</xdr:rowOff>
    </xdr:to>
    <xdr:sp macro="" textlink="">
      <xdr:nvSpPr>
        <xdr:cNvPr id="31" name="テキスト ボックス 30"/>
        <xdr:cNvSpPr txBox="1"/>
      </xdr:nvSpPr>
      <xdr:spPr>
        <a:xfrm>
          <a:off x="638175" y="46596300"/>
          <a:ext cx="5648325" cy="63817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0" u="none"/>
            <a:t>全ての学校種で</a:t>
          </a:r>
          <a:r>
            <a:rPr kumimoji="1" lang="ja-JP" altLang="en-US" sz="1200" b="1" u="sng"/>
            <a:t>「学校や家庭で事実確認し解決した」が最も多かった</a:t>
          </a:r>
          <a:r>
            <a:rPr kumimoji="1" lang="ja-JP" altLang="en-US" sz="1200" b="0" u="none"/>
            <a:t>。</a:t>
          </a:r>
          <a:endParaRPr kumimoji="1" lang="ja-JP" altLang="en-US" sz="1200" b="1" u="sng"/>
        </a:p>
      </xdr:txBody>
    </xdr:sp>
    <xdr:clientData/>
  </xdr:twoCellAnchor>
  <xdr:twoCellAnchor>
    <xdr:from>
      <xdr:col>0</xdr:col>
      <xdr:colOff>609600</xdr:colOff>
      <xdr:row>47</xdr:row>
      <xdr:rowOff>514350</xdr:rowOff>
    </xdr:from>
    <xdr:to>
      <xdr:col>4</xdr:col>
      <xdr:colOff>381000</xdr:colOff>
      <xdr:row>47</xdr:row>
      <xdr:rowOff>1152525</xdr:rowOff>
    </xdr:to>
    <xdr:sp macro="" textlink="">
      <xdr:nvSpPr>
        <xdr:cNvPr id="32" name="テキスト ボックス 31"/>
        <xdr:cNvSpPr txBox="1"/>
      </xdr:nvSpPr>
      <xdr:spPr>
        <a:xfrm>
          <a:off x="609600" y="23050500"/>
          <a:ext cx="4562475" cy="63817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u="none"/>
            <a:t>児童・生徒による投稿についての報告・相談は、</a:t>
          </a:r>
          <a:endParaRPr kumimoji="1" lang="en-US" altLang="ja-JP" sz="1200" b="0" u="none"/>
        </a:p>
        <a:p>
          <a:r>
            <a:rPr kumimoji="1" lang="ja-JP" altLang="en-US" sz="1200" b="1" u="sng"/>
            <a:t>中学校・高校の年代で多くなっている。</a:t>
          </a:r>
        </a:p>
      </xdr:txBody>
    </xdr:sp>
    <xdr:clientData/>
  </xdr:twoCellAnchor>
  <xdr:twoCellAnchor>
    <xdr:from>
      <xdr:col>1</xdr:col>
      <xdr:colOff>19050</xdr:colOff>
      <xdr:row>57</xdr:row>
      <xdr:rowOff>609600</xdr:rowOff>
    </xdr:from>
    <xdr:to>
      <xdr:col>4</xdr:col>
      <xdr:colOff>495300</xdr:colOff>
      <xdr:row>58</xdr:row>
      <xdr:rowOff>428625</xdr:rowOff>
    </xdr:to>
    <xdr:sp macro="" textlink="">
      <xdr:nvSpPr>
        <xdr:cNvPr id="33" name="テキスト ボックス 32"/>
        <xdr:cNvSpPr txBox="1"/>
      </xdr:nvSpPr>
      <xdr:spPr>
        <a:xfrm>
          <a:off x="647700" y="29460825"/>
          <a:ext cx="4638675" cy="63817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u="none"/>
            <a:t>性的な画像・動画の意図せぬ拡散についての報告・相談は</a:t>
          </a:r>
          <a:endParaRPr kumimoji="1" lang="en-US" altLang="ja-JP" sz="1200" b="0" u="none"/>
        </a:p>
        <a:p>
          <a:r>
            <a:rPr kumimoji="1" lang="ja-JP" altLang="en-US" sz="1200" b="0" u="none"/>
            <a:t>件数は少ないが、</a:t>
          </a:r>
          <a:r>
            <a:rPr kumimoji="1" lang="ja-JP" altLang="en-US" sz="1200" b="1" u="sng"/>
            <a:t>中学校の年代で多くなっている。</a:t>
          </a:r>
        </a:p>
      </xdr:txBody>
    </xdr:sp>
    <xdr:clientData/>
  </xdr:twoCellAnchor>
  <xdr:twoCellAnchor>
    <xdr:from>
      <xdr:col>1</xdr:col>
      <xdr:colOff>9525</xdr:colOff>
      <xdr:row>67</xdr:row>
      <xdr:rowOff>790575</xdr:rowOff>
    </xdr:from>
    <xdr:to>
      <xdr:col>4</xdr:col>
      <xdr:colOff>504825</xdr:colOff>
      <xdr:row>69</xdr:row>
      <xdr:rowOff>219074</xdr:rowOff>
    </xdr:to>
    <xdr:sp macro="" textlink="">
      <xdr:nvSpPr>
        <xdr:cNvPr id="34" name="テキスト ボックス 33"/>
        <xdr:cNvSpPr txBox="1"/>
      </xdr:nvSpPr>
      <xdr:spPr>
        <a:xfrm>
          <a:off x="638175" y="35080575"/>
          <a:ext cx="4657725" cy="800099"/>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u="none"/>
            <a:t>面識のない大人との性的なトラブルについての報告・相談は、</a:t>
          </a:r>
          <a:endParaRPr kumimoji="1" lang="en-US" altLang="ja-JP" sz="1200" b="0" u="none"/>
        </a:p>
        <a:p>
          <a:r>
            <a:rPr kumimoji="1" lang="ja-JP" altLang="en-US" sz="1200" b="1" u="sng"/>
            <a:t>中学校の年代で多くなっている。</a:t>
          </a:r>
        </a:p>
      </xdr:txBody>
    </xdr:sp>
    <xdr:clientData/>
  </xdr:twoCellAnchor>
  <xdr:twoCellAnchor>
    <xdr:from>
      <xdr:col>1</xdr:col>
      <xdr:colOff>9525</xdr:colOff>
      <xdr:row>104</xdr:row>
      <xdr:rowOff>161926</xdr:rowOff>
    </xdr:from>
    <xdr:to>
      <xdr:col>8</xdr:col>
      <xdr:colOff>657226</xdr:colOff>
      <xdr:row>105</xdr:row>
      <xdr:rowOff>428626</xdr:rowOff>
    </xdr:to>
    <xdr:sp macro="" textlink="">
      <xdr:nvSpPr>
        <xdr:cNvPr id="35" name="テキスト ボックス 34"/>
        <xdr:cNvSpPr txBox="1"/>
      </xdr:nvSpPr>
      <xdr:spPr>
        <a:xfrm>
          <a:off x="638175" y="51844576"/>
          <a:ext cx="7972426" cy="762000"/>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0" u="none"/>
            <a:t>ネットに関するトラブルの相談が多く寄せられるため、性的搾取に関わらず</a:t>
          </a:r>
          <a:r>
            <a:rPr kumimoji="1" lang="ja-JP" altLang="en-US" sz="1200" b="1" u="none"/>
            <a:t>青少年のためのネットトラブル相談窓口</a:t>
          </a:r>
          <a:r>
            <a:rPr kumimoji="1" lang="ja-JP" altLang="en-US" sz="1200" b="0" u="none"/>
            <a:t>を望む声が多い。</a:t>
          </a:r>
        </a:p>
      </xdr:txBody>
    </xdr:sp>
    <xdr:clientData/>
  </xdr:twoCellAnchor>
  <xdr:twoCellAnchor>
    <xdr:from>
      <xdr:col>0</xdr:col>
      <xdr:colOff>571499</xdr:colOff>
      <xdr:row>82</xdr:row>
      <xdr:rowOff>66675</xdr:rowOff>
    </xdr:from>
    <xdr:to>
      <xdr:col>8</xdr:col>
      <xdr:colOff>685800</xdr:colOff>
      <xdr:row>84</xdr:row>
      <xdr:rowOff>95250</xdr:rowOff>
    </xdr:to>
    <xdr:sp macro="" textlink="">
      <xdr:nvSpPr>
        <xdr:cNvPr id="36" name="テキスト ボックス 35"/>
        <xdr:cNvSpPr txBox="1"/>
      </xdr:nvSpPr>
      <xdr:spPr>
        <a:xfrm>
          <a:off x="571499" y="41652825"/>
          <a:ext cx="8067676" cy="136207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u="none"/>
            <a:t>・小学校・中学校は、「保護者からの相談」が最多（小学校４０．６％・中学校３４．５％）</a:t>
          </a:r>
          <a:endParaRPr kumimoji="1" lang="en-US" altLang="ja-JP" sz="1200" b="0" u="none"/>
        </a:p>
        <a:p>
          <a:r>
            <a:rPr kumimoji="1" lang="ja-JP" altLang="en-US" sz="1200" b="0" u="none"/>
            <a:t>・高校（全日）・支援（高等）は、「本人からの相談」が最多（高校（全日）３４．１％、支援（高等）７１．４％）</a:t>
          </a:r>
          <a:endParaRPr kumimoji="1" lang="en-US" altLang="ja-JP" sz="1200" b="0" u="none"/>
        </a:p>
        <a:p>
          <a:r>
            <a:rPr kumimoji="1" lang="ja-JP" altLang="en-US" sz="1200" b="0" u="none"/>
            <a:t>・高校（定時・通信）は「本人からの相談」と「友人やその保護者から」が２５％ずつで最多</a:t>
          </a:r>
          <a:endParaRPr kumimoji="1" lang="en-US" altLang="ja-JP" sz="1200" b="0" u="none"/>
        </a:p>
        <a:p>
          <a:r>
            <a:rPr kumimoji="1" lang="ja-JP" altLang="en-US" sz="1200" b="0" u="none"/>
            <a:t>・支援（小中）については、「教職員の発見」が４０％で最多</a:t>
          </a:r>
          <a:endParaRPr kumimoji="1" lang="en-US" altLang="ja-JP" sz="1200" b="0" u="none"/>
        </a:p>
        <a:p>
          <a:r>
            <a:rPr kumimoji="1" lang="ja-JP" altLang="en-US" sz="1200" b="0" u="none"/>
            <a:t>　⇒小・中学生の年代は保護者からの相談等の大人によるものが多く、高校の年代では本人からの相談が多い。</a:t>
          </a:r>
          <a:endParaRPr kumimoji="1" lang="en-US" altLang="ja-JP" sz="1200" b="0" u="none"/>
        </a:p>
        <a:p>
          <a:endParaRPr kumimoji="1" lang="ja-JP" altLang="en-US" sz="1200" b="1" u="none"/>
        </a:p>
      </xdr:txBody>
    </xdr:sp>
    <xdr:clientData/>
  </xdr:twoCellAnchor>
  <xdr:twoCellAnchor editAs="oneCell">
    <xdr:from>
      <xdr:col>4</xdr:col>
      <xdr:colOff>733425</xdr:colOff>
      <xdr:row>3</xdr:row>
      <xdr:rowOff>1600200</xdr:rowOff>
    </xdr:from>
    <xdr:to>
      <xdr:col>8</xdr:col>
      <xdr:colOff>1076629</xdr:colOff>
      <xdr:row>10</xdr:row>
      <xdr:rowOff>575179</xdr:rowOff>
    </xdr:to>
    <xdr:pic>
      <xdr:nvPicPr>
        <xdr:cNvPr id="38" name="図 37"/>
        <xdr:cNvPicPr>
          <a:picLocks noChangeAspect="1"/>
        </xdr:cNvPicPr>
      </xdr:nvPicPr>
      <xdr:blipFill>
        <a:blip xmlns:r="http://schemas.openxmlformats.org/officeDocument/2006/relationships" r:embed="rId1"/>
        <a:stretch>
          <a:fillRect/>
        </a:stretch>
      </xdr:blipFill>
      <xdr:spPr>
        <a:xfrm>
          <a:off x="5524500" y="4467225"/>
          <a:ext cx="3505504" cy="2889754"/>
        </a:xfrm>
        <a:prstGeom prst="rect">
          <a:avLst/>
        </a:prstGeom>
      </xdr:spPr>
    </xdr:pic>
    <xdr:clientData/>
  </xdr:twoCellAnchor>
  <xdr:twoCellAnchor editAs="oneCell">
    <xdr:from>
      <xdr:col>4</xdr:col>
      <xdr:colOff>714375</xdr:colOff>
      <xdr:row>13</xdr:row>
      <xdr:rowOff>1047750</xdr:rowOff>
    </xdr:from>
    <xdr:to>
      <xdr:col>8</xdr:col>
      <xdr:colOff>1130737</xdr:colOff>
      <xdr:row>23</xdr:row>
      <xdr:rowOff>7855</xdr:rowOff>
    </xdr:to>
    <xdr:pic>
      <xdr:nvPicPr>
        <xdr:cNvPr id="40" name="図 39"/>
        <xdr:cNvPicPr>
          <a:picLocks noChangeAspect="1"/>
        </xdr:cNvPicPr>
      </xdr:nvPicPr>
      <xdr:blipFill>
        <a:blip xmlns:r="http://schemas.openxmlformats.org/officeDocument/2006/relationships" r:embed="rId2"/>
        <a:stretch>
          <a:fillRect/>
        </a:stretch>
      </xdr:blipFill>
      <xdr:spPr>
        <a:xfrm>
          <a:off x="5505450" y="9667875"/>
          <a:ext cx="3578662" cy="2712955"/>
        </a:xfrm>
        <a:prstGeom prst="rect">
          <a:avLst/>
        </a:prstGeom>
      </xdr:spPr>
    </xdr:pic>
    <xdr:clientData/>
  </xdr:twoCellAnchor>
  <xdr:twoCellAnchor editAs="oneCell">
    <xdr:from>
      <xdr:col>4</xdr:col>
      <xdr:colOff>628650</xdr:colOff>
      <xdr:row>28</xdr:row>
      <xdr:rowOff>38100</xdr:rowOff>
    </xdr:from>
    <xdr:to>
      <xdr:col>8</xdr:col>
      <xdr:colOff>1081591</xdr:colOff>
      <xdr:row>37</xdr:row>
      <xdr:rowOff>116459</xdr:rowOff>
    </xdr:to>
    <xdr:pic>
      <xdr:nvPicPr>
        <xdr:cNvPr id="42" name="図 41"/>
        <xdr:cNvPicPr>
          <a:picLocks noChangeAspect="1"/>
        </xdr:cNvPicPr>
      </xdr:nvPicPr>
      <xdr:blipFill>
        <a:blip xmlns:r="http://schemas.openxmlformats.org/officeDocument/2006/relationships" r:embed="rId3"/>
        <a:stretch>
          <a:fillRect/>
        </a:stretch>
      </xdr:blipFill>
      <xdr:spPr>
        <a:xfrm>
          <a:off x="5419725" y="14859000"/>
          <a:ext cx="3615241" cy="2926334"/>
        </a:xfrm>
        <a:prstGeom prst="rect">
          <a:avLst/>
        </a:prstGeom>
      </xdr:spPr>
    </xdr:pic>
    <xdr:clientData/>
  </xdr:twoCellAnchor>
  <xdr:twoCellAnchor editAs="oneCell">
    <xdr:from>
      <xdr:col>4</xdr:col>
      <xdr:colOff>714375</xdr:colOff>
      <xdr:row>40</xdr:row>
      <xdr:rowOff>85725</xdr:rowOff>
    </xdr:from>
    <xdr:to>
      <xdr:col>8</xdr:col>
      <xdr:colOff>1094158</xdr:colOff>
      <xdr:row>47</xdr:row>
      <xdr:rowOff>341643</xdr:rowOff>
    </xdr:to>
    <xdr:pic>
      <xdr:nvPicPr>
        <xdr:cNvPr id="43" name="図 42"/>
        <xdr:cNvPicPr>
          <a:picLocks noChangeAspect="1"/>
        </xdr:cNvPicPr>
      </xdr:nvPicPr>
      <xdr:blipFill>
        <a:blip xmlns:r="http://schemas.openxmlformats.org/officeDocument/2006/relationships" r:embed="rId4"/>
        <a:stretch>
          <a:fillRect/>
        </a:stretch>
      </xdr:blipFill>
      <xdr:spPr>
        <a:xfrm>
          <a:off x="5505450" y="19792950"/>
          <a:ext cx="3542083" cy="3084843"/>
        </a:xfrm>
        <a:prstGeom prst="rect">
          <a:avLst/>
        </a:prstGeom>
      </xdr:spPr>
    </xdr:pic>
    <xdr:clientData/>
  </xdr:twoCellAnchor>
  <xdr:twoCellAnchor editAs="oneCell">
    <xdr:from>
      <xdr:col>5</xdr:col>
      <xdr:colOff>76200</xdr:colOff>
      <xdr:row>50</xdr:row>
      <xdr:rowOff>304800</xdr:rowOff>
    </xdr:from>
    <xdr:to>
      <xdr:col>8</xdr:col>
      <xdr:colOff>1081952</xdr:colOff>
      <xdr:row>57</xdr:row>
      <xdr:rowOff>478035</xdr:rowOff>
    </xdr:to>
    <xdr:pic>
      <xdr:nvPicPr>
        <xdr:cNvPr id="44" name="図 43"/>
        <xdr:cNvPicPr>
          <a:picLocks noChangeAspect="1"/>
        </xdr:cNvPicPr>
      </xdr:nvPicPr>
      <xdr:blipFill>
        <a:blip xmlns:r="http://schemas.openxmlformats.org/officeDocument/2006/relationships" r:embed="rId5"/>
        <a:stretch>
          <a:fillRect/>
        </a:stretch>
      </xdr:blipFill>
      <xdr:spPr>
        <a:xfrm>
          <a:off x="5657850" y="26317575"/>
          <a:ext cx="3377477" cy="3011685"/>
        </a:xfrm>
        <a:prstGeom prst="rect">
          <a:avLst/>
        </a:prstGeom>
      </xdr:spPr>
    </xdr:pic>
    <xdr:clientData/>
  </xdr:twoCellAnchor>
  <xdr:twoCellAnchor editAs="oneCell">
    <xdr:from>
      <xdr:col>5</xdr:col>
      <xdr:colOff>9525</xdr:colOff>
      <xdr:row>61</xdr:row>
      <xdr:rowOff>333375</xdr:rowOff>
    </xdr:from>
    <xdr:to>
      <xdr:col>8</xdr:col>
      <xdr:colOff>1204269</xdr:colOff>
      <xdr:row>68</xdr:row>
      <xdr:rowOff>124476</xdr:rowOff>
    </xdr:to>
    <xdr:pic>
      <xdr:nvPicPr>
        <xdr:cNvPr id="46" name="図 45"/>
        <xdr:cNvPicPr>
          <a:picLocks noChangeAspect="1"/>
        </xdr:cNvPicPr>
      </xdr:nvPicPr>
      <xdr:blipFill>
        <a:blip xmlns:r="http://schemas.openxmlformats.org/officeDocument/2006/relationships" r:embed="rId6"/>
        <a:stretch>
          <a:fillRect/>
        </a:stretch>
      </xdr:blipFill>
      <xdr:spPr>
        <a:xfrm>
          <a:off x="5591175" y="32404050"/>
          <a:ext cx="3566469" cy="3115326"/>
        </a:xfrm>
        <a:prstGeom prst="rect">
          <a:avLst/>
        </a:prstGeom>
      </xdr:spPr>
    </xdr:pic>
    <xdr:clientData/>
  </xdr:twoCellAnchor>
  <xdr:twoCellAnchor editAs="oneCell">
    <xdr:from>
      <xdr:col>4</xdr:col>
      <xdr:colOff>495300</xdr:colOff>
      <xdr:row>72</xdr:row>
      <xdr:rowOff>342900</xdr:rowOff>
    </xdr:from>
    <xdr:to>
      <xdr:col>8</xdr:col>
      <xdr:colOff>1033593</xdr:colOff>
      <xdr:row>81</xdr:row>
      <xdr:rowOff>97448</xdr:rowOff>
    </xdr:to>
    <xdr:pic>
      <xdr:nvPicPr>
        <xdr:cNvPr id="48" name="図 47"/>
        <xdr:cNvPicPr>
          <a:picLocks noChangeAspect="1"/>
        </xdr:cNvPicPr>
      </xdr:nvPicPr>
      <xdr:blipFill>
        <a:blip xmlns:r="http://schemas.openxmlformats.org/officeDocument/2006/relationships" r:embed="rId7"/>
        <a:stretch>
          <a:fillRect/>
        </a:stretch>
      </xdr:blipFill>
      <xdr:spPr>
        <a:xfrm>
          <a:off x="5286375" y="38004750"/>
          <a:ext cx="3700593" cy="3383573"/>
        </a:xfrm>
        <a:prstGeom prst="rect">
          <a:avLst/>
        </a:prstGeom>
      </xdr:spPr>
    </xdr:pic>
    <xdr:clientData/>
  </xdr:twoCellAnchor>
  <xdr:twoCellAnchor editAs="oneCell">
    <xdr:from>
      <xdr:col>4</xdr:col>
      <xdr:colOff>504825</xdr:colOff>
      <xdr:row>84</xdr:row>
      <xdr:rowOff>428625</xdr:rowOff>
    </xdr:from>
    <xdr:to>
      <xdr:col>8</xdr:col>
      <xdr:colOff>1043118</xdr:colOff>
      <xdr:row>92</xdr:row>
      <xdr:rowOff>77598</xdr:rowOff>
    </xdr:to>
    <xdr:pic>
      <xdr:nvPicPr>
        <xdr:cNvPr id="50" name="図 49"/>
        <xdr:cNvPicPr>
          <a:picLocks noChangeAspect="1"/>
        </xdr:cNvPicPr>
      </xdr:nvPicPr>
      <xdr:blipFill>
        <a:blip xmlns:r="http://schemas.openxmlformats.org/officeDocument/2006/relationships" r:embed="rId8"/>
        <a:stretch>
          <a:fillRect/>
        </a:stretch>
      </xdr:blipFill>
      <xdr:spPr>
        <a:xfrm>
          <a:off x="5295900" y="43348275"/>
          <a:ext cx="3700593" cy="2944623"/>
        </a:xfrm>
        <a:prstGeom prst="rect">
          <a:avLst/>
        </a:prstGeom>
      </xdr:spPr>
    </xdr:pic>
    <xdr:clientData/>
  </xdr:twoCellAnchor>
  <xdr:twoCellAnchor editAs="oneCell">
    <xdr:from>
      <xdr:col>4</xdr:col>
      <xdr:colOff>476250</xdr:colOff>
      <xdr:row>96</xdr:row>
      <xdr:rowOff>133350</xdr:rowOff>
    </xdr:from>
    <xdr:to>
      <xdr:col>8</xdr:col>
      <xdr:colOff>1014543</xdr:colOff>
      <xdr:row>104</xdr:row>
      <xdr:rowOff>58227</xdr:rowOff>
    </xdr:to>
    <xdr:pic>
      <xdr:nvPicPr>
        <xdr:cNvPr id="52" name="図 51"/>
        <xdr:cNvPicPr>
          <a:picLocks noChangeAspect="1"/>
        </xdr:cNvPicPr>
      </xdr:nvPicPr>
      <xdr:blipFill>
        <a:blip xmlns:r="http://schemas.openxmlformats.org/officeDocument/2006/relationships" r:embed="rId9"/>
        <a:stretch>
          <a:fillRect/>
        </a:stretch>
      </xdr:blipFill>
      <xdr:spPr>
        <a:xfrm>
          <a:off x="5267325" y="48101250"/>
          <a:ext cx="3700593" cy="36396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133350</xdr:rowOff>
    </xdr:from>
    <xdr:to>
      <xdr:col>8</xdr:col>
      <xdr:colOff>609599</xdr:colOff>
      <xdr:row>2</xdr:row>
      <xdr:rowOff>628650</xdr:rowOff>
    </xdr:to>
    <xdr:sp macro="" textlink="">
      <xdr:nvSpPr>
        <xdr:cNvPr id="9" name="テキスト ボックス 8"/>
        <xdr:cNvSpPr txBox="1"/>
      </xdr:nvSpPr>
      <xdr:spPr>
        <a:xfrm>
          <a:off x="133350" y="133350"/>
          <a:ext cx="7105649"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調査期間・方法・対象</a:t>
          </a:r>
          <a:endParaRPr kumimoji="1" lang="en-US" altLang="ja-JP" sz="1050"/>
        </a:p>
        <a:p>
          <a:r>
            <a:rPr kumimoji="1" lang="ja-JP" altLang="en-US" sz="1050"/>
            <a:t>　</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府立および私立</a:t>
          </a:r>
          <a:r>
            <a:rPr kumimoji="1" lang="ja-JP" altLang="ja-JP" sz="1100">
              <a:solidFill>
                <a:schemeClr val="dk1"/>
              </a:solidFill>
              <a:effectLst/>
              <a:latin typeface="+mn-lt"/>
              <a:ea typeface="+mn-ea"/>
              <a:cs typeface="+mn-cs"/>
            </a:rPr>
            <a:t>の高等学校に</a:t>
          </a:r>
          <a:r>
            <a:rPr kumimoji="1" lang="ja-JP" altLang="en-US" sz="1100">
              <a:solidFill>
                <a:schemeClr val="dk1"/>
              </a:solidFill>
              <a:effectLst/>
              <a:latin typeface="+mn-lt"/>
              <a:ea typeface="+mn-ea"/>
              <a:cs typeface="+mn-cs"/>
            </a:rPr>
            <a:t>呼びかけ、</a:t>
          </a:r>
          <a:r>
            <a:rPr kumimoji="1" lang="ja-JP" altLang="ja-JP" sz="1100">
              <a:solidFill>
                <a:schemeClr val="dk1"/>
              </a:solidFill>
              <a:effectLst/>
              <a:latin typeface="+mn-lt"/>
              <a:ea typeface="+mn-ea"/>
              <a:cs typeface="+mn-cs"/>
            </a:rPr>
            <a:t>協力意向のあった学校</a:t>
          </a:r>
          <a:r>
            <a:rPr kumimoji="1" lang="ja-JP" altLang="en-US" sz="1100">
              <a:solidFill>
                <a:schemeClr val="dk1"/>
              </a:solidFill>
              <a:effectLst/>
              <a:latin typeface="+mn-lt"/>
              <a:ea typeface="+mn-ea"/>
              <a:cs typeface="+mn-cs"/>
            </a:rPr>
            <a:t>で</a:t>
          </a:r>
          <a:r>
            <a:rPr kumimoji="1" lang="ja-JP" altLang="en-US" sz="1050"/>
            <a:t>紙面による調査を実施。　</a:t>
          </a:r>
          <a:endParaRPr kumimoji="1" lang="en-US" altLang="ja-JP" sz="1050"/>
        </a:p>
        <a:p>
          <a:r>
            <a:rPr kumimoji="1" lang="ja-JP" altLang="en-US" sz="1050"/>
            <a:t>　◆実施期間　平成２９年５月～７月</a:t>
          </a:r>
          <a:endParaRPr kumimoji="1" lang="en-US" altLang="ja-JP" sz="1050"/>
        </a:p>
        <a:p>
          <a:r>
            <a:rPr kumimoji="1" lang="ja-JP" altLang="en-US" sz="1050"/>
            <a:t>　◆回答者数　９校　３，０２６名　（高校生）</a:t>
          </a:r>
          <a:endParaRPr kumimoji="1" lang="en-US" altLang="ja-JP" sz="1050"/>
        </a:p>
        <a:p>
          <a:r>
            <a:rPr kumimoji="1" lang="ja-JP" altLang="en-US" sz="1050"/>
            <a:t>　◆回答者内訳　男子：１，２５５名　　女子：１，５５７名　　答えたくない・未回答　２１４名</a:t>
          </a:r>
          <a:endParaRPr kumimoji="1" lang="en-US" altLang="ja-JP" sz="1050"/>
        </a:p>
        <a:p>
          <a:r>
            <a:rPr kumimoji="1" lang="ja-JP" altLang="en-US" sz="1050"/>
            <a:t>　</a:t>
          </a:r>
          <a:endParaRPr kumimoji="1" lang="en-US" altLang="ja-JP" sz="1050"/>
        </a:p>
        <a:p>
          <a:r>
            <a:rPr kumimoji="1" lang="ja-JP" altLang="en-US" sz="1050"/>
            <a:t>　</a:t>
          </a:r>
          <a:r>
            <a:rPr kumimoji="1" lang="en-US" altLang="ja-JP" sz="1050"/>
            <a:t>※</a:t>
          </a:r>
          <a:r>
            <a:rPr kumimoji="1" lang="ja-JP" altLang="en-US" sz="1050"/>
            <a:t>一部、記入ミス等が明らかな場合は、修正を加えています。　</a:t>
          </a:r>
          <a:endParaRPr kumimoji="1" lang="en-US" altLang="ja-JP" sz="1050"/>
        </a:p>
        <a:p>
          <a:r>
            <a:rPr kumimoji="1" lang="ja-JP" altLang="en-US" sz="1050"/>
            <a:t>　　　　　　　　　　　</a:t>
          </a:r>
          <a:endParaRPr kumimoji="1" lang="en-US" altLang="ja-JP" sz="1050"/>
        </a:p>
      </xdr:txBody>
    </xdr:sp>
    <xdr:clientData/>
  </xdr:twoCellAnchor>
  <xdr:twoCellAnchor editAs="oneCell">
    <xdr:from>
      <xdr:col>4</xdr:col>
      <xdr:colOff>57150</xdr:colOff>
      <xdr:row>2</xdr:row>
      <xdr:rowOff>1104900</xdr:rowOff>
    </xdr:from>
    <xdr:to>
      <xdr:col>8</xdr:col>
      <xdr:colOff>606075</xdr:colOff>
      <xdr:row>11</xdr:row>
      <xdr:rowOff>27705</xdr:rowOff>
    </xdr:to>
    <xdr:pic>
      <xdr:nvPicPr>
        <xdr:cNvPr id="16" name="図 15"/>
        <xdr:cNvPicPr>
          <a:picLocks noChangeAspect="1"/>
        </xdr:cNvPicPr>
      </xdr:nvPicPr>
      <xdr:blipFill>
        <a:blip xmlns:r="http://schemas.openxmlformats.org/officeDocument/2006/relationships" r:embed="rId1"/>
        <a:stretch>
          <a:fillRect/>
        </a:stretch>
      </xdr:blipFill>
      <xdr:spPr>
        <a:xfrm>
          <a:off x="3943350" y="2324100"/>
          <a:ext cx="3292125" cy="3151905"/>
        </a:xfrm>
        <a:prstGeom prst="rect">
          <a:avLst/>
        </a:prstGeom>
      </xdr:spPr>
    </xdr:pic>
    <xdr:clientData/>
  </xdr:twoCellAnchor>
  <xdr:twoCellAnchor editAs="oneCell">
    <xdr:from>
      <xdr:col>4</xdr:col>
      <xdr:colOff>47625</xdr:colOff>
      <xdr:row>28</xdr:row>
      <xdr:rowOff>152400</xdr:rowOff>
    </xdr:from>
    <xdr:to>
      <xdr:col>8</xdr:col>
      <xdr:colOff>633129</xdr:colOff>
      <xdr:row>35</xdr:row>
      <xdr:rowOff>164418</xdr:rowOff>
    </xdr:to>
    <xdr:pic>
      <xdr:nvPicPr>
        <xdr:cNvPr id="23" name="図 22"/>
        <xdr:cNvPicPr>
          <a:picLocks noChangeAspect="1"/>
        </xdr:cNvPicPr>
      </xdr:nvPicPr>
      <xdr:blipFill>
        <a:blip xmlns:r="http://schemas.openxmlformats.org/officeDocument/2006/relationships" r:embed="rId2"/>
        <a:stretch>
          <a:fillRect/>
        </a:stretch>
      </xdr:blipFill>
      <xdr:spPr>
        <a:xfrm>
          <a:off x="3933825" y="12287250"/>
          <a:ext cx="3328704" cy="2383743"/>
        </a:xfrm>
        <a:prstGeom prst="rect">
          <a:avLst/>
        </a:prstGeom>
      </xdr:spPr>
    </xdr:pic>
    <xdr:clientData/>
  </xdr:twoCellAnchor>
  <xdr:twoCellAnchor editAs="oneCell">
    <xdr:from>
      <xdr:col>4</xdr:col>
      <xdr:colOff>66675</xdr:colOff>
      <xdr:row>35</xdr:row>
      <xdr:rowOff>695325</xdr:rowOff>
    </xdr:from>
    <xdr:to>
      <xdr:col>8</xdr:col>
      <xdr:colOff>658276</xdr:colOff>
      <xdr:row>45</xdr:row>
      <xdr:rowOff>434639</xdr:rowOff>
    </xdr:to>
    <xdr:pic>
      <xdr:nvPicPr>
        <xdr:cNvPr id="25" name="図 24"/>
        <xdr:cNvPicPr>
          <a:picLocks noChangeAspect="1"/>
        </xdr:cNvPicPr>
      </xdr:nvPicPr>
      <xdr:blipFill>
        <a:blip xmlns:r="http://schemas.openxmlformats.org/officeDocument/2006/relationships" r:embed="rId3"/>
        <a:stretch>
          <a:fillRect/>
        </a:stretch>
      </xdr:blipFill>
      <xdr:spPr>
        <a:xfrm>
          <a:off x="3952875" y="15201900"/>
          <a:ext cx="3334801" cy="3444539"/>
        </a:xfrm>
        <a:prstGeom prst="rect">
          <a:avLst/>
        </a:prstGeom>
      </xdr:spPr>
    </xdr:pic>
    <xdr:clientData/>
  </xdr:twoCellAnchor>
  <xdr:twoCellAnchor editAs="oneCell">
    <xdr:from>
      <xdr:col>0</xdr:col>
      <xdr:colOff>133350</xdr:colOff>
      <xdr:row>59</xdr:row>
      <xdr:rowOff>66675</xdr:rowOff>
    </xdr:from>
    <xdr:to>
      <xdr:col>8</xdr:col>
      <xdr:colOff>197938</xdr:colOff>
      <xdr:row>71</xdr:row>
      <xdr:rowOff>108481</xdr:rowOff>
    </xdr:to>
    <xdr:pic>
      <xdr:nvPicPr>
        <xdr:cNvPr id="33" name="図 32"/>
        <xdr:cNvPicPr>
          <a:picLocks noChangeAspect="1"/>
        </xdr:cNvPicPr>
      </xdr:nvPicPr>
      <xdr:blipFill>
        <a:blip xmlns:r="http://schemas.openxmlformats.org/officeDocument/2006/relationships" r:embed="rId4"/>
        <a:stretch>
          <a:fillRect/>
        </a:stretch>
      </xdr:blipFill>
      <xdr:spPr>
        <a:xfrm>
          <a:off x="133350" y="23812500"/>
          <a:ext cx="6693988" cy="3194581"/>
        </a:xfrm>
        <a:prstGeom prst="rect">
          <a:avLst/>
        </a:prstGeom>
      </xdr:spPr>
    </xdr:pic>
    <xdr:clientData/>
  </xdr:twoCellAnchor>
  <xdr:twoCellAnchor editAs="oneCell">
    <xdr:from>
      <xdr:col>0</xdr:col>
      <xdr:colOff>142875</xdr:colOff>
      <xdr:row>47</xdr:row>
      <xdr:rowOff>619125</xdr:rowOff>
    </xdr:from>
    <xdr:to>
      <xdr:col>8</xdr:col>
      <xdr:colOff>237946</xdr:colOff>
      <xdr:row>56</xdr:row>
      <xdr:rowOff>851044</xdr:rowOff>
    </xdr:to>
    <xdr:pic>
      <xdr:nvPicPr>
        <xdr:cNvPr id="35" name="図 34"/>
        <xdr:cNvPicPr>
          <a:picLocks noChangeAspect="1"/>
        </xdr:cNvPicPr>
      </xdr:nvPicPr>
      <xdr:blipFill>
        <a:blip xmlns:r="http://schemas.openxmlformats.org/officeDocument/2006/relationships" r:embed="rId5"/>
        <a:stretch>
          <a:fillRect/>
        </a:stretch>
      </xdr:blipFill>
      <xdr:spPr>
        <a:xfrm>
          <a:off x="142875" y="19678650"/>
          <a:ext cx="6724471" cy="3127519"/>
        </a:xfrm>
        <a:prstGeom prst="rect">
          <a:avLst/>
        </a:prstGeom>
      </xdr:spPr>
    </xdr:pic>
    <xdr:clientData/>
  </xdr:twoCellAnchor>
  <xdr:twoCellAnchor editAs="oneCell">
    <xdr:from>
      <xdr:col>4</xdr:col>
      <xdr:colOff>57150</xdr:colOff>
      <xdr:row>21</xdr:row>
      <xdr:rowOff>0</xdr:rowOff>
    </xdr:from>
    <xdr:to>
      <xdr:col>8</xdr:col>
      <xdr:colOff>618268</xdr:colOff>
      <xdr:row>27</xdr:row>
      <xdr:rowOff>724885</xdr:rowOff>
    </xdr:to>
    <xdr:pic>
      <xdr:nvPicPr>
        <xdr:cNvPr id="37" name="図 36"/>
        <xdr:cNvPicPr>
          <a:picLocks noChangeAspect="1"/>
        </xdr:cNvPicPr>
      </xdr:nvPicPr>
      <xdr:blipFill>
        <a:blip xmlns:r="http://schemas.openxmlformats.org/officeDocument/2006/relationships" r:embed="rId6"/>
        <a:stretch>
          <a:fillRect/>
        </a:stretch>
      </xdr:blipFill>
      <xdr:spPr>
        <a:xfrm>
          <a:off x="3943350" y="9467850"/>
          <a:ext cx="3304318" cy="2572735"/>
        </a:xfrm>
        <a:prstGeom prst="rect">
          <a:avLst/>
        </a:prstGeom>
      </xdr:spPr>
    </xdr:pic>
    <xdr:clientData/>
  </xdr:twoCellAnchor>
  <xdr:twoCellAnchor editAs="oneCell">
    <xdr:from>
      <xdr:col>0</xdr:col>
      <xdr:colOff>114300</xdr:colOff>
      <xdr:row>11</xdr:row>
      <xdr:rowOff>466725</xdr:rowOff>
    </xdr:from>
    <xdr:to>
      <xdr:col>7</xdr:col>
      <xdr:colOff>553765</xdr:colOff>
      <xdr:row>19</xdr:row>
      <xdr:rowOff>821295</xdr:rowOff>
    </xdr:to>
    <xdr:pic>
      <xdr:nvPicPr>
        <xdr:cNvPr id="39" name="図 38"/>
        <xdr:cNvPicPr>
          <a:picLocks noChangeAspect="1"/>
        </xdr:cNvPicPr>
      </xdr:nvPicPr>
      <xdr:blipFill>
        <a:blip xmlns:r="http://schemas.openxmlformats.org/officeDocument/2006/relationships" r:embed="rId7"/>
        <a:stretch>
          <a:fillRect/>
        </a:stretch>
      </xdr:blipFill>
      <xdr:spPr>
        <a:xfrm>
          <a:off x="114300" y="5915025"/>
          <a:ext cx="6383065" cy="2773920"/>
        </a:xfrm>
        <a:prstGeom prst="rect">
          <a:avLst/>
        </a:prstGeom>
      </xdr:spPr>
    </xdr:pic>
    <xdr:clientData/>
  </xdr:twoCellAnchor>
  <xdr:twoCellAnchor>
    <xdr:from>
      <xdr:col>6</xdr:col>
      <xdr:colOff>438149</xdr:colOff>
      <xdr:row>12</xdr:row>
      <xdr:rowOff>76200</xdr:rowOff>
    </xdr:from>
    <xdr:to>
      <xdr:col>7</xdr:col>
      <xdr:colOff>266699</xdr:colOff>
      <xdr:row>13</xdr:row>
      <xdr:rowOff>142875</xdr:rowOff>
    </xdr:to>
    <xdr:sp macro="" textlink="">
      <xdr:nvSpPr>
        <xdr:cNvPr id="18" name="テキスト ボックス 17"/>
        <xdr:cNvSpPr txBox="1"/>
      </xdr:nvSpPr>
      <xdr:spPr>
        <a:xfrm>
          <a:off x="5695949" y="6076950"/>
          <a:ext cx="51435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581;&#20840;&#32946;&#25104;G/01&#38738;&#23569;&#24180;&#20581;&#20840;&#32946;&#25104;&#26465;&#20363;&#38306;&#20418;/02&#12288;&#38738;&#23569;&#24180;&#20581;&#20840;&#32946;&#25104;&#23529;&#35696;&#20250;&#65288;&#37096;&#20250;&#21547;&#12416;&#65289;/05&#29305;&#21029;&#37096;&#20250;/R1&#24180;&#24230;/03%20&#24403;&#26085;&#36039;&#26009;/&#21442;&#32771;&#36039;&#26009;/&#12450;&#12531;&#12465;&#12540;&#12488;&#32080;&#26524;&#12363;&#12425;&#38738;&#23569;&#24180;&#12398;&#29366;&#27841;&#25226;&#25569;/&#12356;&#12431;&#12422;&#12427;&#12300;&#65322;&#65323;&#12499;&#12472;&#12493;&#12473;&#12301;&#12395;&#23550;&#12377;&#12427;&#24847;&#35672;&#35519;&#26619;&#38598;&#35336;&#32080;&#26524;&#65288;&#21336;&#32020;&#38598;&#353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体"/>
      <sheetName val="女子のみ"/>
    </sheetNames>
    <sheetDataSet>
      <sheetData sheetId="0">
        <row r="5">
          <cell r="B5" t="str">
            <v>聞いたことがあり、どんな仕事かも知っている</v>
          </cell>
          <cell r="D5">
            <v>0.24256444150693984</v>
          </cell>
        </row>
        <row r="6">
          <cell r="B6" t="str">
            <v>聞いたことがあるが、どんな仕事かは知らない</v>
          </cell>
          <cell r="D6">
            <v>0.2005948446794448</v>
          </cell>
        </row>
        <row r="7">
          <cell r="B7" t="str">
            <v>聞いたことがない（初めて聞いた）</v>
          </cell>
          <cell r="D7">
            <v>0.54659616655651022</v>
          </cell>
        </row>
        <row r="8">
          <cell r="B8" t="str">
            <v>無回答</v>
          </cell>
          <cell r="D8">
            <v>1.0244547257105089E-2</v>
          </cell>
        </row>
        <row r="13">
          <cell r="B13" t="str">
            <v>インターネット（広告・求人・ニュース）</v>
          </cell>
          <cell r="C13">
            <v>450</v>
          </cell>
        </row>
        <row r="14">
          <cell r="B14" t="str">
            <v>ＳＮＳ（twitter、LINEなど）</v>
          </cell>
          <cell r="C14">
            <v>251</v>
          </cell>
        </row>
        <row r="15">
          <cell r="B15" t="str">
            <v>テレビや新聞　</v>
          </cell>
          <cell r="C15">
            <v>792</v>
          </cell>
        </row>
        <row r="16">
          <cell r="B16" t="str">
            <v>友だち等</v>
          </cell>
          <cell r="C16">
            <v>222</v>
          </cell>
        </row>
        <row r="17">
          <cell r="B17" t="str">
            <v>勧誘（スカウト）</v>
          </cell>
          <cell r="C17">
            <v>52</v>
          </cell>
        </row>
        <row r="18">
          <cell r="B18" t="str">
            <v>その他</v>
          </cell>
          <cell r="C18">
            <v>75</v>
          </cell>
        </row>
        <row r="23">
          <cell r="B23" t="str">
            <v>一度もない</v>
          </cell>
          <cell r="C23">
            <v>2397</v>
          </cell>
        </row>
        <row r="24">
          <cell r="B24" t="str">
            <v>一度はある</v>
          </cell>
          <cell r="C24">
            <v>265</v>
          </cell>
        </row>
        <row r="25">
          <cell r="B25" t="str">
            <v>何度もある</v>
          </cell>
          <cell r="C25">
            <v>211</v>
          </cell>
        </row>
        <row r="26">
          <cell r="B26" t="str">
            <v>無回答</v>
          </cell>
          <cell r="C26">
            <v>153</v>
          </cell>
        </row>
        <row r="30">
          <cell r="B30" t="str">
            <v>増えると思う</v>
          </cell>
          <cell r="C30">
            <v>942</v>
          </cell>
        </row>
        <row r="31">
          <cell r="B31" t="str">
            <v>減ると思う</v>
          </cell>
          <cell r="C31">
            <v>75</v>
          </cell>
        </row>
        <row r="32">
          <cell r="B32" t="str">
            <v>わからない</v>
          </cell>
          <cell r="C32">
            <v>1864</v>
          </cell>
        </row>
        <row r="33">
          <cell r="B33" t="str">
            <v>無回答</v>
          </cell>
          <cell r="C33">
            <v>145</v>
          </cell>
        </row>
        <row r="49">
          <cell r="B49" t="str">
            <v>友だちに誘われて</v>
          </cell>
          <cell r="C49">
            <v>1080</v>
          </cell>
        </row>
        <row r="50">
          <cell r="B50" t="str">
            <v>大人から誘われて（スカウトなど）</v>
          </cell>
          <cell r="C50">
            <v>868</v>
          </cell>
        </row>
        <row r="51">
          <cell r="B51" t="str">
            <v>インターネットの広告、ＳＮＳ、求人サイトを見て</v>
          </cell>
          <cell r="C51">
            <v>535</v>
          </cell>
        </row>
        <row r="52">
          <cell r="B52" t="str">
            <v>生活費や学費のため</v>
          </cell>
          <cell r="C52">
            <v>1133</v>
          </cell>
        </row>
        <row r="53">
          <cell r="B53" t="str">
            <v>好きなものを買ったり、遊びに行ったりするため</v>
          </cell>
          <cell r="C53">
            <v>1267</v>
          </cell>
        </row>
        <row r="54">
          <cell r="B54" t="str">
            <v>興味や好奇心で何となく</v>
          </cell>
          <cell r="C54">
            <v>582</v>
          </cell>
        </row>
        <row r="55">
          <cell r="B55" t="str">
            <v>その他</v>
          </cell>
          <cell r="C55">
            <v>138</v>
          </cell>
        </row>
        <row r="60">
          <cell r="B60" t="str">
            <v>お金のためだからしかたがない</v>
          </cell>
          <cell r="C60">
            <v>587</v>
          </cell>
        </row>
        <row r="61">
          <cell r="B61" t="str">
            <v>働いている子も客も納得しているのだから問題ない</v>
          </cell>
          <cell r="C61">
            <v>381</v>
          </cell>
        </row>
        <row r="62">
          <cell r="B62" t="str">
            <v>みんなやっていることだから問題ない</v>
          </cell>
          <cell r="C62">
            <v>59</v>
          </cell>
        </row>
        <row r="63">
          <cell r="B63" t="str">
            <v>風俗や危ない薬などの世界に
つながっていくかもしれず、危険だ</v>
          </cell>
          <cell r="C63">
            <v>1600</v>
          </cell>
        </row>
        <row r="64">
          <cell r="B64" t="str">
            <v>親や家族を悲しませるかもしれない</v>
          </cell>
          <cell r="C64">
            <v>1272</v>
          </cell>
        </row>
        <row r="65">
          <cell r="B65" t="str">
            <v>その他</v>
          </cell>
          <cell r="C65">
            <v>234</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3.5" x14ac:dyDescent="0.15"/>
  <sheetData>
    <row r="1" ht="35.25" customHeight="1" x14ac:dyDescent="0.15"/>
  </sheetData>
  <phoneticPr fontId="2"/>
  <pageMargins left="0.70866141732283472" right="0.51181102362204722"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8" sqref="L18"/>
    </sheetView>
  </sheetViews>
  <sheetFormatPr defaultRowHeight="13.5" x14ac:dyDescent="0.15"/>
  <sheetData/>
  <phoneticPr fontId="2"/>
  <pageMargins left="0.7086614173228347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view="pageBreakPreview" zoomScaleNormal="100" zoomScaleSheetLayoutView="100" workbookViewId="0">
      <selection activeCell="E4" sqref="E4"/>
    </sheetView>
  </sheetViews>
  <sheetFormatPr defaultRowHeight="13.5" x14ac:dyDescent="0.15"/>
  <cols>
    <col min="1" max="1" width="8.25" style="9" customWidth="1"/>
    <col min="2" max="2" width="34.875" style="1" customWidth="1"/>
    <col min="3" max="3" width="9.5" style="1" customWidth="1"/>
    <col min="4" max="4" width="10.25" style="1" customWidth="1"/>
    <col min="5" max="8" width="10.375" style="1" customWidth="1"/>
    <col min="9" max="9" width="17.25" style="1" customWidth="1"/>
    <col min="10" max="16384" width="9" style="1"/>
  </cols>
  <sheetData>
    <row r="1" spans="1:4" ht="48" customHeight="1" x14ac:dyDescent="0.15"/>
    <row r="2" spans="1:4" ht="76.5" customHeight="1" x14ac:dyDescent="0.15"/>
    <row r="3" spans="1:4" ht="101.25" customHeight="1" x14ac:dyDescent="0.15"/>
    <row r="4" spans="1:4" ht="136.5" customHeight="1" x14ac:dyDescent="0.15"/>
    <row r="5" spans="1:4" ht="62.25" customHeight="1" x14ac:dyDescent="0.15">
      <c r="A5" s="9" t="s">
        <v>0</v>
      </c>
      <c r="B5" s="42" t="s">
        <v>25</v>
      </c>
      <c r="C5" s="42"/>
      <c r="D5" s="42"/>
    </row>
    <row r="6" spans="1:4" ht="23.25" customHeight="1" x14ac:dyDescent="0.15">
      <c r="B6" s="11" t="s">
        <v>27</v>
      </c>
      <c r="C6" s="13">
        <v>566</v>
      </c>
      <c r="D6" s="14">
        <f>C6/C9</f>
        <v>0.65509259259259256</v>
      </c>
    </row>
    <row r="7" spans="1:4" ht="23.25" customHeight="1" x14ac:dyDescent="0.15">
      <c r="B7" s="11" t="s">
        <v>28</v>
      </c>
      <c r="C7" s="13">
        <v>290</v>
      </c>
      <c r="D7" s="14">
        <f>C7/C9</f>
        <v>0.33564814814814814</v>
      </c>
    </row>
    <row r="8" spans="1:4" ht="23.25" customHeight="1" x14ac:dyDescent="0.15">
      <c r="B8" s="11" t="s">
        <v>8</v>
      </c>
      <c r="C8" s="13">
        <v>8</v>
      </c>
      <c r="D8" s="14">
        <f>C8/C9</f>
        <v>9.2592592592592587E-3</v>
      </c>
    </row>
    <row r="9" spans="1:4" s="2" customFormat="1" ht="23.25" customHeight="1" x14ac:dyDescent="0.15">
      <c r="A9" s="10"/>
      <c r="B9" s="12" t="s">
        <v>9</v>
      </c>
      <c r="C9" s="15">
        <f>SUM(C6:C8)</f>
        <v>864</v>
      </c>
      <c r="D9" s="16">
        <f>SUM(D6:D8)</f>
        <v>1</v>
      </c>
    </row>
    <row r="10" spans="1:4" ht="16.5" customHeight="1" x14ac:dyDescent="0.15">
      <c r="B10" s="3"/>
      <c r="C10" s="3"/>
      <c r="D10" s="3"/>
    </row>
    <row r="11" spans="1:4" ht="56.25" customHeight="1" x14ac:dyDescent="0.15">
      <c r="B11" s="3"/>
      <c r="C11" s="3"/>
      <c r="D11" s="3"/>
    </row>
    <row r="12" spans="1:4" ht="56.25" customHeight="1" x14ac:dyDescent="0.15">
      <c r="B12" s="3"/>
      <c r="C12" s="3"/>
      <c r="D12" s="3"/>
    </row>
    <row r="13" spans="1:4" ht="32.25" customHeight="1" x14ac:dyDescent="0.15">
      <c r="B13" s="3"/>
      <c r="C13" s="3"/>
      <c r="D13" s="3"/>
    </row>
    <row r="14" spans="1:4" ht="87.75" customHeight="1" x14ac:dyDescent="0.15">
      <c r="B14" s="3"/>
      <c r="C14" s="3"/>
      <c r="D14" s="3"/>
    </row>
    <row r="15" spans="1:4" ht="35.25" customHeight="1" x14ac:dyDescent="0.15">
      <c r="B15" s="42" t="s">
        <v>23</v>
      </c>
      <c r="C15" s="42"/>
      <c r="D15" s="42"/>
    </row>
    <row r="16" spans="1:4" ht="25.5" customHeight="1" x14ac:dyDescent="0.15">
      <c r="B16" s="11" t="s">
        <v>29</v>
      </c>
      <c r="C16" s="13">
        <v>167</v>
      </c>
      <c r="D16" s="14">
        <f>C16/C22</f>
        <v>0.15195632393084624</v>
      </c>
    </row>
    <row r="17" spans="1:4" ht="21.75" customHeight="1" x14ac:dyDescent="0.15">
      <c r="B17" s="11" t="s">
        <v>10</v>
      </c>
      <c r="C17" s="13">
        <v>151</v>
      </c>
      <c r="D17" s="14">
        <f>C17/C22</f>
        <v>0.13739763421292084</v>
      </c>
    </row>
    <row r="18" spans="1:4" ht="21.75" customHeight="1" x14ac:dyDescent="0.15">
      <c r="B18" s="28" t="s">
        <v>11</v>
      </c>
      <c r="C18" s="25">
        <v>405</v>
      </c>
      <c r="D18" s="26">
        <f>C18/C22</f>
        <v>0.36851683348498637</v>
      </c>
    </row>
    <row r="19" spans="1:4" ht="21.75" customHeight="1" x14ac:dyDescent="0.15">
      <c r="B19" s="11" t="s">
        <v>12</v>
      </c>
      <c r="C19" s="13">
        <v>67</v>
      </c>
      <c r="D19" s="14">
        <f>C19/C22</f>
        <v>6.0964513193812554E-2</v>
      </c>
    </row>
    <row r="20" spans="1:4" ht="21.75" customHeight="1" x14ac:dyDescent="0.15">
      <c r="B20" s="28" t="s">
        <v>13</v>
      </c>
      <c r="C20" s="27">
        <v>240</v>
      </c>
      <c r="D20" s="26">
        <f>C20/C22</f>
        <v>0.2183803457688808</v>
      </c>
    </row>
    <row r="21" spans="1:4" ht="21.75" customHeight="1" x14ac:dyDescent="0.15">
      <c r="B21" s="11" t="s">
        <v>30</v>
      </c>
      <c r="C21" s="13">
        <v>69</v>
      </c>
      <c r="D21" s="14">
        <f>C21/C22</f>
        <v>6.2784349408553236E-2</v>
      </c>
    </row>
    <row r="22" spans="1:4" ht="21.75" customHeight="1" x14ac:dyDescent="0.15">
      <c r="B22" s="18" t="s">
        <v>9</v>
      </c>
      <c r="C22" s="15">
        <f>SUM(C16:C21)</f>
        <v>1099</v>
      </c>
      <c r="D22" s="16">
        <f>SUM(D16:D21)</f>
        <v>1</v>
      </c>
    </row>
    <row r="23" spans="1:4" ht="16.5" customHeight="1" x14ac:dyDescent="0.15">
      <c r="B23" s="3"/>
      <c r="C23" s="3"/>
      <c r="D23" s="3"/>
    </row>
    <row r="24" spans="1:4" ht="16.5" customHeight="1" x14ac:dyDescent="0.15">
      <c r="B24" s="3"/>
      <c r="C24" s="3"/>
      <c r="D24" s="3"/>
    </row>
    <row r="25" spans="1:4" ht="46.5" customHeight="1" x14ac:dyDescent="0.15">
      <c r="B25" s="3"/>
      <c r="C25" s="3"/>
      <c r="D25" s="3"/>
    </row>
    <row r="26" spans="1:4" ht="58.5" customHeight="1" x14ac:dyDescent="0.15">
      <c r="B26" s="3"/>
      <c r="C26" s="3"/>
      <c r="D26" s="3"/>
    </row>
    <row r="27" spans="1:4" ht="21.75" customHeight="1" x14ac:dyDescent="0.15">
      <c r="B27" s="3"/>
      <c r="C27" s="3"/>
      <c r="D27" s="3"/>
    </row>
    <row r="28" spans="1:4" ht="49.5" customHeight="1" x14ac:dyDescent="0.15">
      <c r="B28" s="3"/>
      <c r="C28" s="3"/>
      <c r="D28" s="3"/>
    </row>
    <row r="29" spans="1:4" ht="49.5" customHeight="1" x14ac:dyDescent="0.15">
      <c r="A29" s="9" t="s">
        <v>1</v>
      </c>
      <c r="B29" s="42" t="s">
        <v>31</v>
      </c>
      <c r="C29" s="42"/>
      <c r="D29" s="42"/>
    </row>
    <row r="30" spans="1:4" ht="28.5" customHeight="1" x14ac:dyDescent="0.15">
      <c r="B30" s="11" t="s">
        <v>32</v>
      </c>
      <c r="C30" s="13">
        <v>29</v>
      </c>
      <c r="D30" s="14">
        <f>C30/C33</f>
        <v>3.3564814814814818E-2</v>
      </c>
    </row>
    <row r="31" spans="1:4" ht="21.75" customHeight="1" x14ac:dyDescent="0.15">
      <c r="B31" s="11" t="s">
        <v>33</v>
      </c>
      <c r="C31" s="13">
        <v>825</v>
      </c>
      <c r="D31" s="14">
        <f>C31/C33</f>
        <v>0.95486111111111116</v>
      </c>
    </row>
    <row r="32" spans="1:4" ht="21.75" customHeight="1" x14ac:dyDescent="0.15">
      <c r="B32" s="11" t="s">
        <v>8</v>
      </c>
      <c r="C32" s="13">
        <v>10</v>
      </c>
      <c r="D32" s="14">
        <f>C32/C33</f>
        <v>1.1574074074074073E-2</v>
      </c>
    </row>
    <row r="33" spans="1:4" s="2" customFormat="1" ht="21.75" customHeight="1" x14ac:dyDescent="0.15">
      <c r="A33" s="10"/>
      <c r="B33" s="17" t="s">
        <v>9</v>
      </c>
      <c r="C33" s="15">
        <f>SUM(C30:C32)</f>
        <v>864</v>
      </c>
      <c r="D33" s="16">
        <f>SUM(D30:D32)</f>
        <v>1</v>
      </c>
    </row>
    <row r="34" spans="1:4" s="2" customFormat="1" ht="21.75" customHeight="1" x14ac:dyDescent="0.15">
      <c r="A34" s="10"/>
      <c r="B34" s="4"/>
      <c r="C34" s="5"/>
      <c r="D34" s="6"/>
    </row>
    <row r="35" spans="1:4" s="2" customFormat="1" ht="21.75" customHeight="1" x14ac:dyDescent="0.15">
      <c r="A35" s="10"/>
      <c r="B35" s="4"/>
      <c r="C35" s="5"/>
      <c r="D35" s="6"/>
    </row>
    <row r="36" spans="1:4" ht="18.75" customHeight="1" x14ac:dyDescent="0.15">
      <c r="B36" s="4"/>
      <c r="C36" s="5"/>
      <c r="D36" s="6"/>
    </row>
    <row r="37" spans="1:4" ht="18.75" customHeight="1" x14ac:dyDescent="0.15">
      <c r="B37" s="4"/>
      <c r="C37" s="5"/>
      <c r="D37" s="6"/>
    </row>
    <row r="38" spans="1:4" ht="18.75" customHeight="1" x14ac:dyDescent="0.15">
      <c r="B38" s="4"/>
      <c r="C38" s="5"/>
      <c r="D38" s="6"/>
    </row>
    <row r="39" spans="1:4" ht="35.25" customHeight="1" x14ac:dyDescent="0.15">
      <c r="B39" s="4"/>
      <c r="C39" s="5"/>
      <c r="D39" s="6"/>
    </row>
    <row r="40" spans="1:4" ht="106.5" customHeight="1" x14ac:dyDescent="0.15">
      <c r="B40" s="4"/>
      <c r="C40" s="5"/>
      <c r="D40" s="6"/>
    </row>
    <row r="41" spans="1:4" s="7" customFormat="1" ht="64.5" customHeight="1" x14ac:dyDescent="0.15">
      <c r="A41" s="9" t="s">
        <v>2</v>
      </c>
      <c r="B41" s="41" t="s">
        <v>26</v>
      </c>
      <c r="C41" s="41"/>
      <c r="D41" s="41"/>
    </row>
    <row r="42" spans="1:4" ht="34.5" customHeight="1" x14ac:dyDescent="0.15">
      <c r="B42" s="11" t="s">
        <v>34</v>
      </c>
      <c r="C42" s="13">
        <v>44</v>
      </c>
      <c r="D42" s="14">
        <f>C42/C45</f>
        <v>5.0925925925925923E-2</v>
      </c>
    </row>
    <row r="43" spans="1:4" ht="27" customHeight="1" x14ac:dyDescent="0.15">
      <c r="B43" s="11" t="s">
        <v>35</v>
      </c>
      <c r="C43" s="13">
        <v>810</v>
      </c>
      <c r="D43" s="14">
        <f>C43/C45</f>
        <v>0.9375</v>
      </c>
    </row>
    <row r="44" spans="1:4" ht="27" customHeight="1" x14ac:dyDescent="0.15">
      <c r="B44" s="11" t="s">
        <v>8</v>
      </c>
      <c r="C44" s="13">
        <v>10</v>
      </c>
      <c r="D44" s="14">
        <f>C44/C45</f>
        <v>1.1574074074074073E-2</v>
      </c>
    </row>
    <row r="45" spans="1:4" s="2" customFormat="1" ht="23.25" customHeight="1" x14ac:dyDescent="0.15">
      <c r="A45" s="10"/>
      <c r="B45" s="19" t="s">
        <v>9</v>
      </c>
      <c r="C45" s="20">
        <f>SUM(C42:C44)</f>
        <v>864</v>
      </c>
      <c r="D45" s="21">
        <f>SUM(D42:D43)</f>
        <v>0.98842592592592593</v>
      </c>
    </row>
    <row r="46" spans="1:4" ht="23.25" customHeight="1" x14ac:dyDescent="0.15">
      <c r="B46" s="3"/>
      <c r="C46" s="3"/>
      <c r="D46" s="3"/>
    </row>
    <row r="47" spans="1:4" ht="23.25" customHeight="1" x14ac:dyDescent="0.15">
      <c r="B47" s="3"/>
      <c r="C47" s="3"/>
      <c r="D47" s="3"/>
    </row>
    <row r="48" spans="1:4" ht="162.75" customHeight="1" x14ac:dyDescent="0.15">
      <c r="B48" s="3"/>
      <c r="C48" s="3"/>
      <c r="D48" s="3"/>
    </row>
    <row r="49" spans="1:4" ht="81" customHeight="1" x14ac:dyDescent="0.15">
      <c r="B49" s="3"/>
      <c r="C49" s="3"/>
      <c r="D49" s="3"/>
    </row>
    <row r="50" spans="1:4" ht="30" customHeight="1" x14ac:dyDescent="0.15">
      <c r="B50" s="3"/>
      <c r="C50" s="3"/>
      <c r="D50" s="3"/>
    </row>
    <row r="51" spans="1:4" ht="76.5" customHeight="1" x14ac:dyDescent="0.15">
      <c r="A51" s="9" t="s">
        <v>3</v>
      </c>
      <c r="B51" s="43" t="s">
        <v>36</v>
      </c>
      <c r="C51" s="43"/>
      <c r="D51" s="43"/>
    </row>
    <row r="52" spans="1:4" ht="25.5" customHeight="1" x14ac:dyDescent="0.15">
      <c r="B52" s="11" t="s">
        <v>32</v>
      </c>
      <c r="C52" s="13">
        <v>15</v>
      </c>
      <c r="D52" s="14">
        <f>C52/C55</f>
        <v>1.7361111111111112E-2</v>
      </c>
    </row>
    <row r="53" spans="1:4" ht="25.5" customHeight="1" x14ac:dyDescent="0.15">
      <c r="B53" s="11" t="s">
        <v>37</v>
      </c>
      <c r="C53" s="13">
        <v>838</v>
      </c>
      <c r="D53" s="14">
        <f>C53/C55</f>
        <v>0.96990740740740744</v>
      </c>
    </row>
    <row r="54" spans="1:4" ht="25.5" customHeight="1" x14ac:dyDescent="0.15">
      <c r="B54" s="11" t="s">
        <v>8</v>
      </c>
      <c r="C54" s="13">
        <v>11</v>
      </c>
      <c r="D54" s="14">
        <f>C54/C55</f>
        <v>1.2731481481481481E-2</v>
      </c>
    </row>
    <row r="55" spans="1:4" s="2" customFormat="1" ht="25.5" customHeight="1" x14ac:dyDescent="0.15">
      <c r="A55" s="10"/>
      <c r="B55" s="19" t="s">
        <v>9</v>
      </c>
      <c r="C55" s="20">
        <f>SUM(C52:C54)</f>
        <v>864</v>
      </c>
      <c r="D55" s="21">
        <f>SUM(D52:D53)</f>
        <v>0.9872685185185186</v>
      </c>
    </row>
    <row r="56" spans="1:4" ht="22.5" customHeight="1" x14ac:dyDescent="0.15">
      <c r="B56" s="3"/>
      <c r="C56" s="3"/>
      <c r="D56" s="3"/>
    </row>
    <row r="57" spans="1:4" ht="22.5" customHeight="1" x14ac:dyDescent="0.15">
      <c r="B57" s="3"/>
      <c r="C57" s="3"/>
      <c r="D57" s="3"/>
    </row>
    <row r="58" spans="1:4" ht="64.5" customHeight="1" x14ac:dyDescent="0.15">
      <c r="B58" s="3"/>
      <c r="C58" s="3"/>
      <c r="D58" s="3"/>
    </row>
    <row r="59" spans="1:4" ht="64.5" customHeight="1" x14ac:dyDescent="0.15">
      <c r="B59" s="3"/>
      <c r="C59" s="3"/>
      <c r="D59" s="3"/>
    </row>
    <row r="60" spans="1:4" ht="56.25" customHeight="1" x14ac:dyDescent="0.15">
      <c r="B60" s="3"/>
      <c r="C60" s="3"/>
      <c r="D60" s="3"/>
    </row>
    <row r="61" spans="1:4" ht="68.25" customHeight="1" x14ac:dyDescent="0.15">
      <c r="B61" s="3"/>
      <c r="C61" s="3"/>
      <c r="D61" s="3"/>
    </row>
    <row r="62" spans="1:4" ht="58.5" customHeight="1" x14ac:dyDescent="0.15">
      <c r="A62" s="9" t="s">
        <v>4</v>
      </c>
      <c r="B62" s="43" t="s">
        <v>38</v>
      </c>
      <c r="C62" s="43"/>
      <c r="D62" s="43"/>
    </row>
    <row r="63" spans="1:4" ht="28.5" customHeight="1" x14ac:dyDescent="0.15">
      <c r="B63" s="11" t="s">
        <v>32</v>
      </c>
      <c r="C63" s="13">
        <v>20</v>
      </c>
      <c r="D63" s="14">
        <f>C63/C66</f>
        <v>2.3148148148148147E-2</v>
      </c>
    </row>
    <row r="64" spans="1:4" ht="22.5" customHeight="1" x14ac:dyDescent="0.15">
      <c r="B64" s="11" t="s">
        <v>28</v>
      </c>
      <c r="C64" s="13">
        <v>823</v>
      </c>
      <c r="D64" s="14">
        <f>C64/C66</f>
        <v>0.95254629629629628</v>
      </c>
    </row>
    <row r="65" spans="1:7" ht="22.5" customHeight="1" x14ac:dyDescent="0.15">
      <c r="B65" s="11" t="s">
        <v>8</v>
      </c>
      <c r="C65" s="13">
        <v>21</v>
      </c>
      <c r="D65" s="14">
        <f>C65/C66</f>
        <v>2.4305555555555556E-2</v>
      </c>
    </row>
    <row r="66" spans="1:7" ht="22.5" customHeight="1" x14ac:dyDescent="0.15">
      <c r="B66" s="17" t="s">
        <v>9</v>
      </c>
      <c r="C66" s="15">
        <f>SUM(C63:C65)</f>
        <v>864</v>
      </c>
      <c r="D66" s="16">
        <f>SUM(D63:D65)</f>
        <v>1</v>
      </c>
    </row>
    <row r="67" spans="1:7" ht="20.25" customHeight="1" x14ac:dyDescent="0.15">
      <c r="B67" s="3"/>
      <c r="C67" s="3"/>
      <c r="D67" s="3"/>
    </row>
    <row r="68" spans="1:7" ht="87" customHeight="1" x14ac:dyDescent="0.15">
      <c r="B68" s="3"/>
      <c r="C68" s="3"/>
      <c r="D68" s="3"/>
    </row>
    <row r="69" spans="1:7" ht="21" customHeight="1" x14ac:dyDescent="0.15">
      <c r="B69" s="8"/>
      <c r="C69" s="8"/>
      <c r="D69" s="8"/>
      <c r="E69" s="8"/>
      <c r="F69" s="8"/>
      <c r="G69" s="8"/>
    </row>
    <row r="70" spans="1:7" ht="86.25" customHeight="1" x14ac:dyDescent="0.15">
      <c r="B70" s="8"/>
      <c r="C70" s="8"/>
      <c r="D70" s="8"/>
      <c r="E70" s="8"/>
      <c r="F70" s="8"/>
      <c r="G70" s="8"/>
    </row>
    <row r="71" spans="1:7" ht="48" customHeight="1" x14ac:dyDescent="0.15">
      <c r="B71" s="8"/>
      <c r="C71" s="8"/>
      <c r="D71" s="8"/>
      <c r="E71" s="8"/>
      <c r="F71" s="8"/>
      <c r="G71" s="8"/>
    </row>
    <row r="72" spans="1:7" ht="23.25" customHeight="1" x14ac:dyDescent="0.15">
      <c r="B72" s="8"/>
      <c r="C72" s="8"/>
      <c r="D72" s="8"/>
      <c r="E72" s="8"/>
      <c r="F72" s="8"/>
      <c r="G72" s="8"/>
    </row>
    <row r="73" spans="1:7" ht="32.25" customHeight="1" x14ac:dyDescent="0.15">
      <c r="B73" s="8"/>
      <c r="C73" s="8"/>
      <c r="D73" s="8"/>
      <c r="E73" s="8"/>
      <c r="F73" s="8"/>
      <c r="G73" s="8"/>
    </row>
    <row r="74" spans="1:7" ht="47.25" customHeight="1" x14ac:dyDescent="0.15">
      <c r="A74" s="9" t="s">
        <v>5</v>
      </c>
      <c r="B74" s="41" t="s">
        <v>39</v>
      </c>
      <c r="C74" s="41"/>
      <c r="D74" s="41"/>
    </row>
    <row r="75" spans="1:7" ht="33" customHeight="1" x14ac:dyDescent="0.15">
      <c r="B75" s="11" t="s">
        <v>40</v>
      </c>
      <c r="C75" s="11">
        <v>79</v>
      </c>
      <c r="D75" s="14">
        <f>C75/C81</f>
        <v>0.31349206349206349</v>
      </c>
    </row>
    <row r="76" spans="1:7" ht="23.25" customHeight="1" x14ac:dyDescent="0.15">
      <c r="B76" s="22" t="s">
        <v>14</v>
      </c>
      <c r="C76" s="11">
        <v>75</v>
      </c>
      <c r="D76" s="14">
        <f>C76/C81</f>
        <v>0.29761904761904762</v>
      </c>
    </row>
    <row r="77" spans="1:7" ht="36" customHeight="1" x14ac:dyDescent="0.15">
      <c r="B77" s="22" t="s">
        <v>24</v>
      </c>
      <c r="C77" s="11">
        <v>61</v>
      </c>
      <c r="D77" s="14">
        <f>C77/C81</f>
        <v>0.24206349206349206</v>
      </c>
    </row>
    <row r="78" spans="1:7" ht="28.5" customHeight="1" x14ac:dyDescent="0.15">
      <c r="B78" s="23" t="s">
        <v>15</v>
      </c>
      <c r="C78" s="11">
        <v>14</v>
      </c>
      <c r="D78" s="14">
        <f>C78/C81</f>
        <v>5.5555555555555552E-2</v>
      </c>
    </row>
    <row r="79" spans="1:7" ht="39" customHeight="1" x14ac:dyDescent="0.15">
      <c r="B79" s="11" t="s">
        <v>16</v>
      </c>
      <c r="C79" s="22">
        <v>5</v>
      </c>
      <c r="D79" s="14">
        <f>C79/C81</f>
        <v>1.984126984126984E-2</v>
      </c>
    </row>
    <row r="80" spans="1:7" ht="23.25" customHeight="1" x14ac:dyDescent="0.15">
      <c r="B80" s="11" t="s">
        <v>6</v>
      </c>
      <c r="C80" s="22">
        <v>18</v>
      </c>
      <c r="D80" s="14">
        <f>C80/C81</f>
        <v>7.1428571428571425E-2</v>
      </c>
    </row>
    <row r="81" spans="1:4" ht="23.25" customHeight="1" x14ac:dyDescent="0.15">
      <c r="B81" s="18" t="s">
        <v>9</v>
      </c>
      <c r="C81" s="24">
        <f>SUM(C75:C80)</f>
        <v>252</v>
      </c>
      <c r="D81" s="16">
        <f>SUM(D75:D80)</f>
        <v>1.0000000000000002</v>
      </c>
    </row>
    <row r="82" spans="1:4" ht="23.25" customHeight="1" x14ac:dyDescent="0.15"/>
    <row r="83" spans="1:4" ht="39" customHeight="1" x14ac:dyDescent="0.15"/>
    <row r="84" spans="1:4" ht="66" customHeight="1" x14ac:dyDescent="0.15"/>
    <row r="85" spans="1:4" ht="40.5" customHeight="1" x14ac:dyDescent="0.15"/>
    <row r="86" spans="1:4" ht="39" customHeight="1" x14ac:dyDescent="0.15">
      <c r="A86" s="9" t="s">
        <v>7</v>
      </c>
      <c r="B86" s="41" t="s">
        <v>17</v>
      </c>
      <c r="C86" s="41"/>
      <c r="D86" s="41"/>
    </row>
    <row r="87" spans="1:4" ht="33" customHeight="1" x14ac:dyDescent="0.15">
      <c r="B87" s="11" t="s">
        <v>18</v>
      </c>
      <c r="C87" s="11">
        <v>65</v>
      </c>
      <c r="D87" s="14">
        <f>C87/C92</f>
        <v>0.14739229024943309</v>
      </c>
    </row>
    <row r="88" spans="1:4" ht="40.5" customHeight="1" x14ac:dyDescent="0.15">
      <c r="B88" s="22" t="s">
        <v>22</v>
      </c>
      <c r="C88" s="11">
        <v>63</v>
      </c>
      <c r="D88" s="14">
        <f>C88/C92</f>
        <v>0.14285714285714285</v>
      </c>
    </row>
    <row r="89" spans="1:4" ht="31.5" customHeight="1" x14ac:dyDescent="0.15">
      <c r="B89" s="11" t="s">
        <v>19</v>
      </c>
      <c r="C89" s="11">
        <v>286</v>
      </c>
      <c r="D89" s="14">
        <f>C89/C92</f>
        <v>0.64852607709750565</v>
      </c>
    </row>
    <row r="90" spans="1:4" ht="28.5" customHeight="1" x14ac:dyDescent="0.15">
      <c r="B90" s="23" t="s">
        <v>20</v>
      </c>
      <c r="C90" s="11">
        <v>4</v>
      </c>
      <c r="D90" s="14">
        <f>C90/C92</f>
        <v>9.0702947845804991E-3</v>
      </c>
    </row>
    <row r="91" spans="1:4" ht="23.25" customHeight="1" x14ac:dyDescent="0.15">
      <c r="B91" s="11" t="s">
        <v>6</v>
      </c>
      <c r="C91" s="22">
        <v>23</v>
      </c>
      <c r="D91" s="14">
        <f>C91/C92</f>
        <v>5.2154195011337869E-2</v>
      </c>
    </row>
    <row r="92" spans="1:4" ht="23.25" customHeight="1" x14ac:dyDescent="0.15">
      <c r="B92" s="17" t="s">
        <v>9</v>
      </c>
      <c r="C92" s="24">
        <f>SUM(C87:C91)</f>
        <v>441</v>
      </c>
      <c r="D92" s="16">
        <f>SUM(D87:D91)</f>
        <v>1</v>
      </c>
    </row>
    <row r="93" spans="1:4" ht="23.25" customHeight="1" x14ac:dyDescent="0.15"/>
    <row r="94" spans="1:4" ht="75.75" customHeight="1" x14ac:dyDescent="0.15"/>
    <row r="95" spans="1:4" ht="15" customHeight="1" x14ac:dyDescent="0.15"/>
    <row r="96" spans="1:4" ht="24" customHeight="1" x14ac:dyDescent="0.15"/>
    <row r="97" spans="1:4" ht="54" customHeight="1" x14ac:dyDescent="0.15">
      <c r="A97" s="9" t="s">
        <v>21</v>
      </c>
      <c r="B97" s="41" t="s">
        <v>41</v>
      </c>
      <c r="C97" s="41"/>
      <c r="D97" s="41"/>
    </row>
    <row r="98" spans="1:4" ht="33" customHeight="1" x14ac:dyDescent="0.15">
      <c r="B98" s="11" t="s">
        <v>42</v>
      </c>
      <c r="C98" s="11">
        <v>104</v>
      </c>
      <c r="D98" s="14">
        <f>C98/C103</f>
        <v>0.16</v>
      </c>
    </row>
    <row r="99" spans="1:4" ht="54" customHeight="1" x14ac:dyDescent="0.15">
      <c r="B99" s="22" t="s">
        <v>43</v>
      </c>
      <c r="C99" s="11">
        <v>457</v>
      </c>
      <c r="D99" s="14">
        <f>C99/C103</f>
        <v>0.70307692307692304</v>
      </c>
    </row>
    <row r="100" spans="1:4" ht="42.75" customHeight="1" x14ac:dyDescent="0.15">
      <c r="B100" s="22" t="s">
        <v>44</v>
      </c>
      <c r="C100" s="11">
        <v>28</v>
      </c>
      <c r="D100" s="14">
        <f>C100/C103</f>
        <v>4.3076923076923075E-2</v>
      </c>
    </row>
    <row r="101" spans="1:4" ht="39" customHeight="1" x14ac:dyDescent="0.15">
      <c r="B101" s="23" t="s">
        <v>45</v>
      </c>
      <c r="C101" s="11">
        <v>55</v>
      </c>
      <c r="D101" s="14">
        <f>C101/C103</f>
        <v>8.461538461538462E-2</v>
      </c>
    </row>
    <row r="102" spans="1:4" ht="23.25" customHeight="1" x14ac:dyDescent="0.15">
      <c r="B102" s="11" t="s">
        <v>6</v>
      </c>
      <c r="C102" s="22">
        <v>6</v>
      </c>
      <c r="D102" s="14">
        <f>C102/C103</f>
        <v>9.2307692307692316E-3</v>
      </c>
    </row>
    <row r="103" spans="1:4" ht="23.25" customHeight="1" x14ac:dyDescent="0.15">
      <c r="B103" s="17" t="s">
        <v>9</v>
      </c>
      <c r="C103" s="24">
        <f>SUM(C98:C102)</f>
        <v>650</v>
      </c>
      <c r="D103" s="16">
        <f>SUM(D98:D102)</f>
        <v>1</v>
      </c>
    </row>
    <row r="104" spans="1:4" ht="23.25" customHeight="1" x14ac:dyDescent="0.15"/>
    <row r="105" spans="1:4" ht="39" customHeight="1" x14ac:dyDescent="0.15"/>
    <row r="106" spans="1:4" ht="39" customHeight="1" x14ac:dyDescent="0.15"/>
  </sheetData>
  <mergeCells count="9">
    <mergeCell ref="B74:D74"/>
    <mergeCell ref="B86:D86"/>
    <mergeCell ref="B97:D97"/>
    <mergeCell ref="B5:D5"/>
    <mergeCell ref="B15:D15"/>
    <mergeCell ref="B29:D29"/>
    <mergeCell ref="B41:D41"/>
    <mergeCell ref="B51:D51"/>
    <mergeCell ref="B62:D62"/>
  </mergeCells>
  <phoneticPr fontId="2"/>
  <pageMargins left="0.70866141732283472" right="0.6692913385826772" top="0.55118110236220474" bottom="0.55118110236220474" header="0.31496062992125984" footer="0.31496062992125984"/>
  <pageSetup paperSize="9" scale="70" orientation="portrait" r:id="rId1"/>
  <headerFooter>
    <oddHeader>&amp;R大阪府青少年・地域安全室
青少年課</oddHeader>
    <oddFooter>&amp;C&amp;P / &amp;N ページ</oddFooter>
  </headerFooter>
  <rowBreaks count="3" manualBreakCount="3">
    <brk id="26" max="8" man="1"/>
    <brk id="49" max="8" man="1"/>
    <brk id="7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view="pageBreakPreview" zoomScaleNormal="100" zoomScaleSheetLayoutView="100" workbookViewId="0">
      <selection activeCell="I20" sqref="I20"/>
    </sheetView>
  </sheetViews>
  <sheetFormatPr defaultRowHeight="11.25" x14ac:dyDescent="0.15"/>
  <cols>
    <col min="1" max="1" width="3.875" style="1" customWidth="1"/>
    <col min="2" max="2" width="31.625" style="1" customWidth="1"/>
    <col min="3" max="3" width="7.875" style="1" customWidth="1"/>
    <col min="4" max="4" width="7.625" style="1" customWidth="1"/>
    <col min="5" max="16384" width="9" style="1"/>
  </cols>
  <sheetData>
    <row r="1" spans="1:8" ht="48" customHeight="1" x14ac:dyDescent="0.15"/>
    <row r="2" spans="1:8" ht="48" customHeight="1" x14ac:dyDescent="0.15"/>
    <row r="3" spans="1:8" ht="87.75" customHeight="1" x14ac:dyDescent="0.15"/>
    <row r="4" spans="1:8" ht="23.25" customHeight="1" x14ac:dyDescent="0.15">
      <c r="A4" s="3" t="s">
        <v>0</v>
      </c>
      <c r="B4" s="3" t="s">
        <v>46</v>
      </c>
      <c r="C4" s="3"/>
      <c r="D4" s="3"/>
    </row>
    <row r="5" spans="1:8" ht="23.25" customHeight="1" x14ac:dyDescent="0.15">
      <c r="A5" s="3"/>
      <c r="B5" s="29" t="s">
        <v>47</v>
      </c>
      <c r="C5" s="30">
        <v>734</v>
      </c>
      <c r="D5" s="31">
        <f>C5/C9</f>
        <v>0.24256444150693984</v>
      </c>
    </row>
    <row r="6" spans="1:8" ht="23.25" customHeight="1" x14ac:dyDescent="0.15">
      <c r="A6" s="3"/>
      <c r="B6" s="29" t="s">
        <v>48</v>
      </c>
      <c r="C6" s="30">
        <v>607</v>
      </c>
      <c r="D6" s="31">
        <f>C6/C9</f>
        <v>0.2005948446794448</v>
      </c>
    </row>
    <row r="7" spans="1:8" ht="23.25" customHeight="1" x14ac:dyDescent="0.15">
      <c r="A7" s="3"/>
      <c r="B7" s="29" t="s">
        <v>49</v>
      </c>
      <c r="C7" s="30">
        <v>1654</v>
      </c>
      <c r="D7" s="31">
        <f>C7/C9</f>
        <v>0.54659616655651022</v>
      </c>
    </row>
    <row r="8" spans="1:8" s="2" customFormat="1" ht="23.25" customHeight="1" x14ac:dyDescent="0.15">
      <c r="A8" s="32"/>
      <c r="B8" s="29" t="s">
        <v>8</v>
      </c>
      <c r="C8" s="30">
        <v>31</v>
      </c>
      <c r="D8" s="31">
        <f>C8/C9</f>
        <v>1.0244547257105089E-2</v>
      </c>
    </row>
    <row r="9" spans="1:8" ht="16.5" customHeight="1" x14ac:dyDescent="0.15">
      <c r="A9" s="3"/>
      <c r="B9" s="33" t="s">
        <v>9</v>
      </c>
      <c r="C9" s="34">
        <f>SUM(C5:C8)</f>
        <v>3026</v>
      </c>
      <c r="D9" s="35">
        <f>SUM(D5:D8)</f>
        <v>1</v>
      </c>
    </row>
    <row r="10" spans="1:8" ht="56.25" customHeight="1" x14ac:dyDescent="0.15">
      <c r="A10" s="3"/>
      <c r="B10" s="3"/>
      <c r="C10" s="3"/>
      <c r="D10" s="3"/>
    </row>
    <row r="11" spans="1:8" ht="56.25" customHeight="1" x14ac:dyDescent="0.15">
      <c r="A11" s="3"/>
      <c r="B11" s="3"/>
      <c r="C11" s="3"/>
      <c r="D11" s="3"/>
    </row>
    <row r="12" spans="1:8" ht="43.5" customHeight="1" x14ac:dyDescent="0.15">
      <c r="A12" s="3" t="s">
        <v>1</v>
      </c>
      <c r="B12" s="44" t="s">
        <v>50</v>
      </c>
      <c r="C12" s="44"/>
      <c r="D12" s="44"/>
      <c r="E12" s="44"/>
      <c r="F12" s="44"/>
      <c r="G12" s="44"/>
      <c r="H12" s="44"/>
    </row>
    <row r="13" spans="1:8" s="49" customFormat="1" ht="21.75" customHeight="1" x14ac:dyDescent="0.15">
      <c r="A13" s="47"/>
      <c r="B13" s="48"/>
      <c r="C13" s="5"/>
    </row>
    <row r="14" spans="1:8" s="49" customFormat="1" ht="21.75" customHeight="1" x14ac:dyDescent="0.15">
      <c r="A14" s="47"/>
      <c r="B14" s="48"/>
      <c r="C14" s="5"/>
    </row>
    <row r="15" spans="1:8" s="49" customFormat="1" ht="21.75" customHeight="1" x14ac:dyDescent="0.15">
      <c r="A15" s="47"/>
      <c r="B15" s="48"/>
      <c r="C15" s="5"/>
    </row>
    <row r="16" spans="1:8" s="49" customFormat="1" ht="21.75" customHeight="1" x14ac:dyDescent="0.15">
      <c r="A16" s="47"/>
      <c r="B16" s="48"/>
      <c r="C16" s="5"/>
    </row>
    <row r="17" spans="1:4" s="49" customFormat="1" ht="21.75" customHeight="1" x14ac:dyDescent="0.15">
      <c r="A17" s="47"/>
      <c r="B17" s="48"/>
      <c r="C17" s="50"/>
    </row>
    <row r="18" spans="1:4" s="49" customFormat="1" ht="21.75" customHeight="1" x14ac:dyDescent="0.15">
      <c r="A18" s="47"/>
      <c r="B18" s="48"/>
      <c r="C18" s="5"/>
    </row>
    <row r="19" spans="1:4" s="49" customFormat="1" ht="16.5" customHeight="1" x14ac:dyDescent="0.15">
      <c r="A19" s="47"/>
      <c r="B19" s="4"/>
      <c r="C19" s="51"/>
    </row>
    <row r="20" spans="1:4" s="49" customFormat="1" ht="84" customHeight="1" x14ac:dyDescent="0.15">
      <c r="A20" s="47"/>
      <c r="B20" s="47"/>
      <c r="C20" s="47"/>
      <c r="D20" s="47"/>
    </row>
    <row r="21" spans="1:4" ht="42" customHeight="1" x14ac:dyDescent="0.15">
      <c r="A21" s="3"/>
      <c r="B21" s="3"/>
      <c r="C21" s="3"/>
      <c r="D21" s="3"/>
    </row>
    <row r="22" spans="1:4" ht="39.75" customHeight="1" x14ac:dyDescent="0.15">
      <c r="A22" s="3" t="s">
        <v>2</v>
      </c>
      <c r="B22" s="45" t="s">
        <v>51</v>
      </c>
      <c r="C22" s="45"/>
      <c r="D22" s="45"/>
    </row>
    <row r="23" spans="1:4" ht="21.75" customHeight="1" x14ac:dyDescent="0.15">
      <c r="A23" s="3"/>
      <c r="B23" s="29" t="s">
        <v>52</v>
      </c>
      <c r="C23" s="30">
        <v>2397</v>
      </c>
      <c r="D23" s="31">
        <f>C23/C27</f>
        <v>0.7921348314606742</v>
      </c>
    </row>
    <row r="24" spans="1:4" ht="21.75" customHeight="1" x14ac:dyDescent="0.15">
      <c r="A24" s="3"/>
      <c r="B24" s="29" t="s">
        <v>53</v>
      </c>
      <c r="C24" s="30">
        <v>265</v>
      </c>
      <c r="D24" s="31">
        <f>C24/C27</f>
        <v>8.7574355584930597E-2</v>
      </c>
    </row>
    <row r="25" spans="1:4" ht="21.75" customHeight="1" x14ac:dyDescent="0.15">
      <c r="A25" s="3"/>
      <c r="B25" s="29" t="s">
        <v>54</v>
      </c>
      <c r="C25" s="30">
        <v>211</v>
      </c>
      <c r="D25" s="31">
        <f>C25/C27</f>
        <v>6.9729015201586253E-2</v>
      </c>
    </row>
    <row r="26" spans="1:4" s="2" customFormat="1" ht="21.75" customHeight="1" x14ac:dyDescent="0.15">
      <c r="A26" s="32"/>
      <c r="B26" s="29" t="s">
        <v>8</v>
      </c>
      <c r="C26" s="30">
        <v>153</v>
      </c>
      <c r="D26" s="31">
        <f>C26/C27</f>
        <v>5.0561797752808987E-2</v>
      </c>
    </row>
    <row r="27" spans="1:4" ht="18.75" customHeight="1" x14ac:dyDescent="0.15">
      <c r="A27" s="3"/>
      <c r="B27" s="33" t="s">
        <v>9</v>
      </c>
      <c r="C27" s="37">
        <f>SUM(C23:C26)</f>
        <v>3026</v>
      </c>
      <c r="D27" s="38">
        <f>SUM(D23:D26)</f>
        <v>1</v>
      </c>
    </row>
    <row r="28" spans="1:4" s="7" customFormat="1" ht="64.5" customHeight="1" x14ac:dyDescent="0.15">
      <c r="A28" s="39"/>
      <c r="B28" s="4"/>
      <c r="C28" s="5"/>
      <c r="D28" s="6"/>
    </row>
    <row r="29" spans="1:4" ht="34.5" customHeight="1" x14ac:dyDescent="0.15">
      <c r="A29" s="3" t="s">
        <v>3</v>
      </c>
      <c r="B29" s="40" t="s">
        <v>55</v>
      </c>
      <c r="C29" s="3"/>
      <c r="D29" s="3"/>
    </row>
    <row r="30" spans="1:4" ht="23.1" customHeight="1" x14ac:dyDescent="0.15">
      <c r="A30" s="3"/>
      <c r="B30" s="29" t="s">
        <v>56</v>
      </c>
      <c r="C30" s="30">
        <v>942</v>
      </c>
      <c r="D30" s="31">
        <f>C30/C34</f>
        <v>0.3113020489094514</v>
      </c>
    </row>
    <row r="31" spans="1:4" ht="23.25" customHeight="1" x14ac:dyDescent="0.15">
      <c r="A31" s="3"/>
      <c r="B31" s="29" t="s">
        <v>57</v>
      </c>
      <c r="C31" s="30">
        <v>75</v>
      </c>
      <c r="D31" s="31">
        <f>C31/C34</f>
        <v>2.478519497686715E-2</v>
      </c>
    </row>
    <row r="32" spans="1:4" ht="23.25" customHeight="1" x14ac:dyDescent="0.15">
      <c r="A32" s="3"/>
      <c r="B32" s="29" t="s">
        <v>58</v>
      </c>
      <c r="C32" s="30">
        <v>1864</v>
      </c>
      <c r="D32" s="31">
        <f>C32/C34</f>
        <v>0.61599471249173832</v>
      </c>
    </row>
    <row r="33" spans="1:7" s="2" customFormat="1" ht="23.25" customHeight="1" x14ac:dyDescent="0.15">
      <c r="A33" s="32"/>
      <c r="B33" s="29" t="s">
        <v>8</v>
      </c>
      <c r="C33" s="30">
        <v>145</v>
      </c>
      <c r="D33" s="31">
        <f>C33/C34</f>
        <v>4.7918043621943157E-2</v>
      </c>
    </row>
    <row r="34" spans="1:7" ht="23.25" customHeight="1" x14ac:dyDescent="0.15">
      <c r="A34" s="3"/>
      <c r="B34" s="33" t="s">
        <v>9</v>
      </c>
      <c r="C34" s="37">
        <f>SUM(C30:C33)</f>
        <v>3026</v>
      </c>
      <c r="D34" s="38">
        <f>SUM(D30:D33)</f>
        <v>1</v>
      </c>
    </row>
    <row r="35" spans="1:7" ht="36.75" customHeight="1" x14ac:dyDescent="0.15">
      <c r="A35" s="3"/>
      <c r="B35" s="3"/>
      <c r="C35" s="3"/>
      <c r="D35" s="3"/>
    </row>
    <row r="36" spans="1:7" ht="87" customHeight="1" x14ac:dyDescent="0.15">
      <c r="A36" s="3"/>
      <c r="B36" s="3"/>
      <c r="C36" s="3"/>
      <c r="D36" s="3"/>
    </row>
    <row r="37" spans="1:7" ht="18" customHeight="1" x14ac:dyDescent="0.15">
      <c r="A37" s="3" t="s">
        <v>4</v>
      </c>
      <c r="B37" s="3" t="s">
        <v>59</v>
      </c>
      <c r="C37" s="3"/>
      <c r="D37" s="3"/>
    </row>
    <row r="38" spans="1:7" ht="20.25" customHeight="1" x14ac:dyDescent="0.15">
      <c r="A38" s="3"/>
      <c r="B38" s="29" t="s">
        <v>60</v>
      </c>
      <c r="C38" s="30">
        <v>2285</v>
      </c>
      <c r="D38" s="31">
        <f>C38/C44</f>
        <v>0.75512227362855255</v>
      </c>
    </row>
    <row r="39" spans="1:7" ht="20.25" customHeight="1" x14ac:dyDescent="0.15">
      <c r="A39" s="3"/>
      <c r="B39" s="29" t="s">
        <v>61</v>
      </c>
      <c r="C39" s="30">
        <v>219</v>
      </c>
      <c r="D39" s="31">
        <f>C39/C44</f>
        <v>7.2372769332452083E-2</v>
      </c>
    </row>
    <row r="40" spans="1:7" ht="20.25" customHeight="1" x14ac:dyDescent="0.15">
      <c r="A40" s="3"/>
      <c r="B40" s="29" t="s">
        <v>62</v>
      </c>
      <c r="C40" s="30">
        <v>135</v>
      </c>
      <c r="D40" s="31">
        <f>C40/C44</f>
        <v>4.4613350958360873E-2</v>
      </c>
    </row>
    <row r="41" spans="1:7" ht="20.25" customHeight="1" x14ac:dyDescent="0.15">
      <c r="A41" s="3"/>
      <c r="B41" s="29" t="s">
        <v>63</v>
      </c>
      <c r="C41" s="30">
        <v>94</v>
      </c>
      <c r="D41" s="31">
        <f>C41/C44</f>
        <v>3.1064111037673495E-2</v>
      </c>
    </row>
    <row r="42" spans="1:7" ht="20.25" customHeight="1" x14ac:dyDescent="0.15">
      <c r="A42" s="3"/>
      <c r="B42" s="29" t="s">
        <v>64</v>
      </c>
      <c r="C42" s="36">
        <v>34</v>
      </c>
      <c r="D42" s="31">
        <f>C42/C44</f>
        <v>1.1235955056179775E-2</v>
      </c>
    </row>
    <row r="43" spans="1:7" s="2" customFormat="1" ht="20.25" customHeight="1" x14ac:dyDescent="0.15">
      <c r="A43" s="32"/>
      <c r="B43" s="29" t="s">
        <v>8</v>
      </c>
      <c r="C43" s="36">
        <v>259</v>
      </c>
      <c r="D43" s="31">
        <f>C43/C44</f>
        <v>8.5591539986781234E-2</v>
      </c>
    </row>
    <row r="44" spans="1:7" ht="22.5" customHeight="1" x14ac:dyDescent="0.15">
      <c r="A44" s="3"/>
      <c r="B44" s="33" t="s">
        <v>9</v>
      </c>
      <c r="C44" s="37">
        <f>SUM(C38:C43)</f>
        <v>3026</v>
      </c>
      <c r="D44" s="38">
        <f>SUM(D38:D43)</f>
        <v>1</v>
      </c>
    </row>
    <row r="45" spans="1:7" ht="42.75" customHeight="1" x14ac:dyDescent="0.15">
      <c r="A45" s="3"/>
      <c r="B45" s="3"/>
      <c r="C45" s="3"/>
      <c r="D45" s="3"/>
    </row>
    <row r="46" spans="1:7" ht="47.25" customHeight="1" x14ac:dyDescent="0.15">
      <c r="A46" s="3"/>
      <c r="B46" s="3"/>
      <c r="C46" s="3"/>
      <c r="D46" s="3"/>
    </row>
    <row r="47" spans="1:7" ht="19.5" customHeight="1" x14ac:dyDescent="0.15">
      <c r="A47" s="3"/>
      <c r="B47" s="3"/>
      <c r="C47" s="3"/>
      <c r="D47" s="3"/>
    </row>
    <row r="48" spans="1:7" ht="50.25" customHeight="1" x14ac:dyDescent="0.15">
      <c r="A48" s="3" t="s">
        <v>5</v>
      </c>
      <c r="B48" s="46" t="s">
        <v>65</v>
      </c>
      <c r="C48" s="46"/>
      <c r="D48" s="46"/>
      <c r="E48" s="46"/>
      <c r="F48" s="46"/>
      <c r="G48" s="46"/>
    </row>
    <row r="49" spans="1:7" s="49" customFormat="1" ht="22.5" customHeight="1" x14ac:dyDescent="0.15">
      <c r="A49" s="47"/>
      <c r="B49" s="48"/>
      <c r="C49" s="5"/>
    </row>
    <row r="50" spans="1:7" s="49" customFormat="1" ht="22.5" customHeight="1" x14ac:dyDescent="0.15">
      <c r="A50" s="47"/>
      <c r="B50" s="48"/>
      <c r="C50" s="5"/>
    </row>
    <row r="51" spans="1:7" s="49" customFormat="1" ht="22.5" customHeight="1" x14ac:dyDescent="0.15">
      <c r="A51" s="47"/>
      <c r="B51" s="48"/>
      <c r="C51" s="5"/>
    </row>
    <row r="52" spans="1:7" s="49" customFormat="1" ht="22.5" customHeight="1" x14ac:dyDescent="0.15">
      <c r="A52" s="47"/>
      <c r="B52" s="48"/>
      <c r="C52" s="5"/>
    </row>
    <row r="53" spans="1:7" s="49" customFormat="1" ht="22.5" customHeight="1" x14ac:dyDescent="0.15">
      <c r="A53" s="47"/>
      <c r="B53" s="48"/>
      <c r="C53" s="50"/>
    </row>
    <row r="54" spans="1:7" s="52" customFormat="1" ht="22.5" customHeight="1" x14ac:dyDescent="0.15">
      <c r="A54" s="48"/>
      <c r="B54" s="48"/>
      <c r="C54" s="50"/>
    </row>
    <row r="55" spans="1:7" s="49" customFormat="1" ht="22.5" customHeight="1" x14ac:dyDescent="0.15">
      <c r="A55" s="47"/>
      <c r="B55" s="48"/>
      <c r="C55" s="5"/>
    </row>
    <row r="56" spans="1:7" s="49" customFormat="1" ht="20.25" customHeight="1" x14ac:dyDescent="0.15">
      <c r="A56" s="47"/>
      <c r="B56" s="4"/>
      <c r="C56" s="5"/>
    </row>
    <row r="57" spans="1:7" ht="87" customHeight="1" x14ac:dyDescent="0.15">
      <c r="A57" s="3"/>
      <c r="B57" s="3"/>
      <c r="C57" s="3"/>
      <c r="D57" s="3"/>
    </row>
    <row r="58" spans="1:7" ht="21" customHeight="1" x14ac:dyDescent="0.15">
      <c r="A58" s="3"/>
      <c r="B58" s="8"/>
      <c r="C58" s="8"/>
      <c r="D58" s="8"/>
      <c r="E58" s="8"/>
      <c r="F58" s="8"/>
      <c r="G58" s="8"/>
    </row>
    <row r="59" spans="1:7" ht="33" customHeight="1" x14ac:dyDescent="0.15">
      <c r="A59" s="3" t="s">
        <v>7</v>
      </c>
      <c r="B59" s="44" t="s">
        <v>66</v>
      </c>
      <c r="C59" s="44"/>
      <c r="D59" s="44"/>
      <c r="E59" s="44"/>
      <c r="F59" s="44"/>
      <c r="G59" s="44"/>
    </row>
    <row r="60" spans="1:7" s="49" customFormat="1" ht="23.25" customHeight="1" x14ac:dyDescent="0.15">
      <c r="A60" s="47"/>
      <c r="B60" s="48"/>
      <c r="C60" s="48"/>
    </row>
    <row r="61" spans="1:7" s="49" customFormat="1" ht="31.5" customHeight="1" x14ac:dyDescent="0.15">
      <c r="A61" s="47"/>
      <c r="B61" s="53"/>
      <c r="C61" s="48"/>
    </row>
    <row r="62" spans="1:7" s="49" customFormat="1" ht="28.5" customHeight="1" x14ac:dyDescent="0.15">
      <c r="A62" s="47"/>
      <c r="B62" s="48"/>
      <c r="C62" s="48"/>
    </row>
    <row r="63" spans="1:7" s="49" customFormat="1" ht="39" customHeight="1" x14ac:dyDescent="0.15">
      <c r="A63" s="47"/>
      <c r="B63" s="54"/>
      <c r="C63" s="48"/>
    </row>
    <row r="64" spans="1:7" s="49" customFormat="1" ht="23.25" customHeight="1" x14ac:dyDescent="0.15">
      <c r="A64" s="47"/>
      <c r="B64" s="48"/>
      <c r="C64" s="53"/>
    </row>
    <row r="65" spans="1:3" s="49" customFormat="1" ht="23.25" customHeight="1" x14ac:dyDescent="0.15">
      <c r="A65" s="47"/>
      <c r="B65" s="48"/>
      <c r="C65" s="53"/>
    </row>
    <row r="66" spans="1:3" s="49" customFormat="1" ht="23.25" customHeight="1" x14ac:dyDescent="0.15">
      <c r="A66" s="47"/>
      <c r="B66" s="4"/>
      <c r="C66" s="48"/>
    </row>
  </sheetData>
  <mergeCells count="4">
    <mergeCell ref="B12:H12"/>
    <mergeCell ref="B22:D22"/>
    <mergeCell ref="B48:G48"/>
    <mergeCell ref="B59:G59"/>
  </mergeCells>
  <phoneticPr fontId="2"/>
  <pageMargins left="0.43307086614173229" right="0.19685039370078741" top="0.74803149606299213" bottom="0.74803149606299213" header="0.31496062992125984" footer="0.31496062992125984"/>
  <pageSetup paperSize="9" orientation="portrait" r:id="rId1"/>
  <headerFooter>
    <oddHeader>&amp;Cいわゆる「ＪＫビジネス」に対する意識調査
集計結果（単純集計）&amp;R大阪府青少年・地域安全室
青少年課</oddHeader>
    <oddFooter>&amp;P / &amp;N ページ</oddFooter>
  </headerFooter>
  <rowBreaks count="2" manualBreakCount="2">
    <brk id="20" max="16383" man="1"/>
    <brk id="4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スマホアンケート（所持率と接続率）</vt:lpstr>
      <vt:lpstr>スマホアンケート（ネット上で知り合った人とやりとり）</vt:lpstr>
      <vt:lpstr>SNS等を介した青少年の性的搾取アンケート</vt:lpstr>
      <vt:lpstr>JKビジネスについてのアンケート</vt:lpstr>
      <vt:lpstr>JKビジネスについてのアンケート!Print_Area</vt:lpstr>
      <vt:lpstr>SNS等を介した青少年の性的搾取アンケート!Print_Area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2019-06-20T02:06:31Z</cp:lastPrinted>
  <dcterms:created xsi:type="dcterms:W3CDTF">2017-07-20T02:38:37Z</dcterms:created>
  <dcterms:modified xsi:type="dcterms:W3CDTF">2019-07-02T02:35:40Z</dcterms:modified>
</cp:coreProperties>
</file>