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0ns101\d11235$\doc\02 災害対策課\災害対策G\(a)災害対策関係\2.備蓄物資の購入、管理（棚卸を含む）及び有効活用関係\☆備蓄物資有効活用\令和５年度\食糧\〇　4月希望調査（依頼）\07_教育庁\"/>
    </mc:Choice>
  </mc:AlternateContent>
  <bookViews>
    <workbookView xWindow="0" yWindow="1575" windowWidth="10635" windowHeight="7695"/>
  </bookViews>
  <sheets>
    <sheet name="様式２　提供依頼書・承認書" sheetId="2" r:id="rId1"/>
    <sheet name="貼り紙" sheetId="4" state="hidden" r:id="rId2"/>
    <sheet name="様式４　使用実績報告書" sheetId="5" r:id="rId3"/>
  </sheets>
  <definedNames>
    <definedName name="_xlnm.Print_Area" localSheetId="1">貼り紙!$A$1:$AJ$7</definedName>
    <definedName name="_xlnm.Print_Area" localSheetId="0">'様式２　提供依頼書・承認書'!$A$1:$BH$56</definedName>
  </definedNames>
  <calcPr calcId="162913"/>
</workbook>
</file>

<file path=xl/calcChain.xml><?xml version="1.0" encoding="utf-8"?>
<calcChain xmlns="http://schemas.openxmlformats.org/spreadsheetml/2006/main">
  <c r="M25" i="2" l="1"/>
  <c r="M27" i="2"/>
  <c r="M26" i="2"/>
  <c r="AZ51" i="2"/>
  <c r="M51" i="2" s="1"/>
  <c r="AN50" i="2" l="1"/>
  <c r="Z50" i="2"/>
  <c r="M50" i="2"/>
  <c r="AZ22" i="5" l="1"/>
  <c r="AZ23" i="5"/>
  <c r="AZ21" i="5"/>
  <c r="O22" i="5"/>
  <c r="O23" i="5"/>
  <c r="O21" i="5"/>
  <c r="AK12" i="5" l="1"/>
  <c r="AK11" i="5"/>
  <c r="AK14" i="5"/>
  <c r="AK10" i="5"/>
  <c r="AK8" i="5"/>
  <c r="AY13" i="5"/>
  <c r="AN13" i="5"/>
  <c r="R20" i="5"/>
  <c r="K54" i="2"/>
  <c r="AF7" i="4" s="1"/>
  <c r="B7" i="4" s="1"/>
  <c r="AF5" i="4"/>
  <c r="B5" i="4" s="1"/>
  <c r="AL49" i="2"/>
  <c r="AC49" i="2"/>
  <c r="X49" i="2"/>
  <c r="M2" i="4"/>
  <c r="T49" i="2"/>
  <c r="I2" i="4"/>
  <c r="P49" i="2"/>
  <c r="E2" i="4"/>
  <c r="E42" i="2"/>
  <c r="P45" i="2"/>
  <c r="L45" i="2"/>
  <c r="H45" i="2"/>
  <c r="M23" i="5"/>
  <c r="M22" i="5"/>
  <c r="M21" i="5"/>
  <c r="AZ52" i="2"/>
  <c r="AF6" i="4"/>
  <c r="B6" i="4" s="1"/>
  <c r="AZ53" i="2"/>
  <c r="M53" i="2"/>
  <c r="AF4" i="4"/>
  <c r="B4" i="4" s="1"/>
  <c r="B3" i="4"/>
  <c r="M52" i="2"/>
</calcChain>
</file>

<file path=xl/sharedStrings.xml><?xml version="1.0" encoding="utf-8"?>
<sst xmlns="http://schemas.openxmlformats.org/spreadsheetml/2006/main" count="160" uniqueCount="77">
  <si>
    <t>記</t>
    <rPh sb="0" eb="1">
      <t>キ</t>
    </rPh>
    <phoneticPr fontId="1"/>
  </si>
  <si>
    <t>様</t>
    <rPh sb="0" eb="1">
      <t>サマ</t>
    </rPh>
    <phoneticPr fontId="1"/>
  </si>
  <si>
    <t>使用場所</t>
    <rPh sb="0" eb="2">
      <t>シヨウ</t>
    </rPh>
    <rPh sb="2" eb="4">
      <t>バショ</t>
    </rPh>
    <phoneticPr fontId="1"/>
  </si>
  <si>
    <t>使用目的</t>
    <rPh sb="0" eb="2">
      <t>シヨウ</t>
    </rPh>
    <rPh sb="2" eb="4">
      <t>モクテキ</t>
    </rPh>
    <phoneticPr fontId="1"/>
  </si>
  <si>
    <t>箱</t>
    <rPh sb="0" eb="1">
      <t>ハコ</t>
    </rPh>
    <phoneticPr fontId="1"/>
  </si>
  <si>
    <t>受領希望日</t>
    <rPh sb="0" eb="2">
      <t>ジュリョウ</t>
    </rPh>
    <rPh sb="2" eb="5">
      <t>キボウビ</t>
    </rPh>
    <phoneticPr fontId="1"/>
  </si>
  <si>
    <t>提供日時</t>
    <rPh sb="0" eb="2">
      <t>テイキョウ</t>
    </rPh>
    <rPh sb="2" eb="4">
      <t>ニチジ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</si>
  <si>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</si>
  <si>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</si>
  <si>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</si>
  <si>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</si>
  <si>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</si>
  <si>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押印
不要</t>
    <rPh sb="0" eb="2">
      <t>オウイン</t>
    </rPh>
    <rPh sb="3" eb="5">
      <t>フヨウ</t>
    </rPh>
    <phoneticPr fontId="1"/>
  </si>
  <si>
    <t>月</t>
    <rPh sb="0" eb="1">
      <t>ガツ</t>
    </rPh>
    <phoneticPr fontId="1"/>
  </si>
  <si>
    <t>時</t>
    <rPh sb="0" eb="1">
      <t>ジ</t>
    </rPh>
    <phoneticPr fontId="1"/>
  </si>
  <si>
    <t>アルファ化米１食用（１食×５０個／箱）</t>
    <rPh sb="4" eb="5">
      <t>カ</t>
    </rPh>
    <rPh sb="5" eb="6">
      <t>コメ</t>
    </rPh>
    <rPh sb="7" eb="8">
      <t>ショク</t>
    </rPh>
    <rPh sb="8" eb="9">
      <t>ヨウ</t>
    </rPh>
    <rPh sb="11" eb="12">
      <t>ショク</t>
    </rPh>
    <rPh sb="15" eb="16">
      <t>コ</t>
    </rPh>
    <rPh sb="17" eb="18">
      <t>ハコ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</si>
  <si>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</si>
  <si>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</si>
  <si>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大　　阪　　府　　知　　事　　　　様</t>
    <rPh sb="0" eb="1">
      <t>ダイ</t>
    </rPh>
    <rPh sb="3" eb="4">
      <t>サカ</t>
    </rPh>
    <rPh sb="6" eb="7">
      <t>フ</t>
    </rPh>
    <rPh sb="9" eb="10">
      <t>チ</t>
    </rPh>
    <rPh sb="12" eb="13">
      <t>コト</t>
    </rPh>
    <rPh sb="17" eb="18">
      <t>サマ</t>
    </rPh>
    <phoneticPr fontId="1"/>
  </si>
  <si>
    <t>Ｅメール</t>
    <phoneticPr fontId="1"/>
  </si>
  <si>
    <t>提供場所</t>
    <phoneticPr fontId="1"/>
  </si>
  <si>
    <t>提供品目</t>
    <phoneticPr fontId="1"/>
  </si>
  <si>
    <t>（</t>
    <phoneticPr fontId="1"/>
  </si>
  <si>
    <t>）</t>
    <phoneticPr fontId="1"/>
  </si>
  <si>
    <t xml:space="preserve">大　　阪　　府　　知　　事 </t>
    <phoneticPr fontId="1"/>
  </si>
  <si>
    <t>アルファ化米５０食用（５０食／箱）</t>
    <phoneticPr fontId="1"/>
  </si>
  <si>
    <t>アレルギー対応食１食用（１食×５０個／箱）</t>
    <rPh sb="5" eb="7">
      <t>タイオウ</t>
    </rPh>
    <rPh sb="7" eb="8">
      <t>ショク</t>
    </rPh>
    <rPh sb="9" eb="10">
      <t>ショク</t>
    </rPh>
    <rPh sb="10" eb="11">
      <t>ヨウ</t>
    </rPh>
    <rPh sb="13" eb="14">
      <t>ショク</t>
    </rPh>
    <rPh sb="17" eb="18">
      <t>コ</t>
    </rPh>
    <phoneticPr fontId="1"/>
  </si>
  <si>
    <t>高齢者食１食用（１食×５０個／箱）</t>
    <rPh sb="0" eb="3">
      <t>コウレイシャ</t>
    </rPh>
    <rPh sb="3" eb="4">
      <t>ショク</t>
    </rPh>
    <rPh sb="5" eb="6">
      <t>ショク</t>
    </rPh>
    <rPh sb="6" eb="7">
      <t>ヨウ</t>
    </rPh>
    <rPh sb="9" eb="10">
      <t>ショク</t>
    </rPh>
    <rPh sb="13" eb="14">
      <t>コ</t>
    </rPh>
    <rPh sb="15" eb="16">
      <t>ハコ</t>
    </rPh>
    <phoneticPr fontId="1"/>
  </si>
  <si>
    <t>午後</t>
  </si>
  <si>
    <t>災対</t>
    <rPh sb="0" eb="2">
      <t>サイタイ</t>
    </rPh>
    <phoneticPr fontId="1"/>
  </si>
  <si>
    <t>名</t>
    <rPh sb="0" eb="1">
      <t>メイ</t>
    </rPh>
    <phoneticPr fontId="1"/>
  </si>
  <si>
    <t>提供先</t>
    <rPh sb="2" eb="3">
      <t>サキ</t>
    </rPh>
    <phoneticPr fontId="1"/>
  </si>
  <si>
    <t>午後</t>
    <rPh sb="0" eb="2">
      <t>ゴゴ</t>
    </rPh>
    <phoneticPr fontId="1"/>
  </si>
  <si>
    <t>火</t>
    <rPh sb="0" eb="1">
      <t>カ</t>
    </rPh>
    <phoneticPr fontId="1"/>
  </si>
  <si>
    <t>標示票</t>
    <rPh sb="0" eb="2">
      <t>ヒョウジ</t>
    </rPh>
    <rPh sb="2" eb="3">
      <t>ヒョウ</t>
    </rPh>
    <phoneticPr fontId="1"/>
  </si>
  <si>
    <t>団体・機関名</t>
    <rPh sb="0" eb="2">
      <t>ダンタイ</t>
    </rPh>
    <rPh sb="3" eb="5">
      <t>キカン</t>
    </rPh>
    <rPh sb="5" eb="6">
      <t>メイ</t>
    </rPh>
    <phoneticPr fontId="1"/>
  </si>
  <si>
    <t>代表者
職・氏名</t>
    <rPh sb="0" eb="3">
      <t>ダイヒョウシャ</t>
    </rPh>
    <rPh sb="4" eb="5">
      <t>ショク</t>
    </rPh>
    <rPh sb="6" eb="7">
      <t>シ</t>
    </rPh>
    <rPh sb="7" eb="8">
      <t>メイ</t>
    </rPh>
    <phoneticPr fontId="1"/>
  </si>
  <si>
    <t>所在地
（住所）</t>
    <rPh sb="0" eb="3">
      <t>ショザイチ</t>
    </rPh>
    <rPh sb="5" eb="6">
      <t>ジュウ</t>
    </rPh>
    <rPh sb="6" eb="7">
      <t>トコロ</t>
    </rPh>
    <phoneticPr fontId="1"/>
  </si>
  <si>
    <t>担当者
所属・氏名</t>
    <rPh sb="0" eb="3">
      <t>タントウシャ</t>
    </rPh>
    <rPh sb="4" eb="6">
      <t>ショゾク</t>
    </rPh>
    <rPh sb="7" eb="9">
      <t>シメイ</t>
    </rPh>
    <phoneticPr fontId="1"/>
  </si>
  <si>
    <t>使用者</t>
    <rPh sb="0" eb="2">
      <t>シヨウ</t>
    </rPh>
    <rPh sb="2" eb="3">
      <t>シャ</t>
    </rPh>
    <phoneticPr fontId="1"/>
  </si>
  <si>
    <t>対象人数：</t>
    <rPh sb="0" eb="2">
      <t>タイショウ</t>
    </rPh>
    <rPh sb="2" eb="4">
      <t>ニンズウ</t>
    </rPh>
    <phoneticPr fontId="1"/>
  </si>
  <si>
    <t>地域区分：</t>
    <rPh sb="0" eb="2">
      <t>チイキ</t>
    </rPh>
    <rPh sb="2" eb="4">
      <t>クブン</t>
    </rPh>
    <phoneticPr fontId="1"/>
  </si>
  <si>
    <t>承認番号</t>
    <rPh sb="0" eb="2">
      <t>ショウニン</t>
    </rPh>
    <rPh sb="2" eb="4">
      <t>バンゴウ</t>
    </rPh>
    <phoneticPr fontId="1"/>
  </si>
  <si>
    <t>使用概要</t>
    <rPh sb="0" eb="2">
      <t>シヨウ</t>
    </rPh>
    <rPh sb="2" eb="4">
      <t>ガイヨウ</t>
    </rPh>
    <phoneticPr fontId="1"/>
  </si>
  <si>
    <t>※使用後１０日以内に提出してください。</t>
    <rPh sb="1" eb="4">
      <t>シヨウゴ</t>
    </rPh>
    <rPh sb="6" eb="7">
      <t>ニチ</t>
    </rPh>
    <rPh sb="7" eb="9">
      <t>イナイ</t>
    </rPh>
    <rPh sb="10" eb="12">
      <t>テイシュツ</t>
    </rPh>
    <phoneticPr fontId="1"/>
  </si>
  <si>
    <t>※写真等の参考資料を添付してください。</t>
    <rPh sb="1" eb="3">
      <t>シャシン</t>
    </rPh>
    <rPh sb="3" eb="4">
      <t>トウ</t>
    </rPh>
    <rPh sb="5" eb="7">
      <t>サンコウ</t>
    </rPh>
    <rPh sb="7" eb="9">
      <t>シリョウ</t>
    </rPh>
    <rPh sb="10" eb="12">
      <t>テンプ</t>
    </rPh>
    <phoneticPr fontId="1"/>
  </si>
  <si>
    <t>使用予定日時</t>
    <rPh sb="0" eb="2">
      <t>シヨウ</t>
    </rPh>
    <rPh sb="2" eb="4">
      <t>ヨテイ</t>
    </rPh>
    <rPh sb="4" eb="6">
      <t>ニチジ</t>
    </rPh>
    <phoneticPr fontId="1"/>
  </si>
  <si>
    <t>　なお、使用にあたっては調理、調理済み食糧の処分等について衛生関係法令等を遵守し、大規模災害</t>
    <phoneticPr fontId="1"/>
  </si>
  <si>
    <t>記</t>
    <phoneticPr fontId="1"/>
  </si>
  <si>
    <t>使用日時</t>
    <rPh sb="0" eb="2">
      <t>シヨウ</t>
    </rPh>
    <rPh sb="2" eb="4">
      <t>ニチジ</t>
    </rPh>
    <phoneticPr fontId="1"/>
  </si>
  <si>
    <r>
      <t>　大阪府備蓄食糧</t>
    </r>
    <r>
      <rPr>
        <u/>
        <sz val="9"/>
        <rFont val="ＭＳ 明朝"/>
        <family val="1"/>
        <charset val="128"/>
      </rPr>
      <t>等</t>
    </r>
    <r>
      <rPr>
        <sz val="9"/>
        <rFont val="ＭＳ 明朝"/>
        <family val="1"/>
        <charset val="128"/>
      </rPr>
      <t>について、下記のとおり提供をお願いします。</t>
    </r>
    <rPh sb="8" eb="9">
      <t>トウ</t>
    </rPh>
    <phoneticPr fontId="1"/>
  </si>
  <si>
    <r>
      <t>発生時には、食糧</t>
    </r>
    <r>
      <rPr>
        <u/>
        <sz val="9"/>
        <rFont val="ＭＳ 明朝"/>
        <family val="1"/>
        <charset val="128"/>
      </rPr>
      <t>等</t>
    </r>
    <r>
      <rPr>
        <sz val="9"/>
        <rFont val="ＭＳ 明朝"/>
        <family val="1"/>
        <charset val="128"/>
      </rPr>
      <t>提供の取り消し、提供を受けた食糧</t>
    </r>
    <r>
      <rPr>
        <u/>
        <sz val="9"/>
        <rFont val="ＭＳ 明朝"/>
        <family val="1"/>
        <charset val="128"/>
      </rPr>
      <t>等</t>
    </r>
    <r>
      <rPr>
        <sz val="9"/>
        <rFont val="ＭＳ 明朝"/>
        <family val="1"/>
        <charset val="128"/>
      </rPr>
      <t>の返還等大阪府の指示に従います。</t>
    </r>
    <rPh sb="8" eb="9">
      <t>トウ</t>
    </rPh>
    <rPh sb="25" eb="26">
      <t>トウ</t>
    </rPh>
    <phoneticPr fontId="1"/>
  </si>
  <si>
    <r>
      <t>　また、大阪府備蓄食糧</t>
    </r>
    <r>
      <rPr>
        <u/>
        <sz val="9"/>
        <rFont val="ＭＳ 明朝"/>
        <family val="1"/>
        <charset val="128"/>
      </rPr>
      <t>等</t>
    </r>
    <r>
      <rPr>
        <sz val="9"/>
        <rFont val="ＭＳ 明朝"/>
        <family val="1"/>
        <charset val="128"/>
      </rPr>
      <t>使用実績報告書（様式３）を使用後１０日以内に提出し、大阪府に報告します。</t>
    </r>
    <rPh sb="11" eb="12">
      <t>トウ</t>
    </rPh>
    <phoneticPr fontId="1"/>
  </si>
  <si>
    <r>
      <t>に依頼のありました大阪府備蓄食糧</t>
    </r>
    <r>
      <rPr>
        <u/>
        <sz val="9"/>
        <rFont val="ＭＳ 明朝"/>
        <family val="1"/>
        <charset val="128"/>
      </rPr>
      <t>等</t>
    </r>
    <r>
      <rPr>
        <sz val="9"/>
        <rFont val="ＭＳ 明朝"/>
        <family val="1"/>
        <charset val="128"/>
      </rPr>
      <t>については、下記のとおり提供します。</t>
    </r>
    <rPh sb="16" eb="17">
      <t>トウ</t>
    </rPh>
    <phoneticPr fontId="1"/>
  </si>
  <si>
    <r>
      <t>　大阪府備蓄食糧</t>
    </r>
    <r>
      <rPr>
        <u/>
        <sz val="9"/>
        <rFont val="ＭＳ 明朝"/>
        <family val="1"/>
        <charset val="128"/>
      </rPr>
      <t>等</t>
    </r>
    <r>
      <rPr>
        <sz val="9"/>
        <rFont val="ＭＳ 明朝"/>
        <family val="1"/>
        <charset val="128"/>
      </rPr>
      <t>の使用について、下記のとおり報告します。</t>
    </r>
    <rPh sb="8" eb="9">
      <t>トウ</t>
    </rPh>
    <rPh sb="10" eb="12">
      <t>シヨウ</t>
    </rPh>
    <rPh sb="23" eb="25">
      <t>ホウコク</t>
    </rPh>
    <phoneticPr fontId="1"/>
  </si>
  <si>
    <t>アルファ化米（５０食／箱）</t>
    <rPh sb="9" eb="10">
      <t>ショク</t>
    </rPh>
    <phoneticPr fontId="1"/>
  </si>
  <si>
    <t>希 望 品 目</t>
    <rPh sb="0" eb="1">
      <t>ノゾミ</t>
    </rPh>
    <rPh sb="2" eb="3">
      <t>ノゾミ</t>
    </rPh>
    <rPh sb="4" eb="5">
      <t>ヒン</t>
    </rPh>
    <rPh sb="6" eb="7">
      <t>メ</t>
    </rPh>
    <phoneticPr fontId="1"/>
  </si>
  <si>
    <t>提 供 品 目</t>
    <phoneticPr fontId="1"/>
  </si>
  <si>
    <t>使用品目</t>
    <rPh sb="2" eb="4">
      <t>ヒンモク</t>
    </rPh>
    <phoneticPr fontId="1"/>
  </si>
  <si>
    <t>提 供 希 望 場 所</t>
    <rPh sb="0" eb="1">
      <t>テイ</t>
    </rPh>
    <rPh sb="2" eb="3">
      <t>キョウ</t>
    </rPh>
    <rPh sb="4" eb="5">
      <t>ノゾミ</t>
    </rPh>
    <rPh sb="6" eb="7">
      <t>ノゾミ</t>
    </rPh>
    <rPh sb="8" eb="9">
      <t>ジョウ</t>
    </rPh>
    <rPh sb="10" eb="11">
      <t>ショ</t>
    </rPh>
    <phoneticPr fontId="1"/>
  </si>
  <si>
    <t>令和</t>
    <rPh sb="0" eb="2">
      <t>レイワ</t>
    </rPh>
    <phoneticPr fontId="1"/>
  </si>
  <si>
    <t>〒</t>
    <phoneticPr fontId="1"/>
  </si>
  <si>
    <t>TEL：</t>
    <phoneticPr fontId="1"/>
  </si>
  <si>
    <t>Fax：</t>
    <phoneticPr fontId="1"/>
  </si>
  <si>
    <t>レトルト食品（味５種×１０袋　５０袋／箱）</t>
    <rPh sb="4" eb="6">
      <t>ショクヒン</t>
    </rPh>
    <phoneticPr fontId="1"/>
  </si>
  <si>
    <t>北部広域防災拠点</t>
    <rPh sb="0" eb="2">
      <t>ホクブ</t>
    </rPh>
    <rPh sb="2" eb="4">
      <t>コウイキ</t>
    </rPh>
    <rPh sb="4" eb="6">
      <t>ボウサイ</t>
    </rPh>
    <rPh sb="6" eb="8">
      <t>キョテン</t>
    </rPh>
    <phoneticPr fontId="1"/>
  </si>
  <si>
    <t>中部広域防災拠点</t>
    <rPh sb="0" eb="2">
      <t>チュウブ</t>
    </rPh>
    <rPh sb="2" eb="4">
      <t>コウイキ</t>
    </rPh>
    <rPh sb="4" eb="6">
      <t>ボウサイ</t>
    </rPh>
    <rPh sb="6" eb="8">
      <t>キョテン</t>
    </rPh>
    <phoneticPr fontId="1"/>
  </si>
  <si>
    <t>南部広域防災拠点</t>
    <phoneticPr fontId="1"/>
  </si>
  <si>
    <t>□</t>
  </si>
  <si>
    <t>■</t>
    <phoneticPr fontId="1"/>
  </si>
  <si>
    <t>□</t>
    <phoneticPr fontId="1"/>
  </si>
  <si>
    <t>ペットボトル水（５００ml×２４本／箱）</t>
    <rPh sb="6" eb="7">
      <t>スイ</t>
    </rPh>
    <rPh sb="16" eb="17">
      <t>ホン</t>
    </rPh>
    <rPh sb="18" eb="19">
      <t>ハコ</t>
    </rPh>
    <phoneticPr fontId="1"/>
  </si>
  <si>
    <t>大阪府備蓄食糧等使用実績報告書（教育機関用）</t>
    <rPh sb="0" eb="3">
      <t>オオサカフ</t>
    </rPh>
    <rPh sb="3" eb="5">
      <t>ビチク</t>
    </rPh>
    <rPh sb="5" eb="7">
      <t>ショクリョウ</t>
    </rPh>
    <rPh sb="7" eb="8">
      <t>トウ</t>
    </rPh>
    <rPh sb="8" eb="10">
      <t>シヨウ</t>
    </rPh>
    <rPh sb="10" eb="12">
      <t>ジッセキ</t>
    </rPh>
    <rPh sb="12" eb="15">
      <t>ホウコクショ</t>
    </rPh>
    <rPh sb="16" eb="21">
      <t>キョウイクキカンヨウ</t>
    </rPh>
    <phoneticPr fontId="1"/>
  </si>
  <si>
    <t>（様式４）</t>
    <rPh sb="1" eb="3">
      <t>ヨウシキ</t>
    </rPh>
    <phoneticPr fontId="1"/>
  </si>
  <si>
    <t>（様式２）　</t>
    <rPh sb="1" eb="3">
      <t>ヨウシキ</t>
    </rPh>
    <phoneticPr fontId="1"/>
  </si>
  <si>
    <t>大阪府備蓄食糧等提供依頼書（教育機関用）</t>
    <rPh sb="0" eb="3">
      <t>オオサカフ</t>
    </rPh>
    <rPh sb="3" eb="5">
      <t>ビチク</t>
    </rPh>
    <rPh sb="5" eb="7">
      <t>ショクリョウ</t>
    </rPh>
    <rPh sb="7" eb="8">
      <t>トウ</t>
    </rPh>
    <rPh sb="8" eb="10">
      <t>テイキョウ</t>
    </rPh>
    <rPh sb="10" eb="12">
      <t>イライ</t>
    </rPh>
    <rPh sb="12" eb="13">
      <t>ショ</t>
    </rPh>
    <rPh sb="14" eb="16">
      <t>キョウイク</t>
    </rPh>
    <rPh sb="16" eb="19">
      <t>キカンヨウ</t>
    </rPh>
    <phoneticPr fontId="1"/>
  </si>
  <si>
    <t>大阪府備蓄食糧等提供承認書（教育機関用）</t>
    <rPh sb="7" eb="8">
      <t>トウ</t>
    </rPh>
    <rPh sb="14" eb="16">
      <t>キョウイク</t>
    </rPh>
    <rPh sb="16" eb="19">
      <t>キカンヨウ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</si>
</sst>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aaa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24"/>
      <name val="ＭＳ 明朝"/>
      <family val="1"/>
      <charset val="128"/>
    </font>
    <font>
      <sz val="36"/>
      <name val="ＭＳ Ｐゴシック"/>
      <family val="3"/>
      <charset val="128"/>
    </font>
    <font>
      <i/>
      <u/>
      <sz val="10"/>
      <name val="ＭＳ 明朝"/>
      <family val="1"/>
      <charset val="128"/>
    </font>
    <font>
      <u/>
      <sz val="9"/>
      <name val="ＭＳ 明朝"/>
      <family val="1"/>
      <charset val="128"/>
    </font>
    <font>
      <i/>
      <u/>
      <sz val="10"/>
      <color rgb="FFFF0000"/>
      <name val="ＭＳ 明朝"/>
      <family val="1"/>
      <charset val="128"/>
    </font>
    <font>
      <i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6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/>
    <xf numFmtId="0" fontId="8" fillId="2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2" xfId="0" applyBorder="1"/>
    <xf numFmtId="0" fontId="4" fillId="2" borderId="13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15" fillId="2" borderId="25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2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distributed" vertical="center"/>
    </xf>
    <xf numFmtId="0" fontId="4" fillId="2" borderId="21" xfId="0" applyFont="1" applyFill="1" applyBorder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23" xfId="0" applyFont="1" applyFill="1" applyBorder="1" applyAlignment="1">
      <alignment horizontal="distributed" vertical="center"/>
    </xf>
    <xf numFmtId="0" fontId="4" fillId="2" borderId="24" xfId="0" applyFont="1" applyFill="1" applyBorder="1" applyAlignment="1">
      <alignment horizontal="distributed" vertical="center"/>
    </xf>
    <xf numFmtId="0" fontId="4" fillId="2" borderId="25" xfId="0" applyFont="1" applyFill="1" applyBorder="1" applyAlignment="1">
      <alignment horizontal="distributed" vertical="center"/>
    </xf>
    <xf numFmtId="0" fontId="4" fillId="2" borderId="26" xfId="0" applyFont="1" applyFill="1" applyBorder="1" applyAlignment="1">
      <alignment horizontal="distributed" vertical="center"/>
    </xf>
    <xf numFmtId="0" fontId="4" fillId="4" borderId="27" xfId="0" applyFont="1" applyFill="1" applyBorder="1" applyAlignment="1">
      <alignment horizontal="left" vertical="top" shrinkToFit="1"/>
    </xf>
    <xf numFmtId="0" fontId="4" fillId="4" borderId="28" xfId="0" applyFont="1" applyFill="1" applyBorder="1" applyAlignment="1">
      <alignment horizontal="left" vertical="top" shrinkToFit="1"/>
    </xf>
    <xf numFmtId="0" fontId="4" fillId="4" borderId="29" xfId="0" applyFont="1" applyFill="1" applyBorder="1" applyAlignment="1">
      <alignment horizontal="left" vertical="top" shrinkToFit="1"/>
    </xf>
    <xf numFmtId="0" fontId="4" fillId="4" borderId="24" xfId="0" applyFont="1" applyFill="1" applyBorder="1" applyAlignment="1">
      <alignment horizontal="left" vertical="top" shrinkToFit="1"/>
    </xf>
    <xf numFmtId="0" fontId="4" fillId="4" borderId="25" xfId="0" applyFont="1" applyFill="1" applyBorder="1" applyAlignment="1">
      <alignment horizontal="left" vertical="top" shrinkToFit="1"/>
    </xf>
    <xf numFmtId="0" fontId="4" fillId="4" borderId="26" xfId="0" applyFont="1" applyFill="1" applyBorder="1" applyAlignment="1">
      <alignment horizontal="left" vertical="top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8" fillId="2" borderId="0" xfId="0" applyFont="1" applyFill="1" applyBorder="1" applyAlignment="1">
      <alignment horizontal="center" vertical="center" shrinkToFit="1"/>
    </xf>
    <xf numFmtId="0" fontId="4" fillId="4" borderId="1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4" borderId="20" xfId="0" applyFont="1" applyFill="1" applyBorder="1" applyAlignment="1" applyProtection="1">
      <alignment horizontal="right" vertical="center"/>
      <protection locked="0"/>
    </xf>
    <xf numFmtId="0" fontId="4" fillId="4" borderId="12" xfId="0" applyFont="1" applyFill="1" applyBorder="1" applyAlignment="1" applyProtection="1">
      <alignment horizontal="right" vertical="center"/>
      <protection locked="0"/>
    </xf>
    <xf numFmtId="0" fontId="4" fillId="4" borderId="13" xfId="0" applyFont="1" applyFill="1" applyBorder="1" applyAlignment="1" applyProtection="1">
      <alignment horizontal="right" vertical="center"/>
      <protection locked="0"/>
    </xf>
    <xf numFmtId="0" fontId="4" fillId="4" borderId="6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4" borderId="6" xfId="0" applyFont="1" applyFill="1" applyBorder="1" applyAlignment="1" applyProtection="1">
      <alignment horizontal="center" vertical="center" shrinkToFit="1"/>
      <protection locked="0"/>
    </xf>
    <xf numFmtId="0" fontId="4" fillId="4" borderId="7" xfId="0" applyFont="1" applyFill="1" applyBorder="1" applyAlignment="1" applyProtection="1">
      <alignment horizontal="center" vertical="center" shrinkToFit="1"/>
      <protection locked="0"/>
    </xf>
    <xf numFmtId="0" fontId="16" fillId="2" borderId="2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4" borderId="17" xfId="0" applyFont="1" applyFill="1" applyBorder="1" applyAlignment="1">
      <alignment horizontal="left" vertical="center" shrinkToFit="1"/>
    </xf>
    <xf numFmtId="0" fontId="4" fillId="4" borderId="18" xfId="0" applyFont="1" applyFill="1" applyBorder="1" applyAlignment="1">
      <alignment horizontal="left" vertical="center" shrinkToFit="1"/>
    </xf>
    <xf numFmtId="0" fontId="4" fillId="4" borderId="19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4" borderId="6" xfId="0" applyFont="1" applyFill="1" applyBorder="1" applyAlignment="1" applyProtection="1">
      <alignment horizontal="left" vertical="center" shrinkToFit="1"/>
      <protection locked="0"/>
    </xf>
    <xf numFmtId="0" fontId="5" fillId="0" borderId="6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2" fillId="4" borderId="6" xfId="1" applyFill="1" applyBorder="1" applyAlignment="1" applyProtection="1">
      <alignment horizontal="left" vertical="center" shrinkToFit="1"/>
      <protection locked="0"/>
    </xf>
    <xf numFmtId="0" fontId="5" fillId="4" borderId="25" xfId="0" applyFont="1" applyFill="1" applyBorder="1" applyAlignment="1" applyProtection="1">
      <alignment horizontal="left" vertical="center" shrinkToFit="1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distributed" vertical="center" shrinkToFit="1"/>
    </xf>
    <xf numFmtId="0" fontId="9" fillId="2" borderId="6" xfId="0" applyFont="1" applyFill="1" applyBorder="1" applyAlignment="1">
      <alignment horizontal="distributed" vertical="center" shrinkToFit="1"/>
    </xf>
    <xf numFmtId="0" fontId="9" fillId="2" borderId="7" xfId="0" applyFont="1" applyFill="1" applyBorder="1" applyAlignment="1">
      <alignment horizontal="distributed" vertical="center" shrinkToFit="1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distributed" vertical="center"/>
    </xf>
    <xf numFmtId="0" fontId="9" fillId="2" borderId="6" xfId="0" applyFont="1" applyFill="1" applyBorder="1" applyAlignment="1">
      <alignment horizontal="distributed" vertical="center"/>
    </xf>
    <xf numFmtId="0" fontId="9" fillId="2" borderId="7" xfId="0" applyFont="1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76" fontId="4" fillId="4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 applyProtection="1">
      <alignment horizontal="right"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76" fontId="4" fillId="3" borderId="25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left" vertical="center" shrinkToFit="1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distributed" vertical="center" shrinkToFit="1"/>
    </xf>
    <xf numFmtId="0" fontId="5" fillId="2" borderId="6" xfId="0" applyFont="1" applyFill="1" applyBorder="1" applyAlignment="1">
      <alignment horizontal="distributed" vertical="center" shrinkToFit="1"/>
    </xf>
    <xf numFmtId="0" fontId="5" fillId="2" borderId="7" xfId="0" applyFont="1" applyFill="1" applyBorder="1" applyAlignment="1">
      <alignment horizontal="distributed" vertical="center" shrinkToFi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left" vertical="top" shrinkToFit="1"/>
    </xf>
    <xf numFmtId="0" fontId="4" fillId="4" borderId="0" xfId="0" applyFont="1" applyFill="1" applyBorder="1" applyAlignment="1">
      <alignment horizontal="left" vertical="top" shrinkToFit="1"/>
    </xf>
    <xf numFmtId="0" fontId="4" fillId="4" borderId="23" xfId="0" applyFont="1" applyFill="1" applyBorder="1" applyAlignment="1">
      <alignment horizontal="left" vertical="top" shrinkToFit="1"/>
    </xf>
    <xf numFmtId="0" fontId="4" fillId="0" borderId="3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K160"/>
  <sheetViews>
    <sheetView showGridLines="0" tabSelected="1" view="pageBreakPreview" topLeftCell="A46" zoomScaleNormal="100" zoomScaleSheetLayoutView="100" workbookViewId="0">
      <selection activeCell="A39" sqref="A39:BH39"/>
    </sheetView>
  </sheetViews>
  <sheetFormatPr defaultRowHeight="12" x14ac:dyDescent="0.15"/>
  <cols>
    <col min="1" max="9" width="1.5" style="1" customWidth="1"/>
    <col min="10" max="10" width="3.5" style="1" customWidth="1"/>
    <col min="11" max="60" width="1.5" style="1" customWidth="1"/>
    <col min="61" max="61" width="13.875" style="1" customWidth="1"/>
    <col min="62" max="62" width="38.5" style="1" bestFit="1" customWidth="1"/>
    <col min="63" max="63" width="7" style="1" bestFit="1" customWidth="1"/>
    <col min="64" max="65" width="13.875" style="1" customWidth="1"/>
    <col min="66" max="67" width="8.375" style="1" customWidth="1"/>
    <col min="68" max="16384" width="9" style="1"/>
  </cols>
  <sheetData>
    <row r="1" spans="1:60" ht="20.100000000000001" customHeight="1" thickBot="1" x14ac:dyDescent="0.2">
      <c r="A1" s="12"/>
      <c r="B1" s="126" t="s">
        <v>74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</row>
    <row r="2" spans="1:60" ht="20.100000000000001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5"/>
    </row>
    <row r="3" spans="1:60" ht="15" customHeight="1" x14ac:dyDescent="0.15">
      <c r="A3" s="123" t="s">
        <v>75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5"/>
    </row>
    <row r="4" spans="1:60" ht="15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</row>
    <row r="5" spans="1:60" ht="15" customHeight="1" x14ac:dyDescent="0.1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56" t="s">
        <v>60</v>
      </c>
      <c r="AS5" s="56"/>
      <c r="AT5" s="56"/>
      <c r="AU5" s="113">
        <v>5</v>
      </c>
      <c r="AV5" s="113"/>
      <c r="AW5" s="56" t="s">
        <v>9</v>
      </c>
      <c r="AX5" s="56"/>
      <c r="AY5" s="113"/>
      <c r="AZ5" s="113"/>
      <c r="BA5" s="56" t="s">
        <v>8</v>
      </c>
      <c r="BB5" s="56"/>
      <c r="BC5" s="113"/>
      <c r="BD5" s="113"/>
      <c r="BE5" s="56" t="s">
        <v>7</v>
      </c>
      <c r="BF5" s="56"/>
      <c r="BG5" s="7"/>
      <c r="BH5" s="8"/>
    </row>
    <row r="6" spans="1:60" ht="15" customHeigh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8"/>
    </row>
    <row r="7" spans="1:60" ht="15" customHeight="1" x14ac:dyDescent="0.15">
      <c r="A7" s="6"/>
      <c r="B7" s="13"/>
      <c r="C7" s="13" t="s">
        <v>18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8"/>
    </row>
    <row r="8" spans="1:60" ht="17.100000000000001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103" t="s">
        <v>35</v>
      </c>
      <c r="AG8" s="103"/>
      <c r="AH8" s="103"/>
      <c r="AI8" s="103"/>
      <c r="AJ8" s="103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7"/>
      <c r="BH8" s="8"/>
    </row>
    <row r="9" spans="1:60" ht="17.100000000000001" customHeight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04" t="s">
        <v>36</v>
      </c>
      <c r="AG9" s="104"/>
      <c r="AH9" s="104"/>
      <c r="AI9" s="104"/>
      <c r="AJ9" s="104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9" t="s">
        <v>12</v>
      </c>
      <c r="BF9" s="110"/>
      <c r="BG9" s="7"/>
      <c r="BH9" s="8"/>
    </row>
    <row r="10" spans="1:60" ht="17.100000000000001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05" t="s">
        <v>37</v>
      </c>
      <c r="AG10" s="105"/>
      <c r="AH10" s="105"/>
      <c r="AI10" s="105"/>
      <c r="AJ10" s="105"/>
      <c r="AK10" s="106" t="s">
        <v>61</v>
      </c>
      <c r="AL10" s="106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7"/>
      <c r="BH10" s="8"/>
    </row>
    <row r="11" spans="1:60" ht="17.100000000000001" customHeight="1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103"/>
      <c r="AG11" s="103"/>
      <c r="AH11" s="103"/>
      <c r="AI11" s="103"/>
      <c r="AJ11" s="103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7"/>
      <c r="BH11" s="8"/>
    </row>
    <row r="12" spans="1:60" ht="17.100000000000001" customHeight="1" x14ac:dyDescent="0.1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103" t="s">
        <v>38</v>
      </c>
      <c r="AG12" s="103"/>
      <c r="AH12" s="103"/>
      <c r="AI12" s="103"/>
      <c r="AJ12" s="103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7"/>
      <c r="BH12" s="8"/>
    </row>
    <row r="13" spans="1:60" ht="17.100000000000001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04" t="s">
        <v>11</v>
      </c>
      <c r="AG13" s="104"/>
      <c r="AH13" s="104"/>
      <c r="AI13" s="104"/>
      <c r="AJ13" s="104"/>
      <c r="AK13" s="108" t="s">
        <v>62</v>
      </c>
      <c r="AL13" s="108"/>
      <c r="AM13" s="108"/>
      <c r="AN13" s="107"/>
      <c r="AO13" s="107"/>
      <c r="AP13" s="107"/>
      <c r="AQ13" s="107"/>
      <c r="AR13" s="107"/>
      <c r="AS13" s="107"/>
      <c r="AT13" s="107"/>
      <c r="AU13" s="107"/>
      <c r="AV13" s="108" t="s">
        <v>63</v>
      </c>
      <c r="AW13" s="108"/>
      <c r="AX13" s="108"/>
      <c r="AY13" s="107"/>
      <c r="AZ13" s="107"/>
      <c r="BA13" s="107"/>
      <c r="BB13" s="107"/>
      <c r="BC13" s="107"/>
      <c r="BD13" s="107"/>
      <c r="BE13" s="107"/>
      <c r="BF13" s="107"/>
      <c r="BG13" s="7"/>
      <c r="BH13" s="8"/>
    </row>
    <row r="14" spans="1:60" ht="17.100000000000001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04" t="s">
        <v>19</v>
      </c>
      <c r="AG14" s="104"/>
      <c r="AH14" s="104"/>
      <c r="AI14" s="104"/>
      <c r="AJ14" s="104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7"/>
      <c r="BH14" s="8"/>
    </row>
    <row r="15" spans="1:60" ht="15" customHeight="1" x14ac:dyDescent="0.1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8"/>
    </row>
    <row r="16" spans="1:60" ht="15" customHeight="1" x14ac:dyDescent="0.15">
      <c r="A16" s="6"/>
      <c r="B16" s="7"/>
      <c r="C16" s="7"/>
      <c r="D16" s="7"/>
      <c r="E16" s="13" t="s">
        <v>50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8"/>
    </row>
    <row r="17" spans="1:63" ht="15" customHeight="1" x14ac:dyDescent="0.15">
      <c r="A17" s="6"/>
      <c r="B17" s="7"/>
      <c r="C17" s="7"/>
      <c r="D17" s="7"/>
      <c r="E17" s="13" t="s">
        <v>47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8"/>
    </row>
    <row r="18" spans="1:63" ht="15" customHeight="1" x14ac:dyDescent="0.15">
      <c r="A18" s="6"/>
      <c r="B18" s="7"/>
      <c r="C18" s="7"/>
      <c r="D18" s="7"/>
      <c r="E18" s="13" t="s">
        <v>51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8"/>
    </row>
    <row r="19" spans="1:63" ht="15" customHeight="1" x14ac:dyDescent="0.15">
      <c r="A19" s="6"/>
      <c r="B19" s="7"/>
      <c r="C19" s="7"/>
      <c r="D19" s="7"/>
      <c r="E19" s="38" t="s">
        <v>52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8"/>
    </row>
    <row r="20" spans="1:63" ht="9.75" customHeight="1" x14ac:dyDescent="0.1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8"/>
    </row>
    <row r="21" spans="1:63" ht="15" customHeight="1" x14ac:dyDescent="0.15">
      <c r="A21" s="99" t="s">
        <v>0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1"/>
    </row>
    <row r="22" spans="1:63" ht="15" customHeight="1" x14ac:dyDescent="0.1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8"/>
    </row>
    <row r="23" spans="1:63" ht="17.25" customHeight="1" x14ac:dyDescent="0.15">
      <c r="A23" s="6"/>
      <c r="B23" s="7"/>
      <c r="C23" s="7"/>
      <c r="D23" s="7"/>
      <c r="E23" s="114" t="s">
        <v>5</v>
      </c>
      <c r="F23" s="115"/>
      <c r="G23" s="115"/>
      <c r="H23" s="115"/>
      <c r="I23" s="115"/>
      <c r="J23" s="116"/>
      <c r="K23" s="9"/>
      <c r="L23" s="9"/>
      <c r="M23" s="55" t="s">
        <v>60</v>
      </c>
      <c r="N23" s="55"/>
      <c r="O23" s="55"/>
      <c r="P23" s="119">
        <v>5</v>
      </c>
      <c r="Q23" s="119"/>
      <c r="R23" s="55" t="s">
        <v>9</v>
      </c>
      <c r="S23" s="55"/>
      <c r="T23" s="119"/>
      <c r="U23" s="119"/>
      <c r="V23" s="55" t="s">
        <v>13</v>
      </c>
      <c r="W23" s="55"/>
      <c r="X23" s="119"/>
      <c r="Y23" s="119"/>
      <c r="Z23" s="55" t="s">
        <v>7</v>
      </c>
      <c r="AA23" s="55"/>
      <c r="AB23" s="14" t="s">
        <v>22</v>
      </c>
      <c r="AC23" s="119"/>
      <c r="AD23" s="119"/>
      <c r="AE23" s="14" t="s">
        <v>23</v>
      </c>
      <c r="AF23" s="9"/>
      <c r="AG23" s="9"/>
      <c r="AH23" s="9"/>
      <c r="AI23" s="117" t="s">
        <v>32</v>
      </c>
      <c r="AJ23" s="117"/>
      <c r="AK23" s="117"/>
      <c r="AL23" s="117"/>
      <c r="AM23" s="117"/>
      <c r="AN23" s="55" t="s">
        <v>14</v>
      </c>
      <c r="AO23" s="55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10"/>
      <c r="BE23" s="7"/>
      <c r="BF23" s="7"/>
      <c r="BG23" s="7"/>
      <c r="BH23" s="8"/>
    </row>
    <row r="24" spans="1:63" ht="17.25" customHeight="1" x14ac:dyDescent="0.15">
      <c r="A24" s="6"/>
      <c r="B24" s="7"/>
      <c r="C24" s="7"/>
      <c r="D24" s="7"/>
      <c r="E24" s="127" t="s">
        <v>59</v>
      </c>
      <c r="F24" s="128"/>
      <c r="G24" s="128"/>
      <c r="H24" s="128"/>
      <c r="I24" s="128"/>
      <c r="J24" s="129"/>
      <c r="K24" s="44"/>
      <c r="L24" s="9"/>
      <c r="M24" s="78" t="s">
        <v>68</v>
      </c>
      <c r="N24" s="78"/>
      <c r="O24" s="9" t="s">
        <v>65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78" t="s">
        <v>68</v>
      </c>
      <c r="AA24" s="78"/>
      <c r="AB24" s="9" t="s">
        <v>66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78" t="s">
        <v>68</v>
      </c>
      <c r="AO24" s="78"/>
      <c r="AP24" s="9" t="s">
        <v>67</v>
      </c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10"/>
      <c r="BE24" s="7"/>
      <c r="BF24" s="7"/>
      <c r="BG24" s="7"/>
      <c r="BH24" s="8"/>
    </row>
    <row r="25" spans="1:63" ht="15" customHeight="1" x14ac:dyDescent="0.15">
      <c r="A25" s="6"/>
      <c r="B25" s="7"/>
      <c r="C25" s="7"/>
      <c r="D25" s="7"/>
      <c r="E25" s="130" t="s">
        <v>56</v>
      </c>
      <c r="F25" s="80"/>
      <c r="G25" s="80"/>
      <c r="H25" s="80"/>
      <c r="I25" s="80"/>
      <c r="J25" s="81"/>
      <c r="K25" s="9"/>
      <c r="L25" s="9"/>
      <c r="M25" s="55" t="str">
        <f>IF(OR(AZ25=0,AZ25=""),"□","■")</f>
        <v>□</v>
      </c>
      <c r="N25" s="55"/>
      <c r="O25" s="9" t="s">
        <v>55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84"/>
      <c r="BA25" s="85"/>
      <c r="BB25" s="85"/>
      <c r="BC25" s="55" t="s">
        <v>4</v>
      </c>
      <c r="BD25" s="79"/>
      <c r="BE25" s="7"/>
      <c r="BF25" s="7"/>
      <c r="BG25" s="7"/>
      <c r="BH25" s="8"/>
    </row>
    <row r="26" spans="1:63" ht="15" customHeight="1" x14ac:dyDescent="0.15">
      <c r="A26" s="6"/>
      <c r="B26" s="7"/>
      <c r="C26" s="7"/>
      <c r="D26" s="7"/>
      <c r="E26" s="131"/>
      <c r="F26" s="100"/>
      <c r="G26" s="100"/>
      <c r="H26" s="100"/>
      <c r="I26" s="100"/>
      <c r="J26" s="132"/>
      <c r="K26" s="9"/>
      <c r="L26" s="9"/>
      <c r="M26" s="55" t="str">
        <f>IF(OR(AZ26=0,AZ26=""),"□","■")</f>
        <v>□</v>
      </c>
      <c r="N26" s="55"/>
      <c r="O26" s="9" t="s">
        <v>64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84"/>
      <c r="BA26" s="85"/>
      <c r="BB26" s="85"/>
      <c r="BC26" s="55" t="s">
        <v>4</v>
      </c>
      <c r="BD26" s="79"/>
      <c r="BE26" s="7"/>
      <c r="BF26" s="7"/>
      <c r="BG26" s="7"/>
      <c r="BH26" s="8"/>
      <c r="BJ26" s="37"/>
    </row>
    <row r="27" spans="1:63" ht="15" customHeight="1" x14ac:dyDescent="0.15">
      <c r="A27" s="6"/>
      <c r="B27" s="7"/>
      <c r="C27" s="7"/>
      <c r="D27" s="7"/>
      <c r="E27" s="131"/>
      <c r="F27" s="100"/>
      <c r="G27" s="100"/>
      <c r="H27" s="100"/>
      <c r="I27" s="100"/>
      <c r="J27" s="132"/>
      <c r="K27" s="45"/>
      <c r="L27" s="45"/>
      <c r="M27" s="55" t="str">
        <f>IF(OR(AZ27=0,AZ27=""),"□","■")</f>
        <v>□</v>
      </c>
      <c r="N27" s="55"/>
      <c r="O27" s="45" t="s">
        <v>71</v>
      </c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82"/>
      <c r="BA27" s="83"/>
      <c r="BB27" s="83"/>
      <c r="BC27" s="80" t="s">
        <v>4</v>
      </c>
      <c r="BD27" s="81"/>
      <c r="BE27" s="7"/>
      <c r="BF27" s="7"/>
      <c r="BG27" s="7"/>
      <c r="BH27" s="8"/>
    </row>
    <row r="28" spans="1:63" ht="15" customHeight="1" x14ac:dyDescent="0.15">
      <c r="A28" s="6"/>
      <c r="B28" s="7"/>
      <c r="C28" s="7"/>
      <c r="D28" s="7"/>
      <c r="E28" s="131"/>
      <c r="F28" s="100"/>
      <c r="G28" s="100"/>
      <c r="H28" s="100"/>
      <c r="I28" s="100"/>
      <c r="J28" s="100"/>
      <c r="K28" s="49"/>
      <c r="L28" s="45"/>
      <c r="M28" s="80"/>
      <c r="N28" s="80"/>
      <c r="O28" s="45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93"/>
      <c r="BA28" s="93"/>
      <c r="BB28" s="93"/>
      <c r="BC28" s="80"/>
      <c r="BD28" s="90"/>
      <c r="BE28" s="7"/>
      <c r="BF28" s="7"/>
      <c r="BG28" s="7"/>
      <c r="BH28" s="8"/>
    </row>
    <row r="29" spans="1:63" ht="15" customHeight="1" x14ac:dyDescent="0.15">
      <c r="A29" s="6"/>
      <c r="B29" s="7"/>
      <c r="C29" s="7"/>
      <c r="D29" s="7"/>
      <c r="E29" s="131"/>
      <c r="F29" s="100"/>
      <c r="G29" s="100"/>
      <c r="H29" s="100"/>
      <c r="I29" s="100"/>
      <c r="J29" s="100"/>
      <c r="K29" s="51"/>
      <c r="L29" s="46"/>
      <c r="M29" s="91"/>
      <c r="N29" s="91"/>
      <c r="O29" s="46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134"/>
      <c r="BA29" s="134"/>
      <c r="BB29" s="134"/>
      <c r="BC29" s="91"/>
      <c r="BD29" s="92"/>
      <c r="BE29" s="7"/>
      <c r="BF29" s="7"/>
      <c r="BG29" s="7"/>
      <c r="BH29" s="8"/>
      <c r="BJ29" s="37"/>
      <c r="BK29" s="37"/>
    </row>
    <row r="30" spans="1:63" ht="24.75" customHeight="1" x14ac:dyDescent="0.15">
      <c r="A30" s="6"/>
      <c r="B30" s="7"/>
      <c r="C30" s="7"/>
      <c r="D30" s="7"/>
      <c r="E30" s="120" t="s">
        <v>46</v>
      </c>
      <c r="F30" s="121"/>
      <c r="G30" s="121"/>
      <c r="H30" s="121"/>
      <c r="I30" s="121"/>
      <c r="J30" s="122"/>
      <c r="K30" s="46"/>
      <c r="L30" s="46"/>
      <c r="M30" s="91" t="s">
        <v>60</v>
      </c>
      <c r="N30" s="91"/>
      <c r="O30" s="91"/>
      <c r="P30" s="118"/>
      <c r="Q30" s="118"/>
      <c r="R30" s="91" t="s">
        <v>9</v>
      </c>
      <c r="S30" s="91"/>
      <c r="T30" s="118"/>
      <c r="U30" s="118"/>
      <c r="V30" s="91" t="s">
        <v>13</v>
      </c>
      <c r="W30" s="91"/>
      <c r="X30" s="118"/>
      <c r="Y30" s="118"/>
      <c r="Z30" s="91" t="s">
        <v>7</v>
      </c>
      <c r="AA30" s="91"/>
      <c r="AB30" s="47" t="s">
        <v>22</v>
      </c>
      <c r="AC30" s="133"/>
      <c r="AD30" s="133"/>
      <c r="AE30" s="47" t="s">
        <v>23</v>
      </c>
      <c r="AF30" s="46"/>
      <c r="AG30" s="46"/>
      <c r="AH30" s="46"/>
      <c r="AI30" s="118"/>
      <c r="AJ30" s="118"/>
      <c r="AK30" s="118"/>
      <c r="AL30" s="118"/>
      <c r="AM30" s="118"/>
      <c r="AN30" s="91" t="s">
        <v>14</v>
      </c>
      <c r="AO30" s="91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8"/>
      <c r="BE30" s="7"/>
      <c r="BF30" s="7"/>
      <c r="BG30" s="7"/>
      <c r="BH30" s="8"/>
    </row>
    <row r="31" spans="1:63" ht="24.75" customHeight="1" x14ac:dyDescent="0.15">
      <c r="A31" s="6"/>
      <c r="B31" s="7"/>
      <c r="C31" s="7"/>
      <c r="D31" s="7"/>
      <c r="E31" s="73" t="s">
        <v>39</v>
      </c>
      <c r="F31" s="74"/>
      <c r="G31" s="74"/>
      <c r="H31" s="74"/>
      <c r="I31" s="74"/>
      <c r="J31" s="75"/>
      <c r="K31" s="77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94" t="s">
        <v>40</v>
      </c>
      <c r="AT31" s="95"/>
      <c r="AU31" s="95"/>
      <c r="AV31" s="95"/>
      <c r="AW31" s="95"/>
      <c r="AX31" s="88"/>
      <c r="AY31" s="88"/>
      <c r="AZ31" s="88"/>
      <c r="BA31" s="88"/>
      <c r="BB31" s="88"/>
      <c r="BC31" s="86" t="s">
        <v>30</v>
      </c>
      <c r="BD31" s="87"/>
      <c r="BE31" s="7"/>
      <c r="BF31" s="7"/>
      <c r="BG31" s="7"/>
      <c r="BH31" s="8"/>
    </row>
    <row r="32" spans="1:63" ht="15" customHeight="1" x14ac:dyDescent="0.15">
      <c r="A32" s="6"/>
      <c r="B32" s="7"/>
      <c r="C32" s="7"/>
      <c r="D32" s="7"/>
      <c r="E32" s="73" t="s">
        <v>2</v>
      </c>
      <c r="F32" s="74"/>
      <c r="G32" s="74"/>
      <c r="H32" s="74"/>
      <c r="I32" s="74"/>
      <c r="J32" s="75"/>
      <c r="K32" s="77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94" t="s">
        <v>41</v>
      </c>
      <c r="AT32" s="95"/>
      <c r="AU32" s="95"/>
      <c r="AV32" s="95"/>
      <c r="AW32" s="95"/>
      <c r="AX32" s="88"/>
      <c r="AY32" s="88"/>
      <c r="AZ32" s="88"/>
      <c r="BA32" s="88"/>
      <c r="BB32" s="88"/>
      <c r="BC32" s="88"/>
      <c r="BD32" s="89"/>
      <c r="BE32" s="7"/>
      <c r="BF32" s="7"/>
      <c r="BG32" s="7"/>
      <c r="BH32" s="8"/>
    </row>
    <row r="33" spans="1:60" ht="15" customHeight="1" x14ac:dyDescent="0.15">
      <c r="A33" s="6"/>
      <c r="B33" s="7"/>
      <c r="C33" s="7"/>
      <c r="D33" s="7"/>
      <c r="E33" s="57" t="s">
        <v>3</v>
      </c>
      <c r="F33" s="58"/>
      <c r="G33" s="58"/>
      <c r="H33" s="58"/>
      <c r="I33" s="58"/>
      <c r="J33" s="59"/>
      <c r="K33" s="96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8"/>
      <c r="BE33" s="7"/>
      <c r="BF33" s="7"/>
      <c r="BG33" s="7"/>
      <c r="BH33" s="8"/>
    </row>
    <row r="34" spans="1:60" ht="15" customHeight="1" x14ac:dyDescent="0.15">
      <c r="A34" s="6"/>
      <c r="B34" s="7"/>
      <c r="C34" s="7"/>
      <c r="D34" s="7"/>
      <c r="E34" s="60"/>
      <c r="F34" s="61"/>
      <c r="G34" s="61"/>
      <c r="H34" s="61"/>
      <c r="I34" s="61"/>
      <c r="J34" s="62"/>
      <c r="K34" s="66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8"/>
      <c r="BE34" s="7"/>
      <c r="BF34" s="7"/>
      <c r="BG34" s="7"/>
      <c r="BH34" s="8"/>
    </row>
    <row r="35" spans="1:60" ht="15" customHeight="1" x14ac:dyDescent="0.15">
      <c r="A35" s="6"/>
      <c r="B35" s="7"/>
      <c r="C35" s="7"/>
      <c r="D35" s="7"/>
      <c r="E35" s="63"/>
      <c r="F35" s="64"/>
      <c r="G35" s="64"/>
      <c r="H35" s="64"/>
      <c r="I35" s="64"/>
      <c r="J35" s="65"/>
      <c r="K35" s="69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1"/>
      <c r="BE35" s="7"/>
      <c r="BF35" s="7"/>
      <c r="BG35" s="7"/>
      <c r="BH35" s="8"/>
    </row>
    <row r="36" spans="1:60" ht="15" customHeight="1" x14ac:dyDescent="0.1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8"/>
    </row>
    <row r="37" spans="1:60" ht="15" customHeight="1" thickBot="1" x14ac:dyDescent="0.2">
      <c r="A37" s="11"/>
      <c r="B37" s="12"/>
      <c r="C37" s="12"/>
      <c r="D37" s="12"/>
      <c r="E37" s="36"/>
      <c r="F37" s="72"/>
      <c r="G37" s="72"/>
      <c r="H37" s="72"/>
      <c r="I37" s="72"/>
      <c r="J37" s="7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7"/>
      <c r="BF37" s="7"/>
      <c r="BG37" s="7"/>
      <c r="BH37" s="8"/>
    </row>
    <row r="38" spans="1:60" ht="15" customHeight="1" x14ac:dyDescent="0.15">
      <c r="A38" s="33"/>
      <c r="B38" s="34"/>
      <c r="C38" s="34"/>
      <c r="D38" s="34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4"/>
      <c r="BF38" s="4"/>
      <c r="BG38" s="4"/>
      <c r="BH38" s="5"/>
    </row>
    <row r="39" spans="1:60" ht="15" customHeight="1" x14ac:dyDescent="0.15">
      <c r="A39" s="123" t="s">
        <v>76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5"/>
    </row>
    <row r="40" spans="1:60" ht="15" customHeight="1" x14ac:dyDescent="0.1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21" t="s">
        <v>29</v>
      </c>
      <c r="AS40" s="21"/>
      <c r="AT40" s="21"/>
      <c r="AU40" s="13"/>
      <c r="AV40" s="56" t="s">
        <v>16</v>
      </c>
      <c r="AW40" s="56"/>
      <c r="AX40" s="56"/>
      <c r="AY40" s="56"/>
      <c r="AZ40" s="56"/>
      <c r="BA40" s="56"/>
      <c r="BB40" s="56"/>
      <c r="BC40" s="56"/>
      <c r="BD40" s="56"/>
      <c r="BE40" s="56" t="s">
        <v>17</v>
      </c>
      <c r="BF40" s="56"/>
      <c r="BG40" s="7"/>
      <c r="BH40" s="8"/>
    </row>
    <row r="41" spans="1:60" ht="15" customHeight="1" x14ac:dyDescent="0.1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21" t="s">
        <v>60</v>
      </c>
      <c r="AS41" s="21"/>
      <c r="AT41" s="56">
        <v>5</v>
      </c>
      <c r="AU41" s="56"/>
      <c r="AV41" s="56"/>
      <c r="AW41" s="56" t="s">
        <v>9</v>
      </c>
      <c r="AX41" s="56"/>
      <c r="AY41" s="56"/>
      <c r="AZ41" s="56"/>
      <c r="BA41" s="56" t="s">
        <v>8</v>
      </c>
      <c r="BB41" s="56"/>
      <c r="BC41" s="56"/>
      <c r="BD41" s="56"/>
      <c r="BE41" s="56" t="s">
        <v>7</v>
      </c>
      <c r="BF41" s="56"/>
      <c r="BG41" s="7"/>
      <c r="BH41" s="8"/>
    </row>
    <row r="42" spans="1:60" ht="15" customHeight="1" x14ac:dyDescent="0.15">
      <c r="A42" s="6"/>
      <c r="B42" s="7"/>
      <c r="C42" s="7"/>
      <c r="D42" s="7"/>
      <c r="E42" s="76" t="str">
        <f>IF(AK8=""," ",AK8)</f>
        <v xml:space="preserve"> 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56" t="s">
        <v>1</v>
      </c>
      <c r="T42" s="56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G42" s="7"/>
      <c r="BH42" s="8"/>
    </row>
    <row r="43" spans="1:60" ht="15" customHeight="1" x14ac:dyDescent="0.15">
      <c r="A43" s="6"/>
      <c r="B43" s="7"/>
      <c r="C43" s="35"/>
      <c r="D43" s="35"/>
      <c r="E43" s="7"/>
      <c r="F43" s="7"/>
      <c r="G43" s="7"/>
      <c r="H43" s="7"/>
      <c r="I43" s="7"/>
      <c r="J43" s="7"/>
      <c r="K43" s="7"/>
      <c r="L43" s="39"/>
      <c r="M43" s="39"/>
      <c r="N43" s="39"/>
      <c r="O43" s="39"/>
      <c r="P43" s="39"/>
      <c r="Q43" s="39"/>
      <c r="R43" s="39"/>
      <c r="S43" s="39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7"/>
      <c r="BF43" s="7"/>
      <c r="BG43" s="7"/>
      <c r="BH43" s="8"/>
    </row>
    <row r="44" spans="1:60" ht="15" customHeight="1" x14ac:dyDescent="0.1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13"/>
      <c r="BF44" s="15" t="s">
        <v>24</v>
      </c>
      <c r="BG44" s="7"/>
      <c r="BH44" s="8"/>
    </row>
    <row r="45" spans="1:60" ht="15" customHeight="1" x14ac:dyDescent="0.15">
      <c r="A45" s="6"/>
      <c r="B45" s="7"/>
      <c r="C45" s="7"/>
      <c r="D45" s="7"/>
      <c r="E45" s="56" t="s">
        <v>60</v>
      </c>
      <c r="F45" s="56"/>
      <c r="G45" s="56"/>
      <c r="H45" s="56">
        <f>IF(AU5=""," ",AU5)</f>
        <v>5</v>
      </c>
      <c r="I45" s="56"/>
      <c r="J45" s="21" t="s">
        <v>9</v>
      </c>
      <c r="K45" s="21"/>
      <c r="L45" s="56" t="str">
        <f>IF(AY5=""," ",AY5)</f>
        <v xml:space="preserve"> </v>
      </c>
      <c r="M45" s="56"/>
      <c r="N45" s="56" t="s">
        <v>8</v>
      </c>
      <c r="O45" s="56"/>
      <c r="P45" s="56" t="str">
        <f>IF(BC5=""," ",BC5)</f>
        <v xml:space="preserve"> </v>
      </c>
      <c r="Q45" s="56"/>
      <c r="R45" s="56" t="s">
        <v>7</v>
      </c>
      <c r="S45" s="56"/>
      <c r="T45" s="13" t="s">
        <v>53</v>
      </c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7"/>
      <c r="BF45" s="7"/>
      <c r="BG45" s="7"/>
      <c r="BH45" s="8"/>
    </row>
    <row r="46" spans="1:60" ht="15" customHeight="1" x14ac:dyDescent="0.1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13"/>
      <c r="BF46" s="13"/>
      <c r="BG46" s="13"/>
      <c r="BH46" s="8"/>
    </row>
    <row r="47" spans="1:60" ht="15" customHeight="1" x14ac:dyDescent="0.15">
      <c r="A47" s="99" t="s">
        <v>48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1"/>
    </row>
    <row r="48" spans="1:60" ht="15" customHeight="1" x14ac:dyDescent="0.15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1"/>
    </row>
    <row r="49" spans="1:61" ht="15" customHeight="1" x14ac:dyDescent="0.15">
      <c r="A49" s="6"/>
      <c r="B49" s="7"/>
      <c r="C49" s="7"/>
      <c r="D49" s="7"/>
      <c r="E49" s="73" t="s">
        <v>6</v>
      </c>
      <c r="F49" s="74"/>
      <c r="G49" s="74"/>
      <c r="H49" s="74"/>
      <c r="I49" s="74"/>
      <c r="J49" s="75"/>
      <c r="K49" s="9"/>
      <c r="L49" s="9"/>
      <c r="M49" s="55" t="s">
        <v>60</v>
      </c>
      <c r="N49" s="55"/>
      <c r="O49" s="55"/>
      <c r="P49" s="55">
        <f>IF(P23=""," ",P23)</f>
        <v>5</v>
      </c>
      <c r="Q49" s="55"/>
      <c r="R49" s="55" t="s">
        <v>9</v>
      </c>
      <c r="S49" s="55"/>
      <c r="T49" s="55" t="str">
        <f>IF(T23=""," ",T23)</f>
        <v xml:space="preserve"> </v>
      </c>
      <c r="U49" s="55"/>
      <c r="V49" s="55" t="s">
        <v>13</v>
      </c>
      <c r="W49" s="55"/>
      <c r="X49" s="55" t="str">
        <f>IF(X23=""," ",X23)</f>
        <v xml:space="preserve"> </v>
      </c>
      <c r="Y49" s="55"/>
      <c r="Z49" s="55" t="s">
        <v>7</v>
      </c>
      <c r="AA49" s="55"/>
      <c r="AB49" s="16" t="s">
        <v>22</v>
      </c>
      <c r="AC49" s="102" t="str">
        <f>IF(AC23=""," ",AC23)</f>
        <v xml:space="preserve"> </v>
      </c>
      <c r="AD49" s="102"/>
      <c r="AE49" s="16" t="s">
        <v>23</v>
      </c>
      <c r="AF49" s="9"/>
      <c r="AG49" s="9"/>
      <c r="AH49" s="9"/>
      <c r="AI49" s="55" t="s">
        <v>28</v>
      </c>
      <c r="AJ49" s="55"/>
      <c r="AK49" s="55"/>
      <c r="AL49" s="55" t="str">
        <f>IF(AL23=""," ",AL23)</f>
        <v xml:space="preserve"> </v>
      </c>
      <c r="AM49" s="55"/>
      <c r="AN49" s="55" t="s">
        <v>14</v>
      </c>
      <c r="AO49" s="55"/>
      <c r="AP49" s="55"/>
      <c r="AQ49" s="55"/>
      <c r="AR49" s="22"/>
      <c r="AS49" s="22"/>
      <c r="AT49" s="22"/>
      <c r="AU49" s="55"/>
      <c r="AV49" s="55"/>
      <c r="AW49" s="55"/>
      <c r="AX49" s="55"/>
      <c r="AY49" s="9"/>
      <c r="AZ49" s="9"/>
      <c r="BA49" s="9"/>
      <c r="BB49" s="9"/>
      <c r="BC49" s="9"/>
      <c r="BD49" s="10"/>
      <c r="BE49" s="7"/>
      <c r="BF49" s="7"/>
      <c r="BG49" s="7"/>
      <c r="BH49" s="8"/>
    </row>
    <row r="50" spans="1:61" ht="15" customHeight="1" x14ac:dyDescent="0.15">
      <c r="A50" s="6"/>
      <c r="B50" s="7"/>
      <c r="C50" s="7"/>
      <c r="D50" s="7"/>
      <c r="E50" s="73" t="s">
        <v>20</v>
      </c>
      <c r="F50" s="74"/>
      <c r="G50" s="74"/>
      <c r="H50" s="74"/>
      <c r="I50" s="74"/>
      <c r="J50" s="75"/>
      <c r="K50" s="44"/>
      <c r="L50" s="9"/>
      <c r="M50" s="139" t="str">
        <f>M24</f>
        <v>□</v>
      </c>
      <c r="N50" s="139"/>
      <c r="O50" s="9" t="s">
        <v>65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139" t="str">
        <f>Z24</f>
        <v>□</v>
      </c>
      <c r="AA50" s="139"/>
      <c r="AB50" s="9" t="s">
        <v>66</v>
      </c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24" t="str">
        <f>AN24</f>
        <v>□</v>
      </c>
      <c r="AO50" s="24"/>
      <c r="AP50" s="9" t="s">
        <v>67</v>
      </c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10"/>
      <c r="BE50" s="7"/>
      <c r="BF50" s="7"/>
      <c r="BG50" s="7"/>
      <c r="BH50" s="8"/>
    </row>
    <row r="51" spans="1:61" ht="15" customHeight="1" x14ac:dyDescent="0.15">
      <c r="A51" s="6"/>
      <c r="B51" s="7"/>
      <c r="C51" s="7"/>
      <c r="D51" s="7"/>
      <c r="E51" s="135" t="s">
        <v>57</v>
      </c>
      <c r="F51" s="135"/>
      <c r="G51" s="135"/>
      <c r="H51" s="135"/>
      <c r="I51" s="135"/>
      <c r="J51" s="135"/>
      <c r="K51" s="9"/>
      <c r="L51" s="9"/>
      <c r="M51" s="55" t="str">
        <f>IF(OR(AZ51=0,AZ51=" "),"□","■")</f>
        <v>□</v>
      </c>
      <c r="N51" s="55"/>
      <c r="O51" s="9" t="s">
        <v>55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137" t="str">
        <f>IF(AZ25=""," ",AZ25)</f>
        <v xml:space="preserve"> </v>
      </c>
      <c r="BA51" s="138"/>
      <c r="BB51" s="138"/>
      <c r="BC51" s="55" t="s">
        <v>4</v>
      </c>
      <c r="BD51" s="79"/>
      <c r="BE51" s="7"/>
      <c r="BF51" s="7"/>
      <c r="BG51" s="7"/>
      <c r="BH51" s="8"/>
    </row>
    <row r="52" spans="1:61" ht="15" customHeight="1" x14ac:dyDescent="0.15">
      <c r="A52" s="6"/>
      <c r="B52" s="7"/>
      <c r="C52" s="7"/>
      <c r="D52" s="7"/>
      <c r="E52" s="135"/>
      <c r="F52" s="135"/>
      <c r="G52" s="135"/>
      <c r="H52" s="135"/>
      <c r="I52" s="135"/>
      <c r="J52" s="135"/>
      <c r="K52" s="9"/>
      <c r="L52" s="9"/>
      <c r="M52" s="55" t="str">
        <f>IF(OR(AZ52=0,AZ52=" "),"□","■")</f>
        <v>□</v>
      </c>
      <c r="N52" s="55"/>
      <c r="O52" s="9" t="s">
        <v>64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137" t="str">
        <f>IF(AZ26=""," ",AZ26)</f>
        <v xml:space="preserve"> </v>
      </c>
      <c r="BA52" s="138"/>
      <c r="BB52" s="138"/>
      <c r="BC52" s="55" t="s">
        <v>4</v>
      </c>
      <c r="BD52" s="79"/>
      <c r="BE52" s="7"/>
      <c r="BF52" s="7"/>
      <c r="BG52" s="7"/>
      <c r="BH52" s="8"/>
    </row>
    <row r="53" spans="1:61" ht="15" customHeight="1" x14ac:dyDescent="0.15">
      <c r="A53" s="6"/>
      <c r="B53" s="7"/>
      <c r="C53" s="7"/>
      <c r="D53" s="7"/>
      <c r="E53" s="135"/>
      <c r="F53" s="135"/>
      <c r="G53" s="135"/>
      <c r="H53" s="135"/>
      <c r="I53" s="135"/>
      <c r="J53" s="135"/>
      <c r="K53" s="45"/>
      <c r="L53" s="45"/>
      <c r="M53" s="80" t="str">
        <f>IF(OR(AZ53=0,AZ53=" "),"□","■")</f>
        <v>□</v>
      </c>
      <c r="N53" s="80"/>
      <c r="O53" s="45" t="s">
        <v>71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137" t="str">
        <f>IF(AZ27=""," ",AZ27)</f>
        <v xml:space="preserve"> </v>
      </c>
      <c r="BA53" s="138"/>
      <c r="BB53" s="138"/>
      <c r="BC53" s="55" t="s">
        <v>4</v>
      </c>
      <c r="BD53" s="79"/>
      <c r="BE53" s="7"/>
      <c r="BF53" s="7"/>
      <c r="BG53" s="7"/>
      <c r="BH53" s="8"/>
    </row>
    <row r="54" spans="1:61" ht="15" customHeight="1" x14ac:dyDescent="0.15">
      <c r="A54" s="6"/>
      <c r="B54" s="7"/>
      <c r="C54" s="7"/>
      <c r="D54" s="7"/>
      <c r="E54" s="135"/>
      <c r="F54" s="135"/>
      <c r="G54" s="135"/>
      <c r="H54" s="135"/>
      <c r="I54" s="135"/>
      <c r="J54" s="136"/>
      <c r="K54" s="130" t="str">
        <f>IF(AZ28=""," ",AZ28)</f>
        <v xml:space="preserve"> </v>
      </c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1"/>
      <c r="BE54" s="7"/>
      <c r="BF54" s="7"/>
      <c r="BG54" s="7"/>
      <c r="BH54" s="8"/>
    </row>
    <row r="55" spans="1:61" ht="15" customHeight="1" x14ac:dyDescent="0.15">
      <c r="A55" s="6"/>
      <c r="B55" s="7"/>
      <c r="C55" s="7"/>
      <c r="D55" s="7"/>
      <c r="E55" s="135"/>
      <c r="F55" s="135"/>
      <c r="G55" s="135"/>
      <c r="H55" s="135"/>
      <c r="I55" s="135"/>
      <c r="J55" s="136"/>
      <c r="K55" s="140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141"/>
      <c r="BE55" s="7"/>
      <c r="BF55" s="7"/>
      <c r="BG55" s="7"/>
      <c r="BH55" s="8"/>
    </row>
    <row r="56" spans="1:61" ht="15" customHeight="1" thickBot="1" x14ac:dyDescent="0.2">
      <c r="A56" s="11"/>
      <c r="B56" s="12"/>
      <c r="C56" s="12"/>
      <c r="D56" s="12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12"/>
      <c r="BF56" s="12"/>
      <c r="BG56" s="12"/>
      <c r="BH56" s="41"/>
    </row>
    <row r="57" spans="1:61" ht="15" customHeight="1" x14ac:dyDescent="0.15">
      <c r="A57" s="6"/>
      <c r="B57" s="7"/>
      <c r="C57" s="7"/>
      <c r="D57" s="7"/>
      <c r="BE57" s="7"/>
      <c r="BF57" s="7"/>
      <c r="BG57" s="7"/>
      <c r="BH57" s="7"/>
      <c r="BI57" s="37"/>
    </row>
    <row r="58" spans="1:61" ht="15" customHeight="1" x14ac:dyDescent="0.15"/>
    <row r="59" spans="1:61" ht="15" customHeight="1" x14ac:dyDescent="0.15"/>
    <row r="60" spans="1:61" ht="15" customHeight="1" x14ac:dyDescent="0.15"/>
    <row r="61" spans="1:61" ht="15" customHeight="1" x14ac:dyDescent="0.15"/>
    <row r="62" spans="1:61" ht="15" customHeight="1" x14ac:dyDescent="0.15"/>
    <row r="63" spans="1:61" ht="15" customHeight="1" x14ac:dyDescent="0.15"/>
    <row r="64" spans="1:6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spans="1:1" ht="15" customHeight="1" x14ac:dyDescent="0.15"/>
    <row r="146" spans="1:1" ht="15" customHeight="1" x14ac:dyDescent="0.15"/>
    <row r="147" spans="1:1" ht="15" customHeight="1" x14ac:dyDescent="0.15"/>
    <row r="148" spans="1:1" ht="15" customHeight="1" x14ac:dyDescent="0.15"/>
    <row r="149" spans="1:1" ht="15" customHeight="1" x14ac:dyDescent="0.15"/>
    <row r="150" spans="1:1" ht="15" customHeight="1" x14ac:dyDescent="0.15"/>
    <row r="151" spans="1:1" ht="15" customHeight="1" x14ac:dyDescent="0.15"/>
    <row r="152" spans="1:1" ht="15" customHeight="1" x14ac:dyDescent="0.15"/>
    <row r="153" spans="1:1" ht="15" customHeight="1" x14ac:dyDescent="0.15"/>
    <row r="154" spans="1:1" ht="15" customHeight="1" x14ac:dyDescent="0.15"/>
    <row r="155" spans="1:1" ht="15" customHeight="1" x14ac:dyDescent="0.15">
      <c r="A155" s="1" t="s">
        <v>69</v>
      </c>
    </row>
    <row r="156" spans="1:1" ht="15" customHeight="1" x14ac:dyDescent="0.15">
      <c r="A156" s="1" t="s">
        <v>70</v>
      </c>
    </row>
    <row r="157" spans="1:1" ht="15" customHeight="1" x14ac:dyDescent="0.15"/>
    <row r="158" spans="1:1" ht="15" customHeight="1" x14ac:dyDescent="0.15"/>
    <row r="159" spans="1:1" ht="15" customHeight="1" x14ac:dyDescent="0.15"/>
    <row r="160" spans="1:1" ht="15" customHeight="1" x14ac:dyDescent="0.15"/>
  </sheetData>
  <sheetProtection selectLockedCells="1"/>
  <mergeCells count="134">
    <mergeCell ref="AN24:AO24"/>
    <mergeCell ref="E51:J55"/>
    <mergeCell ref="AZ51:BB51"/>
    <mergeCell ref="X49:Y49"/>
    <mergeCell ref="M50:N50"/>
    <mergeCell ref="Z50:AA50"/>
    <mergeCell ref="AL49:AM49"/>
    <mergeCell ref="T49:U49"/>
    <mergeCell ref="AU49:AV49"/>
    <mergeCell ref="E50:J50"/>
    <mergeCell ref="E49:J49"/>
    <mergeCell ref="K54:BD55"/>
    <mergeCell ref="M52:N52"/>
    <mergeCell ref="AZ52:BB52"/>
    <mergeCell ref="BC51:BD51"/>
    <mergeCell ref="BC53:BD53"/>
    <mergeCell ref="BC52:BD52"/>
    <mergeCell ref="M53:N53"/>
    <mergeCell ref="AZ53:BB53"/>
    <mergeCell ref="M51:N51"/>
    <mergeCell ref="AI49:AK49"/>
    <mergeCell ref="Z49:AA49"/>
    <mergeCell ref="M28:N28"/>
    <mergeCell ref="M29:N29"/>
    <mergeCell ref="B1:BH1"/>
    <mergeCell ref="X30:Y30"/>
    <mergeCell ref="Z30:AA30"/>
    <mergeCell ref="T23:U23"/>
    <mergeCell ref="AN30:AO30"/>
    <mergeCell ref="AZ26:BB26"/>
    <mergeCell ref="AX40:BD40"/>
    <mergeCell ref="AK11:BF11"/>
    <mergeCell ref="M30:O30"/>
    <mergeCell ref="E24:J24"/>
    <mergeCell ref="P30:Q30"/>
    <mergeCell ref="M24:N24"/>
    <mergeCell ref="R23:S23"/>
    <mergeCell ref="BC26:BD26"/>
    <mergeCell ref="E25:J29"/>
    <mergeCell ref="AC30:AD30"/>
    <mergeCell ref="T30:U30"/>
    <mergeCell ref="AZ29:BB29"/>
    <mergeCell ref="A3:BH3"/>
    <mergeCell ref="BE5:BF5"/>
    <mergeCell ref="BC5:BD5"/>
    <mergeCell ref="BA5:BB5"/>
    <mergeCell ref="AY5:AZ5"/>
    <mergeCell ref="AC23:AD23"/>
    <mergeCell ref="AK12:BF12"/>
    <mergeCell ref="M23:O23"/>
    <mergeCell ref="A21:BH21"/>
    <mergeCell ref="V23:W23"/>
    <mergeCell ref="E23:J23"/>
    <mergeCell ref="BE41:BF41"/>
    <mergeCell ref="AW49:AX49"/>
    <mergeCell ref="AX31:BB31"/>
    <mergeCell ref="AL23:AM23"/>
    <mergeCell ref="BA41:BB41"/>
    <mergeCell ref="H45:I45"/>
    <mergeCell ref="AL30:AM30"/>
    <mergeCell ref="X23:Y23"/>
    <mergeCell ref="Z23:AA23"/>
    <mergeCell ref="AI30:AK30"/>
    <mergeCell ref="AI23:AK23"/>
    <mergeCell ref="P23:Q23"/>
    <mergeCell ref="A47:BH47"/>
    <mergeCell ref="Z24:AA24"/>
    <mergeCell ref="AT41:AV41"/>
    <mergeCell ref="E30:J30"/>
    <mergeCell ref="E32:J32"/>
    <mergeCell ref="P45:Q45"/>
    <mergeCell ref="A39:BH39"/>
    <mergeCell ref="R30:S30"/>
    <mergeCell ref="AN49:AO49"/>
    <mergeCell ref="V30:W30"/>
    <mergeCell ref="AC49:AD49"/>
    <mergeCell ref="AR5:AT5"/>
    <mergeCell ref="AN23:AO23"/>
    <mergeCell ref="AW5:AX5"/>
    <mergeCell ref="AF8:AJ8"/>
    <mergeCell ref="AF9:AJ9"/>
    <mergeCell ref="AF12:AJ12"/>
    <mergeCell ref="AF10:AJ11"/>
    <mergeCell ref="AK10:AL10"/>
    <mergeCell ref="AM10:BF10"/>
    <mergeCell ref="AK13:AM13"/>
    <mergeCell ref="BE9:BF9"/>
    <mergeCell ref="AK14:BF14"/>
    <mergeCell ref="AK9:BD9"/>
    <mergeCell ref="AK8:BF8"/>
    <mergeCell ref="AF13:AJ13"/>
    <mergeCell ref="AF14:AJ14"/>
    <mergeCell ref="AN13:AU13"/>
    <mergeCell ref="AV13:AX13"/>
    <mergeCell ref="AY13:BF13"/>
    <mergeCell ref="AU5:AV5"/>
    <mergeCell ref="AS32:AW32"/>
    <mergeCell ref="AS31:AW31"/>
    <mergeCell ref="AP49:AQ49"/>
    <mergeCell ref="K33:BD33"/>
    <mergeCell ref="S42:T42"/>
    <mergeCell ref="L45:M45"/>
    <mergeCell ref="AW41:AX41"/>
    <mergeCell ref="R49:S49"/>
    <mergeCell ref="P49:Q49"/>
    <mergeCell ref="M49:O49"/>
    <mergeCell ref="K32:AR32"/>
    <mergeCell ref="A48:BH48"/>
    <mergeCell ref="N45:O45"/>
    <mergeCell ref="V49:W49"/>
    <mergeCell ref="M25:N25"/>
    <mergeCell ref="BE40:BF40"/>
    <mergeCell ref="E33:J35"/>
    <mergeCell ref="K34:BD35"/>
    <mergeCell ref="E45:G45"/>
    <mergeCell ref="R45:S45"/>
    <mergeCell ref="F37:J37"/>
    <mergeCell ref="E31:J31"/>
    <mergeCell ref="E42:R42"/>
    <mergeCell ref="K31:AR31"/>
    <mergeCell ref="AV40:AW40"/>
    <mergeCell ref="BC25:BD25"/>
    <mergeCell ref="BC27:BD27"/>
    <mergeCell ref="AZ27:BB27"/>
    <mergeCell ref="M27:N27"/>
    <mergeCell ref="AZ25:BB25"/>
    <mergeCell ref="M26:N26"/>
    <mergeCell ref="BC31:BD31"/>
    <mergeCell ref="AY41:AZ41"/>
    <mergeCell ref="AX32:BD32"/>
    <mergeCell ref="BC41:BD41"/>
    <mergeCell ref="BC28:BD28"/>
    <mergeCell ref="BC29:BD29"/>
    <mergeCell ref="AZ28:BB28"/>
  </mergeCells>
  <phoneticPr fontId="1"/>
  <dataValidations count="2">
    <dataValidation type="list" allowBlank="1" showInputMessage="1" showErrorMessage="1" sqref="AI49:AK49 AR49:AT49 AI30:AK30">
      <formula1>"午前,午後"</formula1>
    </dataValidation>
    <dataValidation type="list" allowBlank="1" showInputMessage="1" showErrorMessage="1" sqref="M24:N24 Z24:AA24 AN24:AO24">
      <formula1>$A$155:$A$156</formula1>
    </dataValidation>
  </dataValidations>
  <pageMargins left="0.86" right="0.33" top="0.69" bottom="0.57999999999999996" header="0.51200000000000001" footer="0.51200000000000001"/>
  <pageSetup paperSize="9" scale="9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0"/>
  <sheetViews>
    <sheetView view="pageBreakPreview" zoomScale="75" zoomScaleNormal="100" zoomScaleSheetLayoutView="75" workbookViewId="0">
      <selection sqref="A1:AJ1"/>
    </sheetView>
  </sheetViews>
  <sheetFormatPr defaultRowHeight="12" x14ac:dyDescent="0.15"/>
  <cols>
    <col min="1" max="1" width="19.5" style="1" bestFit="1" customWidth="1"/>
    <col min="2" max="36" width="3.25" style="1" customWidth="1"/>
    <col min="37" max="16384" width="9" style="1"/>
  </cols>
  <sheetData>
    <row r="1" spans="1:36" ht="68.25" customHeight="1" x14ac:dyDescent="0.15">
      <c r="A1" s="142" t="s">
        <v>34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</row>
    <row r="2" spans="1:36" ht="68.25" customHeight="1" x14ac:dyDescent="0.15">
      <c r="A2" s="20" t="s">
        <v>6</v>
      </c>
      <c r="B2" s="146" t="s">
        <v>10</v>
      </c>
      <c r="C2" s="146"/>
      <c r="D2" s="146"/>
      <c r="E2" s="146">
        <f>'様式２　提供依頼書・承認書'!P49</f>
        <v>5</v>
      </c>
      <c r="F2" s="146"/>
      <c r="G2" s="146" t="s">
        <v>9</v>
      </c>
      <c r="H2" s="146"/>
      <c r="I2" s="146" t="str">
        <f>'様式２　提供依頼書・承認書'!T49</f>
        <v xml:space="preserve"> </v>
      </c>
      <c r="J2" s="146"/>
      <c r="K2" s="146" t="s">
        <v>13</v>
      </c>
      <c r="L2" s="146"/>
      <c r="M2" s="146" t="str">
        <f>'様式２　提供依頼書・承認書'!X49</f>
        <v xml:space="preserve"> </v>
      </c>
      <c r="N2" s="146"/>
      <c r="O2" s="146" t="s">
        <v>7</v>
      </c>
      <c r="P2" s="146"/>
      <c r="Q2" s="18" t="s">
        <v>22</v>
      </c>
      <c r="R2" s="152" t="s">
        <v>33</v>
      </c>
      <c r="S2" s="152"/>
      <c r="T2" s="18" t="s">
        <v>23</v>
      </c>
      <c r="U2" s="17"/>
      <c r="V2" s="17"/>
      <c r="W2" s="17"/>
      <c r="X2" s="146" t="s">
        <v>28</v>
      </c>
      <c r="Y2" s="146"/>
      <c r="Z2" s="146"/>
      <c r="AA2" s="146">
        <v>2</v>
      </c>
      <c r="AB2" s="146"/>
      <c r="AC2" s="146" t="s">
        <v>14</v>
      </c>
      <c r="AD2" s="146"/>
      <c r="AE2" s="17"/>
      <c r="AF2" s="17"/>
      <c r="AG2" s="17"/>
      <c r="AH2" s="17"/>
      <c r="AI2" s="17"/>
      <c r="AJ2" s="19"/>
    </row>
    <row r="3" spans="1:36" ht="68.25" customHeight="1" x14ac:dyDescent="0.15">
      <c r="A3" s="20" t="s">
        <v>31</v>
      </c>
      <c r="B3" s="147">
        <f>'様式２　提供依頼書・承認書'!C43</f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8"/>
    </row>
    <row r="4" spans="1:36" ht="68.25" customHeight="1" x14ac:dyDescent="0.15">
      <c r="A4" s="143" t="s">
        <v>21</v>
      </c>
      <c r="B4" s="146" t="e">
        <f>IF(OR(AF4=0,AF4=" "),"□","■")</f>
        <v>#REF!</v>
      </c>
      <c r="C4" s="146"/>
      <c r="D4" s="17" t="s">
        <v>15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49" t="e">
        <f>'様式２　提供依頼書・承認書'!#REF!</f>
        <v>#REF!</v>
      </c>
      <c r="AG4" s="150"/>
      <c r="AH4" s="150"/>
      <c r="AI4" s="146" t="s">
        <v>4</v>
      </c>
      <c r="AJ4" s="151"/>
    </row>
    <row r="5" spans="1:36" ht="68.25" customHeight="1" x14ac:dyDescent="0.15">
      <c r="A5" s="144"/>
      <c r="B5" s="146" t="str">
        <f>IF(OR(AF5=0,AF5=" "),"□","■")</f>
        <v>□</v>
      </c>
      <c r="C5" s="146"/>
      <c r="D5" s="17" t="s">
        <v>27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49" t="str">
        <f>'様式２　提供依頼書・承認書'!AZ51</f>
        <v xml:space="preserve"> </v>
      </c>
      <c r="AG5" s="150"/>
      <c r="AH5" s="150"/>
      <c r="AI5" s="146" t="s">
        <v>4</v>
      </c>
      <c r="AJ5" s="151"/>
    </row>
    <row r="6" spans="1:36" ht="68.25" customHeight="1" x14ac:dyDescent="0.15">
      <c r="A6" s="144"/>
      <c r="B6" s="146" t="str">
        <f>IF(OR(AF6=0,AF6=" "),"□","■")</f>
        <v>□</v>
      </c>
      <c r="C6" s="146"/>
      <c r="D6" s="17" t="s">
        <v>26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49" t="str">
        <f>'様式２　提供依頼書・承認書'!AZ52</f>
        <v xml:space="preserve"> </v>
      </c>
      <c r="AG6" s="150"/>
      <c r="AH6" s="150"/>
      <c r="AI6" s="146" t="s">
        <v>4</v>
      </c>
      <c r="AJ6" s="151"/>
    </row>
    <row r="7" spans="1:36" ht="68.25" customHeight="1" x14ac:dyDescent="0.15">
      <c r="A7" s="145"/>
      <c r="B7" s="146" t="str">
        <f>IF(OR(AF7=0,AF7=" "),"□","■")</f>
        <v>□</v>
      </c>
      <c r="C7" s="146"/>
      <c r="D7" s="17" t="s">
        <v>25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49" t="str">
        <f>'様式２　提供依頼書・承認書'!K54</f>
        <v xml:space="preserve"> </v>
      </c>
      <c r="AG7" s="150"/>
      <c r="AH7" s="150"/>
      <c r="AI7" s="146" t="s">
        <v>4</v>
      </c>
      <c r="AJ7" s="151"/>
    </row>
    <row r="8" spans="1:36" ht="15" customHeight="1" x14ac:dyDescent="0.15"/>
    <row r="9" spans="1:36" ht="15" customHeight="1" x14ac:dyDescent="0.15"/>
    <row r="10" spans="1:36" ht="15" customHeight="1" x14ac:dyDescent="0.15"/>
    <row r="11" spans="1:36" ht="15" customHeight="1" x14ac:dyDescent="0.15"/>
    <row r="12" spans="1:36" ht="15" customHeight="1" x14ac:dyDescent="0.15"/>
    <row r="13" spans="1:36" ht="15" customHeight="1" x14ac:dyDescent="0.15"/>
    <row r="14" spans="1:36" ht="15" customHeight="1" x14ac:dyDescent="0.15"/>
    <row r="15" spans="1:36" ht="15" customHeight="1" x14ac:dyDescent="0.15"/>
    <row r="16" spans="1:3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</sheetData>
  <sheetProtection selectLockedCells="1"/>
  <mergeCells count="26">
    <mergeCell ref="R2:S2"/>
    <mergeCell ref="B7:C7"/>
    <mergeCell ref="AF7:AH7"/>
    <mergeCell ref="AI7:AJ7"/>
    <mergeCell ref="B5:C5"/>
    <mergeCell ref="AF5:AH5"/>
    <mergeCell ref="AI5:AJ5"/>
    <mergeCell ref="B6:C6"/>
    <mergeCell ref="AF6:AH6"/>
    <mergeCell ref="AI6:AJ6"/>
    <mergeCell ref="A1:AJ1"/>
    <mergeCell ref="A4:A7"/>
    <mergeCell ref="X2:Z2"/>
    <mergeCell ref="AA2:AB2"/>
    <mergeCell ref="AC2:AD2"/>
    <mergeCell ref="B2:D2"/>
    <mergeCell ref="E2:F2"/>
    <mergeCell ref="G2:H2"/>
    <mergeCell ref="I2:J2"/>
    <mergeCell ref="K2:L2"/>
    <mergeCell ref="M2:N2"/>
    <mergeCell ref="O2:P2"/>
    <mergeCell ref="B3:AJ3"/>
    <mergeCell ref="B4:C4"/>
    <mergeCell ref="AF4:AH4"/>
    <mergeCell ref="AI4:AJ4"/>
  </mergeCells>
  <phoneticPr fontId="1"/>
  <dataValidations count="1">
    <dataValidation type="list" allowBlank="1" showInputMessage="1" showErrorMessage="1" sqref="X2:Z2">
      <formula1>"午前,午後"</formula1>
    </dataValidation>
  </dataValidations>
  <pageMargins left="0.86" right="0.33" top="0.69" bottom="0.57999999999999996" header="0.51200000000000001" footer="0.51200000000000001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66"/>
  <sheetViews>
    <sheetView showGridLines="0" zoomScaleNormal="100" workbookViewId="0">
      <selection activeCell="K30" sqref="K30:BD50"/>
    </sheetView>
  </sheetViews>
  <sheetFormatPr defaultRowHeight="13.5" x14ac:dyDescent="0.15"/>
  <cols>
    <col min="1" max="59" width="1.5" customWidth="1"/>
  </cols>
  <sheetData>
    <row r="1" spans="1:60" s="1" customFormat="1" ht="20.100000000000001" customHeight="1" thickBot="1" x14ac:dyDescent="0.2">
      <c r="A1" s="2"/>
      <c r="B1" s="126" t="s">
        <v>73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</row>
    <row r="2" spans="1:60" s="1" customFormat="1" ht="20.100000000000001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5"/>
      <c r="BH2" s="42"/>
    </row>
    <row r="3" spans="1:60" s="1" customFormat="1" ht="15" customHeight="1" x14ac:dyDescent="0.15">
      <c r="A3" s="123" t="s">
        <v>72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5"/>
      <c r="BH3" s="42"/>
    </row>
    <row r="4" spans="1:60" s="1" customFormat="1" ht="15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8"/>
      <c r="BH4" s="42"/>
    </row>
    <row r="5" spans="1:60" s="1" customFormat="1" ht="15" customHeight="1" x14ac:dyDescent="0.1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56" t="s">
        <v>60</v>
      </c>
      <c r="AS5" s="56"/>
      <c r="AT5" s="56"/>
      <c r="AU5" s="113"/>
      <c r="AV5" s="113"/>
      <c r="AW5" s="56" t="s">
        <v>9</v>
      </c>
      <c r="AX5" s="56"/>
      <c r="AY5" s="113"/>
      <c r="AZ5" s="113"/>
      <c r="BA5" s="56" t="s">
        <v>8</v>
      </c>
      <c r="BB5" s="56"/>
      <c r="BC5" s="113"/>
      <c r="BD5" s="113"/>
      <c r="BE5" s="56" t="s">
        <v>7</v>
      </c>
      <c r="BF5" s="56"/>
      <c r="BG5" s="8"/>
      <c r="BH5" s="42"/>
    </row>
    <row r="6" spans="1:60" s="1" customFormat="1" ht="15" customHeigh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8"/>
      <c r="BH6" s="42"/>
    </row>
    <row r="7" spans="1:60" s="1" customFormat="1" ht="15" customHeight="1" x14ac:dyDescent="0.15">
      <c r="A7" s="6"/>
      <c r="B7" s="13"/>
      <c r="C7" s="13" t="s">
        <v>18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8"/>
      <c r="BH7" s="42"/>
    </row>
    <row r="8" spans="1:60" s="1" customFormat="1" ht="17.100000000000001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103" t="s">
        <v>35</v>
      </c>
      <c r="AG8" s="103"/>
      <c r="AH8" s="103"/>
      <c r="AI8" s="103"/>
      <c r="AJ8" s="103"/>
      <c r="AK8" s="157">
        <f>'様式２　提供依頼書・承認書'!AK8:BF8</f>
        <v>0</v>
      </c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8"/>
      <c r="BH8" s="42"/>
    </row>
    <row r="9" spans="1:60" s="1" customFormat="1" ht="17.100000000000001" customHeight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04" t="s">
        <v>36</v>
      </c>
      <c r="AG9" s="104"/>
      <c r="AH9" s="104"/>
      <c r="AI9" s="104"/>
      <c r="AJ9" s="104"/>
      <c r="AK9" s="108">
        <v>0</v>
      </c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9" t="s">
        <v>12</v>
      </c>
      <c r="BF9" s="110"/>
      <c r="BG9" s="8"/>
      <c r="BH9" s="42"/>
    </row>
    <row r="10" spans="1:60" s="1" customFormat="1" ht="17.100000000000001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05" t="s">
        <v>37</v>
      </c>
      <c r="AG10" s="105"/>
      <c r="AH10" s="105"/>
      <c r="AI10" s="105"/>
      <c r="AJ10" s="105"/>
      <c r="AK10" s="157" t="str">
        <f>'様式２　提供依頼書・承認書'!AK10:BF10</f>
        <v>〒</v>
      </c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8"/>
      <c r="BH10" s="42"/>
    </row>
    <row r="11" spans="1:60" s="1" customFormat="1" ht="17.100000000000001" customHeight="1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103"/>
      <c r="AG11" s="103"/>
      <c r="AH11" s="103"/>
      <c r="AI11" s="103"/>
      <c r="AJ11" s="103"/>
      <c r="AK11" s="157">
        <f>'様式２　提供依頼書・承認書'!AK11:BF11</f>
        <v>0</v>
      </c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8"/>
      <c r="BH11" s="42"/>
    </row>
    <row r="12" spans="1:60" s="1" customFormat="1" ht="17.100000000000001" customHeight="1" x14ac:dyDescent="0.1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104" t="s">
        <v>38</v>
      </c>
      <c r="AG12" s="104"/>
      <c r="AH12" s="104"/>
      <c r="AI12" s="104"/>
      <c r="AJ12" s="104"/>
      <c r="AK12" s="157">
        <f>'様式２　提供依頼書・承認書'!AK12:BF12</f>
        <v>0</v>
      </c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8"/>
      <c r="BH12" s="42"/>
    </row>
    <row r="13" spans="1:60" s="1" customFormat="1" ht="17.100000000000001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04" t="s">
        <v>11</v>
      </c>
      <c r="AG13" s="104"/>
      <c r="AH13" s="104"/>
      <c r="AI13" s="104"/>
      <c r="AJ13" s="104"/>
      <c r="AK13" s="108" t="s">
        <v>62</v>
      </c>
      <c r="AL13" s="108"/>
      <c r="AM13" s="108"/>
      <c r="AN13" s="108">
        <f>'様式２　提供依頼書・承認書'!AN13:AU13</f>
        <v>0</v>
      </c>
      <c r="AO13" s="108"/>
      <c r="AP13" s="108"/>
      <c r="AQ13" s="108"/>
      <c r="AR13" s="108"/>
      <c r="AS13" s="108"/>
      <c r="AT13" s="108"/>
      <c r="AU13" s="108"/>
      <c r="AV13" s="108" t="s">
        <v>63</v>
      </c>
      <c r="AW13" s="108"/>
      <c r="AX13" s="108"/>
      <c r="AY13" s="108">
        <f>'様式２　提供依頼書・承認書'!AY13:BF13</f>
        <v>0</v>
      </c>
      <c r="AZ13" s="108"/>
      <c r="BA13" s="108"/>
      <c r="BB13" s="108"/>
      <c r="BC13" s="108"/>
      <c r="BD13" s="108"/>
      <c r="BE13" s="108"/>
      <c r="BF13" s="108"/>
      <c r="BG13" s="8"/>
      <c r="BH13" s="42"/>
    </row>
    <row r="14" spans="1:60" s="1" customFormat="1" ht="17.100000000000001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04" t="s">
        <v>19</v>
      </c>
      <c r="AG14" s="104"/>
      <c r="AH14" s="104"/>
      <c r="AI14" s="104"/>
      <c r="AJ14" s="104"/>
      <c r="AK14" s="157">
        <f>'様式２　提供依頼書・承認書'!AK14:BF14</f>
        <v>0</v>
      </c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8"/>
      <c r="BH14" s="42"/>
    </row>
    <row r="15" spans="1:60" s="1" customFormat="1" ht="15" customHeight="1" x14ac:dyDescent="0.1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8"/>
      <c r="BH15" s="42"/>
    </row>
    <row r="16" spans="1:60" s="1" customFormat="1" ht="15" customHeight="1" x14ac:dyDescent="0.15">
      <c r="A16" s="6"/>
      <c r="B16" s="7"/>
      <c r="C16" s="7"/>
      <c r="D16" s="56" t="s">
        <v>54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8"/>
      <c r="BH16" s="42"/>
    </row>
    <row r="17" spans="1:62" s="1" customFormat="1" ht="15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8"/>
      <c r="BH17" s="42"/>
    </row>
    <row r="18" spans="1:62" s="1" customFormat="1" ht="15" customHeight="1" x14ac:dyDescent="0.15">
      <c r="A18" s="99" t="s">
        <v>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1"/>
      <c r="BH18" s="42"/>
    </row>
    <row r="19" spans="1:62" s="1" customFormat="1" ht="15" customHeight="1" x14ac:dyDescent="0.1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8"/>
      <c r="BH19" s="42"/>
    </row>
    <row r="20" spans="1:62" s="1" customFormat="1" ht="15" customHeight="1" x14ac:dyDescent="0.15">
      <c r="A20" s="6"/>
      <c r="B20" s="7"/>
      <c r="C20" s="7"/>
      <c r="D20" s="7"/>
      <c r="E20" s="159" t="s">
        <v>42</v>
      </c>
      <c r="F20" s="160"/>
      <c r="G20" s="160"/>
      <c r="H20" s="160"/>
      <c r="I20" s="160"/>
      <c r="J20" s="161"/>
      <c r="K20" s="9"/>
      <c r="L20" s="9"/>
      <c r="M20" s="55" t="s">
        <v>29</v>
      </c>
      <c r="N20" s="55"/>
      <c r="O20" s="55"/>
      <c r="P20" s="117" t="s">
        <v>16</v>
      </c>
      <c r="Q20" s="117"/>
      <c r="R20" s="139">
        <f>'様式２　提供依頼書・承認書'!AX40</f>
        <v>0</v>
      </c>
      <c r="S20" s="139"/>
      <c r="T20" s="139"/>
      <c r="U20" s="139"/>
      <c r="V20" s="139"/>
      <c r="W20" s="139"/>
      <c r="X20" s="139"/>
      <c r="Y20" s="139" t="s">
        <v>17</v>
      </c>
      <c r="Z20" s="139"/>
      <c r="AA20" s="24"/>
      <c r="AB20" s="24"/>
      <c r="AC20" s="158"/>
      <c r="AD20" s="158"/>
      <c r="AE20" s="23"/>
      <c r="AF20" s="24"/>
      <c r="AG20" s="24"/>
      <c r="AH20" s="24"/>
      <c r="AI20" s="117"/>
      <c r="AJ20" s="117"/>
      <c r="AK20" s="117"/>
      <c r="AL20" s="117"/>
      <c r="AM20" s="117"/>
      <c r="AN20" s="139"/>
      <c r="AO20" s="13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10"/>
      <c r="BE20" s="7"/>
      <c r="BF20" s="7"/>
      <c r="BG20" s="8"/>
      <c r="BH20" s="42"/>
    </row>
    <row r="21" spans="1:62" s="1" customFormat="1" ht="15" customHeight="1" x14ac:dyDescent="0.15">
      <c r="A21" s="6"/>
      <c r="B21" s="7"/>
      <c r="C21" s="7"/>
      <c r="D21" s="7"/>
      <c r="E21" s="162" t="s">
        <v>58</v>
      </c>
      <c r="F21" s="163"/>
      <c r="G21" s="163"/>
      <c r="H21" s="163"/>
      <c r="I21" s="163"/>
      <c r="J21" s="164"/>
      <c r="K21" s="9"/>
      <c r="L21" s="9"/>
      <c r="M21" s="55" t="str">
        <f>IF(OR(AZ21=0,AZ21=" "),"□","■")</f>
        <v>□</v>
      </c>
      <c r="N21" s="55"/>
      <c r="O21" s="9" t="str">
        <f>'様式２　提供依頼書・承認書'!O25</f>
        <v>アルファ化米（５０食／箱）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84">
        <f>'様式２　提供依頼書・承認書'!AZ25:BB25</f>
        <v>0</v>
      </c>
      <c r="BA21" s="85"/>
      <c r="BB21" s="85"/>
      <c r="BC21" s="55" t="s">
        <v>4</v>
      </c>
      <c r="BD21" s="79"/>
      <c r="BE21" s="7"/>
      <c r="BF21" s="7"/>
      <c r="BG21" s="8"/>
      <c r="BH21" s="42"/>
    </row>
    <row r="22" spans="1:62" s="1" customFormat="1" ht="15" customHeight="1" x14ac:dyDescent="0.15">
      <c r="A22" s="6"/>
      <c r="B22" s="7"/>
      <c r="C22" s="7"/>
      <c r="D22" s="7"/>
      <c r="E22" s="165"/>
      <c r="F22" s="166"/>
      <c r="G22" s="166"/>
      <c r="H22" s="166"/>
      <c r="I22" s="166"/>
      <c r="J22" s="167"/>
      <c r="K22" s="9"/>
      <c r="L22" s="9"/>
      <c r="M22" s="55" t="str">
        <f>IF(OR(AZ22=0,AZ22=" "),"□","■")</f>
        <v>□</v>
      </c>
      <c r="N22" s="55"/>
      <c r="O22" s="9" t="str">
        <f>'様式２　提供依頼書・承認書'!O26</f>
        <v>レトルト食品（味５種×１０袋　５０袋／箱）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84">
        <f>'様式２　提供依頼書・承認書'!AZ26:BB26</f>
        <v>0</v>
      </c>
      <c r="BA22" s="85"/>
      <c r="BB22" s="85"/>
      <c r="BC22" s="55" t="s">
        <v>4</v>
      </c>
      <c r="BD22" s="79"/>
      <c r="BE22" s="7"/>
      <c r="BF22" s="7"/>
      <c r="BG22" s="8"/>
      <c r="BH22" s="42"/>
    </row>
    <row r="23" spans="1:62" s="1" customFormat="1" ht="15" customHeight="1" x14ac:dyDescent="0.15">
      <c r="A23" s="6"/>
      <c r="B23" s="7"/>
      <c r="C23" s="7"/>
      <c r="D23" s="7"/>
      <c r="E23" s="165"/>
      <c r="F23" s="166"/>
      <c r="G23" s="166"/>
      <c r="H23" s="166"/>
      <c r="I23" s="166"/>
      <c r="J23" s="167"/>
      <c r="K23" s="45"/>
      <c r="L23" s="45"/>
      <c r="M23" s="80" t="str">
        <f>IF(OR(AZ23=0,AZ23=" "),"□","■")</f>
        <v>□</v>
      </c>
      <c r="N23" s="80"/>
      <c r="O23" s="45" t="str">
        <f>'様式２　提供依頼書・承認書'!O27</f>
        <v>ペットボトル水（５００ml×２４本／箱）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82">
        <f>'様式２　提供依頼書・承認書'!AZ27:BB27</f>
        <v>0</v>
      </c>
      <c r="BA23" s="83"/>
      <c r="BB23" s="83"/>
      <c r="BC23" s="80" t="s">
        <v>4</v>
      </c>
      <c r="BD23" s="81"/>
      <c r="BE23" s="7"/>
      <c r="BF23" s="7"/>
      <c r="BG23" s="8"/>
      <c r="BH23" s="42"/>
    </row>
    <row r="24" spans="1:62" s="1" customFormat="1" ht="15" customHeight="1" x14ac:dyDescent="0.15">
      <c r="A24" s="6"/>
      <c r="B24" s="7"/>
      <c r="C24" s="7"/>
      <c r="D24" s="7"/>
      <c r="E24" s="165"/>
      <c r="F24" s="166"/>
      <c r="G24" s="166"/>
      <c r="H24" s="166"/>
      <c r="I24" s="166"/>
      <c r="J24" s="166"/>
      <c r="K24" s="49"/>
      <c r="L24" s="45"/>
      <c r="M24" s="80"/>
      <c r="N24" s="80"/>
      <c r="O24" s="45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93"/>
      <c r="BA24" s="93"/>
      <c r="BB24" s="93"/>
      <c r="BC24" s="80"/>
      <c r="BD24" s="81"/>
      <c r="BE24" s="7"/>
      <c r="BF24" s="7"/>
      <c r="BG24" s="8"/>
      <c r="BH24" s="6"/>
    </row>
    <row r="25" spans="1:62" s="1" customFormat="1" ht="15" customHeight="1" x14ac:dyDescent="0.15">
      <c r="A25" s="6"/>
      <c r="B25" s="7"/>
      <c r="C25" s="7"/>
      <c r="D25" s="7"/>
      <c r="E25" s="165"/>
      <c r="F25" s="166"/>
      <c r="G25" s="166"/>
      <c r="H25" s="166"/>
      <c r="I25" s="166"/>
      <c r="J25" s="166"/>
      <c r="K25" s="51"/>
      <c r="L25" s="46"/>
      <c r="M25" s="91"/>
      <c r="N25" s="91"/>
      <c r="O25" s="46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134"/>
      <c r="BA25" s="134"/>
      <c r="BB25" s="134"/>
      <c r="BC25" s="91"/>
      <c r="BD25" s="141"/>
      <c r="BE25" s="7"/>
      <c r="BF25" s="7"/>
      <c r="BG25" s="8"/>
      <c r="BH25" s="6"/>
    </row>
    <row r="26" spans="1:62" s="1" customFormat="1" ht="15" customHeight="1" x14ac:dyDescent="0.15">
      <c r="A26" s="6"/>
      <c r="B26" s="7"/>
      <c r="C26" s="7"/>
      <c r="D26" s="7"/>
      <c r="E26" s="73" t="s">
        <v>49</v>
      </c>
      <c r="F26" s="74"/>
      <c r="G26" s="74"/>
      <c r="H26" s="74"/>
      <c r="I26" s="74"/>
      <c r="J26" s="75"/>
      <c r="K26" s="46"/>
      <c r="L26" s="46"/>
      <c r="M26" s="91" t="s">
        <v>60</v>
      </c>
      <c r="N26" s="91"/>
      <c r="O26" s="91"/>
      <c r="P26" s="156"/>
      <c r="Q26" s="156"/>
      <c r="R26" s="91" t="s">
        <v>9</v>
      </c>
      <c r="S26" s="91"/>
      <c r="T26" s="156"/>
      <c r="U26" s="156"/>
      <c r="V26" s="91" t="s">
        <v>13</v>
      </c>
      <c r="W26" s="91"/>
      <c r="X26" s="156"/>
      <c r="Y26" s="156"/>
      <c r="Z26" s="91" t="s">
        <v>7</v>
      </c>
      <c r="AA26" s="91"/>
      <c r="AB26" s="47" t="s">
        <v>22</v>
      </c>
      <c r="AC26" s="155"/>
      <c r="AD26" s="155"/>
      <c r="AE26" s="47" t="s">
        <v>23</v>
      </c>
      <c r="AF26" s="46"/>
      <c r="AG26" s="46"/>
      <c r="AH26" s="46"/>
      <c r="AI26" s="156"/>
      <c r="AJ26" s="156"/>
      <c r="AK26" s="156"/>
      <c r="AL26" s="156"/>
      <c r="AM26" s="156"/>
      <c r="AN26" s="91" t="s">
        <v>14</v>
      </c>
      <c r="AO26" s="91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8"/>
      <c r="BE26" s="7"/>
      <c r="BF26" s="7"/>
      <c r="BG26" s="8"/>
      <c r="BH26" s="42"/>
    </row>
    <row r="27" spans="1:62" s="1" customFormat="1" ht="15" customHeight="1" x14ac:dyDescent="0.15">
      <c r="A27" s="6"/>
      <c r="B27" s="7"/>
      <c r="C27" s="7"/>
      <c r="D27" s="7"/>
      <c r="E27" s="73" t="s">
        <v>39</v>
      </c>
      <c r="F27" s="74"/>
      <c r="G27" s="74"/>
      <c r="H27" s="74"/>
      <c r="I27" s="74"/>
      <c r="J27" s="75"/>
      <c r="K27" s="153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94" t="s">
        <v>40</v>
      </c>
      <c r="AT27" s="95"/>
      <c r="AU27" s="95"/>
      <c r="AV27" s="95"/>
      <c r="AW27" s="95"/>
      <c r="AX27" s="88"/>
      <c r="AY27" s="88"/>
      <c r="AZ27" s="88"/>
      <c r="BA27" s="88"/>
      <c r="BB27" s="88"/>
      <c r="BC27" s="86" t="s">
        <v>30</v>
      </c>
      <c r="BD27" s="87"/>
      <c r="BE27" s="7"/>
      <c r="BF27" s="7"/>
      <c r="BG27" s="8"/>
      <c r="BH27" s="42"/>
    </row>
    <row r="28" spans="1:62" s="1" customFormat="1" ht="15" customHeight="1" x14ac:dyDescent="0.15">
      <c r="A28" s="6"/>
      <c r="B28" s="7"/>
      <c r="C28" s="7"/>
      <c r="D28" s="7"/>
      <c r="E28" s="73" t="s">
        <v>2</v>
      </c>
      <c r="F28" s="74"/>
      <c r="G28" s="74"/>
      <c r="H28" s="74"/>
      <c r="I28" s="74"/>
      <c r="J28" s="75"/>
      <c r="K28" s="172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94" t="s">
        <v>41</v>
      </c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173"/>
      <c r="BE28" s="7"/>
      <c r="BF28" s="7"/>
      <c r="BG28" s="8"/>
      <c r="BH28" s="42"/>
    </row>
    <row r="29" spans="1:62" s="1" customFormat="1" ht="15" customHeight="1" x14ac:dyDescent="0.15">
      <c r="A29" s="6"/>
      <c r="B29" s="7"/>
      <c r="C29" s="7"/>
      <c r="D29" s="7"/>
      <c r="E29" s="130" t="s">
        <v>43</v>
      </c>
      <c r="F29" s="80"/>
      <c r="G29" s="80"/>
      <c r="H29" s="80"/>
      <c r="I29" s="80"/>
      <c r="J29" s="80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7"/>
      <c r="BF29" s="7"/>
      <c r="BG29" s="8"/>
      <c r="BH29" s="42"/>
      <c r="BI29" s="37"/>
      <c r="BJ29" s="37"/>
    </row>
    <row r="30" spans="1:62" x14ac:dyDescent="0.15">
      <c r="A30" s="25"/>
      <c r="B30" s="26"/>
      <c r="C30" s="26"/>
      <c r="D30" s="26"/>
      <c r="E30" s="131"/>
      <c r="F30" s="100"/>
      <c r="G30" s="100"/>
      <c r="H30" s="100"/>
      <c r="I30" s="100"/>
      <c r="J30" s="100"/>
      <c r="K30" s="66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8"/>
      <c r="BE30" s="26"/>
      <c r="BF30" s="26"/>
      <c r="BG30" s="27"/>
      <c r="BH30" s="25"/>
      <c r="BJ30" s="26"/>
    </row>
    <row r="31" spans="1:62" x14ac:dyDescent="0.15">
      <c r="A31" s="25"/>
      <c r="B31" s="26"/>
      <c r="C31" s="26"/>
      <c r="D31" s="26"/>
      <c r="E31" s="131"/>
      <c r="F31" s="100"/>
      <c r="G31" s="100"/>
      <c r="H31" s="100"/>
      <c r="I31" s="100"/>
      <c r="J31" s="100"/>
      <c r="K31" s="168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70"/>
      <c r="BE31" s="26"/>
      <c r="BF31" s="26"/>
      <c r="BG31" s="27"/>
      <c r="BH31" s="25"/>
    </row>
    <row r="32" spans="1:62" x14ac:dyDescent="0.15">
      <c r="A32" s="25"/>
      <c r="B32" s="26"/>
      <c r="C32" s="26"/>
      <c r="D32" s="26"/>
      <c r="E32" s="131"/>
      <c r="F32" s="100"/>
      <c r="G32" s="100"/>
      <c r="H32" s="100"/>
      <c r="I32" s="100"/>
      <c r="J32" s="100"/>
      <c r="K32" s="168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70"/>
      <c r="BE32" s="26"/>
      <c r="BF32" s="26"/>
      <c r="BG32" s="27"/>
      <c r="BH32" s="25"/>
    </row>
    <row r="33" spans="1:60" x14ac:dyDescent="0.15">
      <c r="A33" s="25"/>
      <c r="B33" s="26"/>
      <c r="C33" s="26"/>
      <c r="D33" s="26"/>
      <c r="E33" s="131"/>
      <c r="F33" s="100"/>
      <c r="G33" s="100"/>
      <c r="H33" s="100"/>
      <c r="I33" s="100"/>
      <c r="J33" s="100"/>
      <c r="K33" s="168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70"/>
      <c r="BE33" s="26"/>
      <c r="BF33" s="26"/>
      <c r="BG33" s="27"/>
      <c r="BH33" s="25"/>
    </row>
    <row r="34" spans="1:60" x14ac:dyDescent="0.15">
      <c r="A34" s="25"/>
      <c r="B34" s="26"/>
      <c r="C34" s="26"/>
      <c r="D34" s="26"/>
      <c r="E34" s="131"/>
      <c r="F34" s="100"/>
      <c r="G34" s="100"/>
      <c r="H34" s="100"/>
      <c r="I34" s="100"/>
      <c r="J34" s="100"/>
      <c r="K34" s="168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70"/>
      <c r="BE34" s="26"/>
      <c r="BF34" s="26"/>
      <c r="BG34" s="27"/>
      <c r="BH34" s="25"/>
    </row>
    <row r="35" spans="1:60" x14ac:dyDescent="0.15">
      <c r="A35" s="25"/>
      <c r="B35" s="26"/>
      <c r="C35" s="26"/>
      <c r="D35" s="26"/>
      <c r="E35" s="131"/>
      <c r="F35" s="100"/>
      <c r="G35" s="100"/>
      <c r="H35" s="100"/>
      <c r="I35" s="100"/>
      <c r="J35" s="100"/>
      <c r="K35" s="168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70"/>
      <c r="BE35" s="26"/>
      <c r="BF35" s="26"/>
      <c r="BG35" s="27"/>
      <c r="BH35" s="25"/>
    </row>
    <row r="36" spans="1:60" x14ac:dyDescent="0.15">
      <c r="A36" s="25"/>
      <c r="B36" s="26"/>
      <c r="C36" s="26"/>
      <c r="D36" s="26"/>
      <c r="E36" s="131"/>
      <c r="F36" s="100"/>
      <c r="G36" s="100"/>
      <c r="H36" s="100"/>
      <c r="I36" s="100"/>
      <c r="J36" s="100"/>
      <c r="K36" s="168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70"/>
      <c r="BE36" s="26"/>
      <c r="BF36" s="26"/>
      <c r="BG36" s="27"/>
      <c r="BH36" s="25"/>
    </row>
    <row r="37" spans="1:60" x14ac:dyDescent="0.15">
      <c r="A37" s="25"/>
      <c r="B37" s="26"/>
      <c r="C37" s="26"/>
      <c r="D37" s="26"/>
      <c r="E37" s="131"/>
      <c r="F37" s="100"/>
      <c r="G37" s="100"/>
      <c r="H37" s="100"/>
      <c r="I37" s="100"/>
      <c r="J37" s="100"/>
      <c r="K37" s="168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70"/>
      <c r="BE37" s="26"/>
      <c r="BF37" s="26"/>
      <c r="BG37" s="27"/>
      <c r="BH37" s="25"/>
    </row>
    <row r="38" spans="1:60" x14ac:dyDescent="0.15">
      <c r="A38" s="25"/>
      <c r="B38" s="26"/>
      <c r="C38" s="26"/>
      <c r="D38" s="26"/>
      <c r="E38" s="131"/>
      <c r="F38" s="100"/>
      <c r="G38" s="100"/>
      <c r="H38" s="100"/>
      <c r="I38" s="100"/>
      <c r="J38" s="100"/>
      <c r="K38" s="168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70"/>
      <c r="BE38" s="26"/>
      <c r="BF38" s="26"/>
      <c r="BG38" s="27"/>
      <c r="BH38" s="25"/>
    </row>
    <row r="39" spans="1:60" x14ac:dyDescent="0.15">
      <c r="A39" s="25"/>
      <c r="B39" s="26"/>
      <c r="C39" s="26"/>
      <c r="D39" s="26"/>
      <c r="E39" s="131"/>
      <c r="F39" s="100"/>
      <c r="G39" s="100"/>
      <c r="H39" s="100"/>
      <c r="I39" s="100"/>
      <c r="J39" s="100"/>
      <c r="K39" s="168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70"/>
      <c r="BE39" s="26"/>
      <c r="BF39" s="26"/>
      <c r="BG39" s="27"/>
      <c r="BH39" s="25"/>
    </row>
    <row r="40" spans="1:60" x14ac:dyDescent="0.15">
      <c r="A40" s="25"/>
      <c r="B40" s="26"/>
      <c r="C40" s="26"/>
      <c r="D40" s="26"/>
      <c r="E40" s="131"/>
      <c r="F40" s="100"/>
      <c r="G40" s="100"/>
      <c r="H40" s="100"/>
      <c r="I40" s="100"/>
      <c r="J40" s="100"/>
      <c r="K40" s="168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70"/>
      <c r="BE40" s="26"/>
      <c r="BF40" s="26"/>
      <c r="BG40" s="27"/>
      <c r="BH40" s="25"/>
    </row>
    <row r="41" spans="1:60" x14ac:dyDescent="0.15">
      <c r="A41" s="25"/>
      <c r="B41" s="26"/>
      <c r="C41" s="26"/>
      <c r="D41" s="26"/>
      <c r="E41" s="131"/>
      <c r="F41" s="100"/>
      <c r="G41" s="100"/>
      <c r="H41" s="100"/>
      <c r="I41" s="100"/>
      <c r="J41" s="100"/>
      <c r="K41" s="168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70"/>
      <c r="BE41" s="26"/>
      <c r="BF41" s="26"/>
      <c r="BG41" s="27"/>
      <c r="BH41" s="25"/>
    </row>
    <row r="42" spans="1:60" x14ac:dyDescent="0.15">
      <c r="A42" s="25"/>
      <c r="B42" s="26"/>
      <c r="C42" s="26"/>
      <c r="D42" s="26"/>
      <c r="E42" s="131"/>
      <c r="F42" s="100"/>
      <c r="G42" s="100"/>
      <c r="H42" s="100"/>
      <c r="I42" s="100"/>
      <c r="J42" s="100"/>
      <c r="K42" s="168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70"/>
      <c r="BE42" s="26"/>
      <c r="BF42" s="26"/>
      <c r="BG42" s="27"/>
      <c r="BH42" s="25"/>
    </row>
    <row r="43" spans="1:60" x14ac:dyDescent="0.15">
      <c r="A43" s="25"/>
      <c r="B43" s="26"/>
      <c r="C43" s="26"/>
      <c r="D43" s="26"/>
      <c r="E43" s="131"/>
      <c r="F43" s="100"/>
      <c r="G43" s="100"/>
      <c r="H43" s="100"/>
      <c r="I43" s="100"/>
      <c r="J43" s="100"/>
      <c r="K43" s="168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70"/>
      <c r="BE43" s="26"/>
      <c r="BF43" s="26"/>
      <c r="BG43" s="27"/>
      <c r="BH43" s="25"/>
    </row>
    <row r="44" spans="1:60" x14ac:dyDescent="0.15">
      <c r="A44" s="25"/>
      <c r="B44" s="26"/>
      <c r="C44" s="26"/>
      <c r="D44" s="26"/>
      <c r="E44" s="131"/>
      <c r="F44" s="100"/>
      <c r="G44" s="100"/>
      <c r="H44" s="100"/>
      <c r="I44" s="100"/>
      <c r="J44" s="100"/>
      <c r="K44" s="168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70"/>
      <c r="BE44" s="26"/>
      <c r="BF44" s="26"/>
      <c r="BG44" s="27"/>
      <c r="BH44" s="25"/>
    </row>
    <row r="45" spans="1:60" x14ac:dyDescent="0.15">
      <c r="A45" s="25"/>
      <c r="B45" s="26"/>
      <c r="C45" s="26"/>
      <c r="D45" s="26"/>
      <c r="E45" s="131"/>
      <c r="F45" s="100"/>
      <c r="G45" s="100"/>
      <c r="H45" s="100"/>
      <c r="I45" s="100"/>
      <c r="J45" s="100"/>
      <c r="K45" s="168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70"/>
      <c r="BE45" s="26"/>
      <c r="BF45" s="26"/>
      <c r="BG45" s="27"/>
      <c r="BH45" s="25"/>
    </row>
    <row r="46" spans="1:60" x14ac:dyDescent="0.15">
      <c r="A46" s="25"/>
      <c r="B46" s="26"/>
      <c r="C46" s="26"/>
      <c r="D46" s="26"/>
      <c r="E46" s="131"/>
      <c r="F46" s="100"/>
      <c r="G46" s="100"/>
      <c r="H46" s="100"/>
      <c r="I46" s="100"/>
      <c r="J46" s="100"/>
      <c r="K46" s="168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70"/>
      <c r="BE46" s="26"/>
      <c r="BF46" s="26"/>
      <c r="BG46" s="27"/>
      <c r="BH46" s="25"/>
    </row>
    <row r="47" spans="1:60" x14ac:dyDescent="0.15">
      <c r="A47" s="25"/>
      <c r="B47" s="26"/>
      <c r="C47" s="26"/>
      <c r="D47" s="26"/>
      <c r="E47" s="131"/>
      <c r="F47" s="100"/>
      <c r="G47" s="100"/>
      <c r="H47" s="100"/>
      <c r="I47" s="100"/>
      <c r="J47" s="100"/>
      <c r="K47" s="168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70"/>
      <c r="BE47" s="26"/>
      <c r="BF47" s="26"/>
      <c r="BG47" s="27"/>
      <c r="BH47" s="25"/>
    </row>
    <row r="48" spans="1:60" x14ac:dyDescent="0.15">
      <c r="A48" s="25"/>
      <c r="B48" s="26"/>
      <c r="C48" s="26"/>
      <c r="D48" s="26"/>
      <c r="E48" s="131"/>
      <c r="F48" s="100"/>
      <c r="G48" s="100"/>
      <c r="H48" s="100"/>
      <c r="I48" s="100"/>
      <c r="J48" s="100"/>
      <c r="K48" s="168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70"/>
      <c r="BE48" s="26"/>
      <c r="BF48" s="26"/>
      <c r="BG48" s="27"/>
      <c r="BH48" s="25"/>
    </row>
    <row r="49" spans="1:68" x14ac:dyDescent="0.15">
      <c r="A49" s="25"/>
      <c r="B49" s="26"/>
      <c r="C49" s="26"/>
      <c r="D49" s="26"/>
      <c r="E49" s="131"/>
      <c r="F49" s="100"/>
      <c r="G49" s="100"/>
      <c r="H49" s="100"/>
      <c r="I49" s="100"/>
      <c r="J49" s="100"/>
      <c r="K49" s="168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70"/>
      <c r="BE49" s="26"/>
      <c r="BF49" s="26"/>
      <c r="BG49" s="27"/>
      <c r="BH49" s="25"/>
    </row>
    <row r="50" spans="1:68" x14ac:dyDescent="0.15">
      <c r="A50" s="25"/>
      <c r="B50" s="26"/>
      <c r="C50" s="26"/>
      <c r="D50" s="26"/>
      <c r="E50" s="140"/>
      <c r="F50" s="91"/>
      <c r="G50" s="91"/>
      <c r="H50" s="91"/>
      <c r="I50" s="91"/>
      <c r="J50" s="91"/>
      <c r="K50" s="69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1"/>
      <c r="BE50" s="26"/>
      <c r="BF50" s="26"/>
      <c r="BG50" s="27"/>
      <c r="BH50" s="25"/>
    </row>
    <row r="51" spans="1:68" x14ac:dyDescent="0.15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31"/>
      <c r="BE51" s="26"/>
      <c r="BF51" s="26"/>
      <c r="BG51" s="27"/>
      <c r="BH51" s="25"/>
    </row>
    <row r="52" spans="1:68" x14ac:dyDescent="0.15">
      <c r="A52" s="25"/>
      <c r="B52" s="26"/>
      <c r="C52" s="26"/>
      <c r="D52" s="26"/>
      <c r="E52" s="26"/>
      <c r="F52" s="26" t="s">
        <v>44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7"/>
      <c r="BH52" s="25"/>
    </row>
    <row r="53" spans="1:68" x14ac:dyDescent="0.15">
      <c r="A53" s="25"/>
      <c r="B53" s="26"/>
      <c r="C53" s="26"/>
      <c r="D53" s="26"/>
      <c r="E53" s="26"/>
      <c r="F53" s="26" t="s">
        <v>45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7"/>
      <c r="BH53" s="26"/>
      <c r="BI53" s="26"/>
      <c r="BJ53" s="26"/>
      <c r="BK53" s="26"/>
      <c r="BL53" s="26"/>
      <c r="BM53" s="26"/>
      <c r="BN53" s="26"/>
      <c r="BO53" s="26"/>
      <c r="BP53" s="26"/>
    </row>
    <row r="54" spans="1:68" ht="14.25" thickBo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30"/>
      <c r="BH54" s="26"/>
      <c r="BI54" s="26"/>
      <c r="BJ54" s="26"/>
      <c r="BK54" s="26"/>
      <c r="BL54" s="26"/>
      <c r="BM54" s="26"/>
      <c r="BN54" s="26"/>
      <c r="BO54" s="26"/>
      <c r="BP54" s="26"/>
    </row>
    <row r="55" spans="1:68" x14ac:dyDescent="0.15">
      <c r="A55" s="26"/>
      <c r="B55" s="26"/>
      <c r="C55" s="26"/>
      <c r="D55" s="26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</row>
    <row r="56" spans="1:68" x14ac:dyDescent="0.1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</row>
    <row r="57" spans="1:68" x14ac:dyDescent="0.1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</row>
    <row r="58" spans="1:68" x14ac:dyDescent="0.1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</row>
    <row r="59" spans="1:68" x14ac:dyDescent="0.1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</row>
    <row r="60" spans="1:68" x14ac:dyDescent="0.1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</row>
    <row r="61" spans="1:68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</row>
    <row r="62" spans="1:68" x14ac:dyDescent="0.1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</row>
    <row r="63" spans="1:68" x14ac:dyDescent="0.1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</row>
    <row r="64" spans="1:68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</row>
    <row r="65" spans="1:68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</row>
    <row r="66" spans="1:68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</row>
    <row r="67" spans="1:68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</row>
    <row r="68" spans="1:68" x14ac:dyDescent="0.1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</row>
    <row r="69" spans="1:68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</row>
    <row r="70" spans="1:68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</row>
    <row r="71" spans="1:68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</row>
    <row r="72" spans="1:68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</row>
    <row r="73" spans="1:68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</row>
    <row r="74" spans="1:68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</row>
    <row r="75" spans="1:68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</row>
    <row r="76" spans="1:68" x14ac:dyDescent="0.1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</row>
    <row r="77" spans="1:68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</row>
    <row r="78" spans="1:68" x14ac:dyDescent="0.1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</row>
    <row r="79" spans="1:68" x14ac:dyDescent="0.1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</row>
    <row r="80" spans="1:68" x14ac:dyDescent="0.1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</row>
    <row r="81" spans="1:68" x14ac:dyDescent="0.1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</row>
    <row r="82" spans="1:68" x14ac:dyDescent="0.1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</row>
    <row r="83" spans="1:68" x14ac:dyDescent="0.1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</row>
    <row r="84" spans="1:68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</row>
    <row r="85" spans="1:68" x14ac:dyDescent="0.1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</row>
    <row r="86" spans="1:68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</row>
    <row r="87" spans="1:68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</row>
    <row r="88" spans="1:68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</row>
    <row r="89" spans="1:68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</row>
    <row r="90" spans="1:68" x14ac:dyDescent="0.1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</row>
    <row r="91" spans="1:68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</row>
    <row r="92" spans="1:68" x14ac:dyDescent="0.1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</row>
    <row r="93" spans="1:68" x14ac:dyDescent="0.1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</row>
    <row r="94" spans="1:68" x14ac:dyDescent="0.1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</row>
    <row r="95" spans="1:68" x14ac:dyDescent="0.1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</row>
    <row r="96" spans="1:68" x14ac:dyDescent="0.1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</row>
    <row r="97" spans="1:68" x14ac:dyDescent="0.1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</row>
    <row r="98" spans="1:68" x14ac:dyDescent="0.1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</row>
    <row r="99" spans="1:68" x14ac:dyDescent="0.1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</row>
    <row r="100" spans="1:68" x14ac:dyDescent="0.1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</row>
    <row r="101" spans="1:68" x14ac:dyDescent="0.1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</row>
    <row r="102" spans="1:68" x14ac:dyDescent="0.1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</row>
    <row r="103" spans="1:68" x14ac:dyDescent="0.1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</row>
    <row r="104" spans="1:68" x14ac:dyDescent="0.1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</row>
    <row r="105" spans="1:68" x14ac:dyDescent="0.1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</row>
    <row r="106" spans="1:68" x14ac:dyDescent="0.1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</row>
    <row r="107" spans="1:68" x14ac:dyDescent="0.1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</row>
    <row r="108" spans="1:68" x14ac:dyDescent="0.1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</row>
    <row r="109" spans="1:68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</row>
    <row r="110" spans="1:68" x14ac:dyDescent="0.1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</row>
    <row r="111" spans="1:68" x14ac:dyDescent="0.1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</row>
    <row r="112" spans="1:68" x14ac:dyDescent="0.1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</row>
    <row r="113" spans="1:59" x14ac:dyDescent="0.1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</row>
    <row r="114" spans="1:59" x14ac:dyDescent="0.1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</row>
    <row r="115" spans="1:59" x14ac:dyDescent="0.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</row>
    <row r="116" spans="1:59" x14ac:dyDescent="0.1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</row>
    <row r="117" spans="1:59" x14ac:dyDescent="0.1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</row>
    <row r="118" spans="1:59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</row>
    <row r="119" spans="1:59" x14ac:dyDescent="0.1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</row>
    <row r="120" spans="1:59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</row>
    <row r="121" spans="1:59" x14ac:dyDescent="0.1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</row>
    <row r="122" spans="1:59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</row>
    <row r="123" spans="1:59" x14ac:dyDescent="0.1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</row>
    <row r="124" spans="1:59" x14ac:dyDescent="0.1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</row>
    <row r="125" spans="1:59" x14ac:dyDescent="0.1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</row>
    <row r="126" spans="1:59" x14ac:dyDescent="0.1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</row>
    <row r="127" spans="1:59" x14ac:dyDescent="0.1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</row>
    <row r="128" spans="1:59" x14ac:dyDescent="0.1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</row>
    <row r="129" spans="1:59" x14ac:dyDescent="0.1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</row>
    <row r="130" spans="1:59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</row>
    <row r="131" spans="1:59" x14ac:dyDescent="0.1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</row>
    <row r="132" spans="1:59" x14ac:dyDescent="0.1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</row>
    <row r="133" spans="1:59" x14ac:dyDescent="0.1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</row>
    <row r="134" spans="1:59" x14ac:dyDescent="0.1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</row>
    <row r="135" spans="1:59" x14ac:dyDescent="0.1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</row>
    <row r="136" spans="1:59" x14ac:dyDescent="0.1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</row>
    <row r="137" spans="1:59" x14ac:dyDescent="0.1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</row>
    <row r="138" spans="1:59" x14ac:dyDescent="0.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</row>
    <row r="139" spans="1:59" x14ac:dyDescent="0.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</row>
    <row r="140" spans="1:59" x14ac:dyDescent="0.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</row>
    <row r="141" spans="1:59" x14ac:dyDescent="0.1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</row>
    <row r="142" spans="1:59" x14ac:dyDescent="0.1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</row>
    <row r="143" spans="1:59" x14ac:dyDescent="0.1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</row>
    <row r="144" spans="1:59" x14ac:dyDescent="0.1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</row>
    <row r="145" spans="1:59" x14ac:dyDescent="0.1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</row>
    <row r="146" spans="1:59" x14ac:dyDescent="0.1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</row>
    <row r="147" spans="1:59" x14ac:dyDescent="0.1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</row>
    <row r="148" spans="1:59" x14ac:dyDescent="0.1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</row>
    <row r="149" spans="1:59" x14ac:dyDescent="0.1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</row>
    <row r="150" spans="1:59" x14ac:dyDescent="0.1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</row>
    <row r="151" spans="1:59" x14ac:dyDescent="0.1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</row>
    <row r="152" spans="1:59" x14ac:dyDescent="0.1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</row>
    <row r="153" spans="1:59" x14ac:dyDescent="0.1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</row>
    <row r="154" spans="1:59" x14ac:dyDescent="0.1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</row>
    <row r="155" spans="1:59" x14ac:dyDescent="0.1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</row>
    <row r="156" spans="1:59" x14ac:dyDescent="0.1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</row>
    <row r="157" spans="1:59" x14ac:dyDescent="0.1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</row>
    <row r="158" spans="1:59" x14ac:dyDescent="0.1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</row>
    <row r="159" spans="1:59" x14ac:dyDescent="0.1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</row>
    <row r="160" spans="1:59" x14ac:dyDescent="0.1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</row>
    <row r="161" spans="1:59" x14ac:dyDescent="0.1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</row>
    <row r="162" spans="1:59" x14ac:dyDescent="0.1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</row>
    <row r="163" spans="1:59" x14ac:dyDescent="0.1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</row>
    <row r="164" spans="1:59" x14ac:dyDescent="0.1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</row>
    <row r="165" spans="1:59" x14ac:dyDescent="0.1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</row>
    <row r="166" spans="1:59" x14ac:dyDescent="0.1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</row>
    <row r="167" spans="1:59" x14ac:dyDescent="0.1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</row>
    <row r="168" spans="1:59" x14ac:dyDescent="0.1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</row>
    <row r="169" spans="1:59" x14ac:dyDescent="0.1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</row>
    <row r="170" spans="1:59" x14ac:dyDescent="0.1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</row>
    <row r="171" spans="1:59" x14ac:dyDescent="0.1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</row>
    <row r="172" spans="1:59" x14ac:dyDescent="0.1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</row>
    <row r="173" spans="1:59" x14ac:dyDescent="0.1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</row>
    <row r="174" spans="1:59" x14ac:dyDescent="0.1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</row>
    <row r="175" spans="1:59" x14ac:dyDescent="0.1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</row>
    <row r="176" spans="1:59" x14ac:dyDescent="0.1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</row>
    <row r="177" spans="1:59" x14ac:dyDescent="0.1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</row>
    <row r="178" spans="1:59" x14ac:dyDescent="0.1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</row>
    <row r="179" spans="1:59" x14ac:dyDescent="0.1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</row>
    <row r="180" spans="1:59" x14ac:dyDescent="0.1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</row>
    <row r="181" spans="1:59" x14ac:dyDescent="0.1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</row>
    <row r="182" spans="1:59" x14ac:dyDescent="0.1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</row>
    <row r="183" spans="1:59" x14ac:dyDescent="0.1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</row>
    <row r="184" spans="1:59" x14ac:dyDescent="0.1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</row>
    <row r="185" spans="1:59" x14ac:dyDescent="0.1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</row>
    <row r="186" spans="1:59" x14ac:dyDescent="0.1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</row>
    <row r="187" spans="1:59" x14ac:dyDescent="0.1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</row>
    <row r="188" spans="1:59" x14ac:dyDescent="0.1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</row>
    <row r="189" spans="1:59" x14ac:dyDescent="0.1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</row>
    <row r="190" spans="1:59" x14ac:dyDescent="0.1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</row>
    <row r="191" spans="1:59" x14ac:dyDescent="0.1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</row>
    <row r="192" spans="1:59" x14ac:dyDescent="0.1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</row>
    <row r="193" spans="1:59" x14ac:dyDescent="0.1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</row>
    <row r="194" spans="1:59" x14ac:dyDescent="0.1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</row>
    <row r="195" spans="1:59" x14ac:dyDescent="0.1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</row>
    <row r="196" spans="1:59" x14ac:dyDescent="0.1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</row>
    <row r="197" spans="1:59" x14ac:dyDescent="0.1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</row>
    <row r="198" spans="1:59" x14ac:dyDescent="0.1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</row>
    <row r="199" spans="1:59" x14ac:dyDescent="0.1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</row>
    <row r="200" spans="1:59" x14ac:dyDescent="0.1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</row>
    <row r="201" spans="1:59" x14ac:dyDescent="0.1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</row>
    <row r="202" spans="1:59" x14ac:dyDescent="0.1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</row>
    <row r="203" spans="1:59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</row>
    <row r="204" spans="1:59" x14ac:dyDescent="0.1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</row>
    <row r="205" spans="1:59" x14ac:dyDescent="0.1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</row>
    <row r="206" spans="1:59" x14ac:dyDescent="0.1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</row>
    <row r="207" spans="1:59" x14ac:dyDescent="0.1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</row>
    <row r="208" spans="1:59" x14ac:dyDescent="0.1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</row>
    <row r="209" spans="1:59" x14ac:dyDescent="0.1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</row>
    <row r="210" spans="1:59" x14ac:dyDescent="0.1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</row>
    <row r="211" spans="1:59" x14ac:dyDescent="0.1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</row>
    <row r="212" spans="1:59" x14ac:dyDescent="0.1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</row>
    <row r="213" spans="1:59" x14ac:dyDescent="0.1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</row>
    <row r="214" spans="1:59" x14ac:dyDescent="0.1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</row>
    <row r="215" spans="1:59" x14ac:dyDescent="0.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</row>
    <row r="216" spans="1:59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</row>
    <row r="217" spans="1:59" x14ac:dyDescent="0.1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</row>
    <row r="218" spans="1:59" x14ac:dyDescent="0.1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</row>
    <row r="219" spans="1:59" x14ac:dyDescent="0.1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</row>
    <row r="220" spans="1:59" x14ac:dyDescent="0.1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</row>
    <row r="221" spans="1:59" x14ac:dyDescent="0.1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</row>
    <row r="222" spans="1:59" x14ac:dyDescent="0.1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</row>
    <row r="223" spans="1:59" x14ac:dyDescent="0.1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</row>
    <row r="224" spans="1:59" x14ac:dyDescent="0.1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</row>
    <row r="225" spans="1:59" x14ac:dyDescent="0.1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</row>
    <row r="226" spans="1:59" x14ac:dyDescent="0.1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</row>
    <row r="227" spans="1:59" x14ac:dyDescent="0.1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</row>
    <row r="228" spans="1:59" x14ac:dyDescent="0.1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</row>
    <row r="229" spans="1:59" x14ac:dyDescent="0.1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</row>
    <row r="230" spans="1:59" x14ac:dyDescent="0.1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</row>
    <row r="231" spans="1:59" x14ac:dyDescent="0.1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</row>
    <row r="232" spans="1:59" x14ac:dyDescent="0.1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</row>
    <row r="233" spans="1:59" x14ac:dyDescent="0.1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</row>
    <row r="234" spans="1:59" x14ac:dyDescent="0.1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</row>
    <row r="235" spans="1:59" x14ac:dyDescent="0.1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</row>
    <row r="236" spans="1:59" x14ac:dyDescent="0.1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</row>
    <row r="237" spans="1:59" x14ac:dyDescent="0.1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</row>
    <row r="238" spans="1:59" x14ac:dyDescent="0.1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</row>
    <row r="239" spans="1:59" x14ac:dyDescent="0.1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</row>
    <row r="240" spans="1:59" x14ac:dyDescent="0.1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</row>
    <row r="241" spans="1:59" x14ac:dyDescent="0.1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</row>
    <row r="242" spans="1:59" x14ac:dyDescent="0.1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</row>
    <row r="243" spans="1:59" x14ac:dyDescent="0.1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</row>
    <row r="244" spans="1:59" x14ac:dyDescent="0.1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</row>
    <row r="245" spans="1:59" x14ac:dyDescent="0.1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</row>
    <row r="246" spans="1:59" x14ac:dyDescent="0.1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</row>
    <row r="247" spans="1:59" x14ac:dyDescent="0.1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</row>
    <row r="248" spans="1:59" x14ac:dyDescent="0.1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</row>
    <row r="249" spans="1:59" x14ac:dyDescent="0.1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</row>
    <row r="250" spans="1:59" x14ac:dyDescent="0.1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</row>
    <row r="251" spans="1:59" x14ac:dyDescent="0.1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</row>
    <row r="252" spans="1:59" x14ac:dyDescent="0.1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</row>
    <row r="253" spans="1:59" x14ac:dyDescent="0.1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</row>
    <row r="254" spans="1:59" x14ac:dyDescent="0.1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</row>
    <row r="255" spans="1:59" x14ac:dyDescent="0.1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</row>
    <row r="256" spans="1:59" x14ac:dyDescent="0.1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</row>
    <row r="257" spans="1:59" x14ac:dyDescent="0.1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</row>
    <row r="258" spans="1:59" x14ac:dyDescent="0.1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</row>
    <row r="259" spans="1:59" x14ac:dyDescent="0.1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</row>
    <row r="260" spans="1:59" x14ac:dyDescent="0.1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</row>
    <row r="261" spans="1:59" x14ac:dyDescent="0.1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</row>
    <row r="262" spans="1:59" x14ac:dyDescent="0.1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</row>
    <row r="263" spans="1:59" x14ac:dyDescent="0.1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</row>
    <row r="264" spans="1:59" x14ac:dyDescent="0.1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</row>
    <row r="265" spans="1:59" x14ac:dyDescent="0.15"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</row>
    <row r="266" spans="1:59" x14ac:dyDescent="0.15"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</row>
  </sheetData>
  <mergeCells count="77">
    <mergeCell ref="AK13:AM13"/>
    <mergeCell ref="AN13:AU13"/>
    <mergeCell ref="AV13:AX13"/>
    <mergeCell ref="AY13:BF13"/>
    <mergeCell ref="AF10:AJ11"/>
    <mergeCell ref="AK11:BF11"/>
    <mergeCell ref="BC24:BD24"/>
    <mergeCell ref="V26:W26"/>
    <mergeCell ref="X26:Y26"/>
    <mergeCell ref="E29:J50"/>
    <mergeCell ref="K30:BD50"/>
    <mergeCell ref="K29:BD29"/>
    <mergeCell ref="E28:J28"/>
    <mergeCell ref="K28:AR28"/>
    <mergeCell ref="AS28:AW28"/>
    <mergeCell ref="AX28:BD28"/>
    <mergeCell ref="M25:N25"/>
    <mergeCell ref="AZ25:BB25"/>
    <mergeCell ref="BC25:BD25"/>
    <mergeCell ref="AI26:AK26"/>
    <mergeCell ref="AL26:AM26"/>
    <mergeCell ref="BC27:BD27"/>
    <mergeCell ref="A18:BG18"/>
    <mergeCell ref="E20:J20"/>
    <mergeCell ref="M20:O20"/>
    <mergeCell ref="P20:Q20"/>
    <mergeCell ref="M23:N23"/>
    <mergeCell ref="AZ23:BB23"/>
    <mergeCell ref="BC23:BD23"/>
    <mergeCell ref="M21:N21"/>
    <mergeCell ref="BC21:BD21"/>
    <mergeCell ref="M22:N22"/>
    <mergeCell ref="AZ22:BB22"/>
    <mergeCell ref="R20:X20"/>
    <mergeCell ref="Y20:Z20"/>
    <mergeCell ref="BC22:BD22"/>
    <mergeCell ref="AZ21:BB21"/>
    <mergeCell ref="E21:J25"/>
    <mergeCell ref="AK8:BF8"/>
    <mergeCell ref="D16:AH16"/>
    <mergeCell ref="AC20:AD20"/>
    <mergeCell ref="AF12:AJ12"/>
    <mergeCell ref="AK12:BF12"/>
    <mergeCell ref="AF13:AJ13"/>
    <mergeCell ref="AK14:BF14"/>
    <mergeCell ref="AF8:AJ8"/>
    <mergeCell ref="AF14:AJ14"/>
    <mergeCell ref="AF9:AJ9"/>
    <mergeCell ref="AK9:BD9"/>
    <mergeCell ref="BE9:BF9"/>
    <mergeCell ref="AI20:AK20"/>
    <mergeCell ref="AL20:AM20"/>
    <mergeCell ref="AN20:AO20"/>
    <mergeCell ref="AK10:BF10"/>
    <mergeCell ref="B1:BG1"/>
    <mergeCell ref="A3:BG3"/>
    <mergeCell ref="AR5:AT5"/>
    <mergeCell ref="AU5:AV5"/>
    <mergeCell ref="AW5:AX5"/>
    <mergeCell ref="AY5:AZ5"/>
    <mergeCell ref="BA5:BB5"/>
    <mergeCell ref="BC5:BD5"/>
    <mergeCell ref="BE5:BF5"/>
    <mergeCell ref="E27:J27"/>
    <mergeCell ref="K27:AR27"/>
    <mergeCell ref="AS27:AW27"/>
    <mergeCell ref="AX27:BB27"/>
    <mergeCell ref="M24:N24"/>
    <mergeCell ref="AZ24:BB24"/>
    <mergeCell ref="Z26:AA26"/>
    <mergeCell ref="AC26:AD26"/>
    <mergeCell ref="E26:J26"/>
    <mergeCell ref="M26:O26"/>
    <mergeCell ref="P26:Q26"/>
    <mergeCell ref="R26:S26"/>
    <mergeCell ref="AN26:AO26"/>
    <mergeCell ref="T26:U26"/>
  </mergeCells>
  <phoneticPr fontId="1"/>
  <dataValidations count="1">
    <dataValidation type="list" allowBlank="1" showInputMessage="1" showErrorMessage="1" sqref="AI26:AK26">
      <formula1>"午前,午後"</formula1>
    </dataValidation>
  </dataValidation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7B27A7FD83F042AB4BA4F714DBAB51" ma:contentTypeVersion="0" ma:contentTypeDescription="新しいドキュメントを作成します。" ma:contentTypeScope="" ma:versionID="cdd0631766d1db2485a1d1a990c4237f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3F9AE-86F0-4657-A6E2-1F35C55F94E9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B4E5B9-EAF9-4A9F-AC11-B4C875A74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F27656-2A11-42E9-91F9-E5919B425D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様式２　提供依頼書・承認書</vt:lpstr>
      <vt:lpstr>貼り紙</vt:lpstr>
      <vt:lpstr>様式４　使用実績報告書</vt:lpstr>
      <vt:lpstr>貼り紙!Print_Area</vt:lpstr>
      <vt:lpstr>'様式２　提供依頼書・承認書'!Print_Area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業務端末</dc:creator>
  <cp:lastModifiedBy>大阪府</cp:lastModifiedBy>
  <cp:lastPrinted>2019-03-11T05:40:52Z</cp:lastPrinted>
  <dcterms:created xsi:type="dcterms:W3CDTF">2002-11-19T10:30:02Z</dcterms:created>
  <dcterms:modified xsi:type="dcterms:W3CDTF">2023-04-10T11:41:58Z</dcterms:modified>
</cp:coreProperties>
</file>