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別紙様式１）都道府県番号" sheetId="2" r:id="rId1"/>
    <sheet name="（別紙様式5-1）管理機関積算" sheetId="5" r:id="rId2"/>
    <sheet name="【記入例】（別紙様式5-1）管理機関積算" sheetId="6" r:id="rId3"/>
    <sheet name="（別紙様式5-2）再委託先積算" sheetId="7" r:id="rId4"/>
    <sheet name="（別紙様式5-３）再委託申請書" sheetId="8" r:id="rId5"/>
    <sheet name="（別紙様式６）担当者名簿①" sheetId="9" r:id="rId6"/>
    <sheet name="（別紙様式６）担当者名簿②" sheetId="10" r:id="rId7"/>
  </sheets>
  <definedNames>
    <definedName name="_xlnm.Print_Area" localSheetId="0">'（別紙様式１）都道府県番号'!$A$2:$D$51</definedName>
    <definedName name="_xlnm.Print_Area" localSheetId="1">'（別紙様式5-1）管理機関積算'!$A$1:$T$60</definedName>
    <definedName name="_xlnm.Print_Area" localSheetId="3">'（別紙様式5-2）再委託先積算'!$A$1:$S$53</definedName>
    <definedName name="_xlnm.Print_Area" localSheetId="2">'【記入例】（別紙様式5-1）管理機関積算'!$A$1:$S$60</definedName>
    <definedName name="Z_D5477D36_587C_40CD_95E4_8BEFAB8DB954_.wvu.PrintArea" localSheetId="0" hidden="1">'（別紙様式１）都道府県番号'!$A$2:$D$51</definedName>
    <definedName name="Z_D7C75B49_553E_44CA_907B_57BC6ACDA8BD_.wvu.PrintArea" localSheetId="0" hidden="1">'（別紙様式１）都道府県番号'!$A$2:$D$51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8" l="1"/>
  <c r="V2" i="8"/>
  <c r="V1" i="8"/>
  <c r="F52" i="7"/>
  <c r="E52" i="7"/>
  <c r="D52" i="7"/>
  <c r="C52" i="7"/>
  <c r="B52" i="7"/>
  <c r="Q50" i="7"/>
  <c r="B50" i="7"/>
  <c r="Q49" i="7"/>
  <c r="Q48" i="7"/>
  <c r="Q47" i="7"/>
  <c r="Q46" i="7"/>
  <c r="B46" i="7"/>
  <c r="Q45" i="7"/>
  <c r="Q44" i="7"/>
  <c r="Q43" i="7"/>
  <c r="B43" i="7"/>
  <c r="Q42" i="7"/>
  <c r="Q41" i="7"/>
  <c r="Q40" i="7"/>
  <c r="B40" i="7"/>
  <c r="Q39" i="7"/>
  <c r="Q38" i="7"/>
  <c r="Q37" i="7"/>
  <c r="Q36" i="7"/>
  <c r="B36" i="7"/>
  <c r="Q35" i="7"/>
  <c r="Q34" i="7"/>
  <c r="Q33" i="7"/>
  <c r="Q32" i="7"/>
  <c r="B32" i="7"/>
  <c r="Q31" i="7"/>
  <c r="Q30" i="7"/>
  <c r="Q29" i="7"/>
  <c r="Q28" i="7"/>
  <c r="B28" i="7"/>
  <c r="Q27" i="7"/>
  <c r="Q26" i="7"/>
  <c r="Q25" i="7"/>
  <c r="Q24" i="7"/>
  <c r="B24" i="7"/>
  <c r="Q23" i="7"/>
  <c r="Q22" i="7"/>
  <c r="Q21" i="7"/>
  <c r="Q20" i="7"/>
  <c r="B20" i="7"/>
  <c r="Q19" i="7"/>
  <c r="Q18" i="7"/>
  <c r="Q17" i="7"/>
  <c r="Q16" i="7"/>
  <c r="B16" i="7"/>
  <c r="Q15" i="7"/>
  <c r="Q14" i="7"/>
  <c r="Q13" i="7"/>
  <c r="Q12" i="7"/>
  <c r="B12" i="7"/>
  <c r="D54" i="6"/>
  <c r="F52" i="6"/>
  <c r="F54" i="6" s="1"/>
  <c r="E52" i="6"/>
  <c r="E54" i="6" s="1"/>
  <c r="D52" i="6"/>
  <c r="C52" i="6"/>
  <c r="C54" i="6" s="1"/>
  <c r="Q50" i="6"/>
  <c r="B50" i="6"/>
  <c r="Q49" i="6"/>
  <c r="Q48" i="6"/>
  <c r="Q47" i="6"/>
  <c r="B46" i="6"/>
  <c r="B43" i="6"/>
  <c r="Q40" i="6"/>
  <c r="B40" i="6"/>
  <c r="B36" i="6"/>
  <c r="B32" i="6"/>
  <c r="B28" i="6"/>
  <c r="B24" i="6"/>
  <c r="B20" i="6"/>
  <c r="B16" i="6"/>
  <c r="B12" i="6"/>
  <c r="B52" i="6" s="1"/>
  <c r="F54" i="5"/>
  <c r="F52" i="5"/>
  <c r="E52" i="5"/>
  <c r="E54" i="5" s="1"/>
  <c r="D52" i="5"/>
  <c r="D54" i="5" s="1"/>
  <c r="C52" i="5"/>
  <c r="C54" i="5" s="1"/>
  <c r="B54" i="5" s="1"/>
  <c r="Q50" i="5"/>
  <c r="B50" i="5"/>
  <c r="Q49" i="5"/>
  <c r="Q48" i="5"/>
  <c r="Q47" i="5"/>
  <c r="Q46" i="5"/>
  <c r="B46" i="5"/>
  <c r="Q45" i="5"/>
  <c r="Q44" i="5"/>
  <c r="Q43" i="5"/>
  <c r="B43" i="5"/>
  <c r="Q42" i="5"/>
  <c r="Q41" i="5"/>
  <c r="Q40" i="5"/>
  <c r="B40" i="5"/>
  <c r="Q39" i="5"/>
  <c r="Q38" i="5"/>
  <c r="Q37" i="5"/>
  <c r="Q36" i="5"/>
  <c r="B36" i="5"/>
  <c r="Q35" i="5"/>
  <c r="Q34" i="5"/>
  <c r="Q33" i="5"/>
  <c r="Q32" i="5"/>
  <c r="B32" i="5"/>
  <c r="Q31" i="5"/>
  <c r="Q30" i="5"/>
  <c r="Q29" i="5"/>
  <c r="Q28" i="5"/>
  <c r="B28" i="5"/>
  <c r="Q27" i="5"/>
  <c r="Q26" i="5"/>
  <c r="Q25" i="5"/>
  <c r="Q24" i="5"/>
  <c r="B24" i="5"/>
  <c r="Q23" i="5"/>
  <c r="Q22" i="5"/>
  <c r="Q21" i="5"/>
  <c r="Q20" i="5"/>
  <c r="B20" i="5"/>
  <c r="Q19" i="5"/>
  <c r="Q18" i="5"/>
  <c r="Q17" i="5"/>
  <c r="Q16" i="5"/>
  <c r="B16" i="5"/>
  <c r="Q15" i="5"/>
  <c r="Q14" i="5"/>
  <c r="Q13" i="5"/>
  <c r="Q12" i="5"/>
  <c r="B12" i="5"/>
  <c r="B52" i="5" s="1"/>
  <c r="B54" i="6" l="1"/>
</calcChain>
</file>

<file path=xl/sharedStrings.xml><?xml version="1.0" encoding="utf-8"?>
<sst xmlns="http://schemas.openxmlformats.org/spreadsheetml/2006/main" count="855" uniqueCount="191">
  <si>
    <t>都道府県番号</t>
    <rPh sb="0" eb="4">
      <t>トドウフケン</t>
    </rPh>
    <rPh sb="4" eb="6">
      <t>バンゴウ</t>
    </rPh>
    <phoneticPr fontId="4"/>
  </si>
  <si>
    <t>都道府県番号</t>
  </si>
  <si>
    <t>都道府県名</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</si>
  <si>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</si>
  <si>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</si>
  <si>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</si>
  <si>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</si>
  <si>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</si>
  <si>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</si>
  <si>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</si>
  <si>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</si>
  <si>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</si>
  <si>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</si>
  <si>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</si>
  <si>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</si>
  <si>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</si>
  <si>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</si>
  <si>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</si>
  <si>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</si>
  <si>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</si>
  <si>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</si>
  <si>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</si>
  <si>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</si>
  <si>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</si>
  <si>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</si>
  <si>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</si>
  <si>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</si>
  <si>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</si>
  <si>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</si>
  <si>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</si>
  <si>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</si>
  <si>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</si>
  <si>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</si>
  <si>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</si>
  <si>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</si>
  <si>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</si>
  <si>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</si>
  <si>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</si>
  <si>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</si>
  <si>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</si>
  <si>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</si>
  <si>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</si>
  <si>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</si>
  <si>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</si>
  <si>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</si>
  <si>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</si>
  <si>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</si>
  <si>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</si>
  <si>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</si>
  <si>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</si>
  <si>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【別紙様式5-1】</t>
    <rPh sb="1" eb="3">
      <t>ベッシ</t>
    </rPh>
    <rPh sb="3" eb="5">
      <t>ヨウシキ</t>
    </rPh>
    <phoneticPr fontId="13"/>
  </si>
  <si>
    <t>管理機関名</t>
    <rPh sb="0" eb="2">
      <t>カンリ</t>
    </rPh>
    <rPh sb="2" eb="4">
      <t>キカン</t>
    </rPh>
    <rPh sb="4" eb="5">
      <t>メイ</t>
    </rPh>
    <phoneticPr fontId="13"/>
  </si>
  <si>
    <t>学校名</t>
    <rPh sb="0" eb="3">
      <t>ガッコウメイ</t>
    </rPh>
    <phoneticPr fontId="13"/>
  </si>
  <si>
    <t>＜取組項目（経費使途）＞</t>
    <rPh sb="1" eb="3">
      <t>トリクミ</t>
    </rPh>
    <rPh sb="3" eb="5">
      <t>コウモク</t>
    </rPh>
    <rPh sb="6" eb="8">
      <t>ケイヒ</t>
    </rPh>
    <rPh sb="8" eb="10">
      <t>シト</t>
    </rPh>
    <phoneticPr fontId="13"/>
  </si>
  <si>
    <t>①</t>
    <phoneticPr fontId="13"/>
  </si>
  <si>
    <t>④</t>
    <phoneticPr fontId="13"/>
  </si>
  <si>
    <t>②</t>
    <phoneticPr fontId="13"/>
  </si>
  <si>
    <t>⑤</t>
    <phoneticPr fontId="13"/>
  </si>
  <si>
    <t>③</t>
    <phoneticPr fontId="13"/>
  </si>
  <si>
    <t>⑥</t>
    <phoneticPr fontId="13"/>
  </si>
  <si>
    <t>経　費　区　分</t>
    <rPh sb="0" eb="1">
      <t>キョウ</t>
    </rPh>
    <rPh sb="2" eb="3">
      <t>ヒ</t>
    </rPh>
    <rPh sb="4" eb="5">
      <t>ク</t>
    </rPh>
    <rPh sb="6" eb="7">
      <t>ブン</t>
    </rPh>
    <phoneticPr fontId="13"/>
  </si>
  <si>
    <t>事業規模
①＋②</t>
    <rPh sb="0" eb="2">
      <t>ジギョウ</t>
    </rPh>
    <rPh sb="2" eb="4">
      <t>キボ</t>
    </rPh>
    <phoneticPr fontId="13"/>
  </si>
  <si>
    <t>積　　算　　内　　訳　　　　　　　</t>
    <rPh sb="0" eb="1">
      <t>セキ</t>
    </rPh>
    <rPh sb="3" eb="4">
      <t>ザン</t>
    </rPh>
    <rPh sb="6" eb="7">
      <t>ナイ</t>
    </rPh>
    <rPh sb="9" eb="10">
      <t>ヤク</t>
    </rPh>
    <phoneticPr fontId="13"/>
  </si>
  <si>
    <t>取組項目
（経費使途）</t>
    <rPh sb="0" eb="2">
      <t>トリクミ</t>
    </rPh>
    <rPh sb="2" eb="4">
      <t>コウモク</t>
    </rPh>
    <rPh sb="6" eb="8">
      <t>ケイヒ</t>
    </rPh>
    <rPh sb="8" eb="10">
      <t>シト</t>
    </rPh>
    <phoneticPr fontId="13"/>
  </si>
  <si>
    <t>委託費
申請額</t>
    <rPh sb="0" eb="2">
      <t>イタク</t>
    </rPh>
    <rPh sb="2" eb="3">
      <t>ヒ</t>
    </rPh>
    <rPh sb="4" eb="6">
      <t>シンセイ</t>
    </rPh>
    <rPh sb="6" eb="7">
      <t>ガク</t>
    </rPh>
    <phoneticPr fontId="13"/>
  </si>
  <si>
    <t>管理機関
負担額※1
(       )</t>
    <rPh sb="0" eb="2">
      <t>カンリ</t>
    </rPh>
    <rPh sb="2" eb="4">
      <t>キカン</t>
    </rPh>
    <rPh sb="5" eb="7">
      <t>フタン</t>
    </rPh>
    <rPh sb="7" eb="8">
      <t>ガク</t>
    </rPh>
    <phoneticPr fontId="13"/>
  </si>
  <si>
    <t>摘　要</t>
    <rPh sb="0" eb="1">
      <t>テキ</t>
    </rPh>
    <rPh sb="2" eb="3">
      <t>ヨウ</t>
    </rPh>
    <phoneticPr fontId="13"/>
  </si>
  <si>
    <t>１．諸謝金</t>
    <rPh sb="2" eb="3">
      <t>ショ</t>
    </rPh>
    <rPh sb="3" eb="5">
      <t>シャキン</t>
    </rPh>
    <phoneticPr fontId="13"/>
  </si>
  <si>
    <t>人</t>
    <rPh sb="0" eb="1">
      <t>ニン</t>
    </rPh>
    <phoneticPr fontId="13"/>
  </si>
  <si>
    <t>×</t>
    <phoneticPr fontId="13"/>
  </si>
  <si>
    <t>回</t>
    <rPh sb="0" eb="1">
      <t>カイ</t>
    </rPh>
    <phoneticPr fontId="13"/>
  </si>
  <si>
    <t>円</t>
    <rPh sb="0" eb="1">
      <t>エン</t>
    </rPh>
    <phoneticPr fontId="13"/>
  </si>
  <si>
    <t>＝</t>
    <phoneticPr fontId="13"/>
  </si>
  <si>
    <t>２．旅費</t>
    <rPh sb="2" eb="4">
      <t>リョヒ</t>
    </rPh>
    <phoneticPr fontId="13"/>
  </si>
  <si>
    <t>３．借損料</t>
    <rPh sb="2" eb="3">
      <t>シャク</t>
    </rPh>
    <rPh sb="3" eb="5">
      <t>ソンリョウ</t>
    </rPh>
    <phoneticPr fontId="13"/>
  </si>
  <si>
    <t>台</t>
    <rPh sb="0" eb="1">
      <t>ダイ</t>
    </rPh>
    <phoneticPr fontId="13"/>
  </si>
  <si>
    <t>月</t>
    <rPh sb="0" eb="1">
      <t>ツキ</t>
    </rPh>
    <phoneticPr fontId="13"/>
  </si>
  <si>
    <t>４．会議費</t>
    <rPh sb="2" eb="4">
      <t>カイギ</t>
    </rPh>
    <rPh sb="4" eb="5">
      <t>ヒ</t>
    </rPh>
    <phoneticPr fontId="13"/>
  </si>
  <si>
    <t>時間</t>
    <rPh sb="0" eb="2">
      <t>ジカン</t>
    </rPh>
    <phoneticPr fontId="13"/>
  </si>
  <si>
    <t>５．通信運搬費</t>
    <rPh sb="2" eb="4">
      <t>ツウシン</t>
    </rPh>
    <rPh sb="4" eb="7">
      <t>ウンパンヒ</t>
    </rPh>
    <phoneticPr fontId="13"/>
  </si>
  <si>
    <t>枚</t>
    <rPh sb="0" eb="1">
      <t>マイ</t>
    </rPh>
    <phoneticPr fontId="13"/>
  </si>
  <si>
    <t>６．消耗品費</t>
    <rPh sb="2" eb="5">
      <t>ショウモウヒン</t>
    </rPh>
    <rPh sb="5" eb="6">
      <t>ヒ</t>
    </rPh>
    <phoneticPr fontId="13"/>
  </si>
  <si>
    <t>個</t>
    <rPh sb="0" eb="1">
      <t>コ</t>
    </rPh>
    <phoneticPr fontId="13"/>
  </si>
  <si>
    <t>７．雑役務費</t>
    <rPh sb="2" eb="3">
      <t>ザツ</t>
    </rPh>
    <rPh sb="3" eb="5">
      <t>エキム</t>
    </rPh>
    <rPh sb="5" eb="6">
      <t>ヒ</t>
    </rPh>
    <phoneticPr fontId="13"/>
  </si>
  <si>
    <t>８．人件費</t>
    <rPh sb="2" eb="5">
      <t>ジンケンヒ</t>
    </rPh>
    <phoneticPr fontId="13"/>
  </si>
  <si>
    <t>日</t>
    <rPh sb="0" eb="1">
      <t>ニチ</t>
    </rPh>
    <phoneticPr fontId="13"/>
  </si>
  <si>
    <t>９．設備備品費</t>
    <rPh sb="2" eb="4">
      <t>セツビ</t>
    </rPh>
    <rPh sb="4" eb="7">
      <t>ビヒンヒ</t>
    </rPh>
    <phoneticPr fontId="13"/>
  </si>
  <si>
    <t>10．消費税相当額</t>
    <rPh sb="3" eb="6">
      <t>ショウヒゼイ</t>
    </rPh>
    <rPh sb="6" eb="9">
      <t>ソウトウガク</t>
    </rPh>
    <phoneticPr fontId="13"/>
  </si>
  <si>
    <t>11．一般管理費</t>
    <rPh sb="3" eb="5">
      <t>イッパン</t>
    </rPh>
    <rPh sb="5" eb="8">
      <t>カンリヒ</t>
    </rPh>
    <phoneticPr fontId="13"/>
  </si>
  <si>
    <t>％</t>
    <phoneticPr fontId="13"/>
  </si>
  <si>
    <t>小計</t>
    <rPh sb="0" eb="1">
      <t>ショウ</t>
    </rPh>
    <rPh sb="1" eb="2">
      <t>ケイ</t>
    </rPh>
    <phoneticPr fontId="13"/>
  </si>
  <si>
    <t>再委託費計※2</t>
    <rPh sb="0" eb="3">
      <t>サイイタク</t>
    </rPh>
    <rPh sb="3" eb="4">
      <t>ヒ</t>
    </rPh>
    <rPh sb="4" eb="5">
      <t>ケイ</t>
    </rPh>
    <phoneticPr fontId="13"/>
  </si>
  <si>
    <t>合計</t>
    <rPh sb="0" eb="1">
      <t>ゴウ</t>
    </rPh>
    <rPh sb="1" eb="2">
      <t>ケイ</t>
    </rPh>
    <phoneticPr fontId="13"/>
  </si>
  <si>
    <t>（※1）「管理機関負担額」には、事業全体の規模を把握するため、マイスター・ハイスクールCEOや産業実務家教員等に係る経費の管理機関負担分を含め管理機関において負担する
　　　経費について計上すること。</t>
    <rPh sb="5" eb="7">
      <t>カンリ</t>
    </rPh>
    <rPh sb="7" eb="9">
      <t>キカン</t>
    </rPh>
    <rPh sb="9" eb="11">
      <t>フタン</t>
    </rPh>
    <rPh sb="11" eb="12">
      <t>ガク</t>
    </rPh>
    <rPh sb="16" eb="18">
      <t>ジギョウ</t>
    </rPh>
    <rPh sb="18" eb="20">
      <t>ゼンタイ</t>
    </rPh>
    <rPh sb="21" eb="23">
      <t>キボ</t>
    </rPh>
    <rPh sb="24" eb="26">
      <t>ハアク</t>
    </rPh>
    <rPh sb="47" eb="49">
      <t>サンギョウ</t>
    </rPh>
    <rPh sb="49" eb="52">
      <t>ジツムカ</t>
    </rPh>
    <rPh sb="52" eb="54">
      <t>キョウイン</t>
    </rPh>
    <rPh sb="54" eb="55">
      <t>トウ</t>
    </rPh>
    <rPh sb="61" eb="63">
      <t>カンリ</t>
    </rPh>
    <rPh sb="63" eb="65">
      <t>キカン</t>
    </rPh>
    <rPh sb="65" eb="68">
      <t>フタンブン</t>
    </rPh>
    <rPh sb="69" eb="70">
      <t>フク</t>
    </rPh>
    <rPh sb="71" eb="73">
      <t>カンリ</t>
    </rPh>
    <rPh sb="73" eb="75">
      <t>キカン</t>
    </rPh>
    <rPh sb="79" eb="81">
      <t>フタン</t>
    </rPh>
    <rPh sb="87" eb="89">
      <t>ケイヒ</t>
    </rPh>
    <rPh sb="93" eb="95">
      <t>ケイジョウ</t>
    </rPh>
    <phoneticPr fontId="13"/>
  </si>
  <si>
    <t>（※3）審査終了後、契約締結のため、遅滞なく所要経費の積算根拠資料（人件費・謝金単価表、旅費支給規定、見積書など）を提出する必要があるので、
　　　事前に準備しておいてください。</t>
    <rPh sb="4" eb="6">
      <t>シンサ</t>
    </rPh>
    <rPh sb="6" eb="9">
      <t>シュウリョウゴ</t>
    </rPh>
    <rPh sb="10" eb="12">
      <t>ケイヤク</t>
    </rPh>
    <rPh sb="12" eb="14">
      <t>テイケツ</t>
    </rPh>
    <rPh sb="18" eb="20">
      <t>チタイ</t>
    </rPh>
    <rPh sb="22" eb="24">
      <t>ショヨウ</t>
    </rPh>
    <rPh sb="24" eb="26">
      <t>ケイヒ</t>
    </rPh>
    <rPh sb="27" eb="29">
      <t>セキサン</t>
    </rPh>
    <rPh sb="29" eb="31">
      <t>コンキョ</t>
    </rPh>
    <rPh sb="31" eb="33">
      <t>シリョウ</t>
    </rPh>
    <rPh sb="34" eb="37">
      <t>ジンケンヒ</t>
    </rPh>
    <rPh sb="38" eb="40">
      <t>シャキン</t>
    </rPh>
    <rPh sb="40" eb="42">
      <t>タンカ</t>
    </rPh>
    <rPh sb="42" eb="43">
      <t>ヒョウ</t>
    </rPh>
    <rPh sb="44" eb="46">
      <t>リョヒ</t>
    </rPh>
    <rPh sb="46" eb="48">
      <t>シキュウ</t>
    </rPh>
    <rPh sb="48" eb="50">
      <t>キテイ</t>
    </rPh>
    <rPh sb="51" eb="54">
      <t>ミツモリショ</t>
    </rPh>
    <rPh sb="58" eb="60">
      <t>テイシュツ</t>
    </rPh>
    <rPh sb="62" eb="64">
      <t>ヒツヨウ</t>
    </rPh>
    <rPh sb="74" eb="76">
      <t>ジゼン</t>
    </rPh>
    <rPh sb="77" eb="79">
      <t>ジュンビ</t>
    </rPh>
    <phoneticPr fontId="13"/>
  </si>
  <si>
    <t>①運営委員会</t>
    <rPh sb="1" eb="3">
      <t>ウンエイ</t>
    </rPh>
    <rPh sb="3" eb="6">
      <t>イインカイ</t>
    </rPh>
    <phoneticPr fontId="13"/>
  </si>
  <si>
    <t>④企業訪問</t>
    <rPh sb="1" eb="3">
      <t>キギョウ</t>
    </rPh>
    <rPh sb="3" eb="5">
      <t>ホウモン</t>
    </rPh>
    <phoneticPr fontId="13"/>
  </si>
  <si>
    <t>②事業推進委員会</t>
    <rPh sb="1" eb="3">
      <t>ジギョウ</t>
    </rPh>
    <rPh sb="3" eb="5">
      <t>スイシン</t>
    </rPh>
    <rPh sb="5" eb="8">
      <t>イインカイ</t>
    </rPh>
    <phoneticPr fontId="13"/>
  </si>
  <si>
    <t>⑤成果報告</t>
    <rPh sb="1" eb="3">
      <t>セイカ</t>
    </rPh>
    <rPh sb="3" eb="5">
      <t>ホウコク</t>
    </rPh>
    <phoneticPr fontId="13"/>
  </si>
  <si>
    <t>③実習</t>
    <rPh sb="1" eb="3">
      <t>ジッシュウ</t>
    </rPh>
    <phoneticPr fontId="13"/>
  </si>
  <si>
    <t>⑥その他全体に関わるもの</t>
    <rPh sb="3" eb="4">
      <t>タ</t>
    </rPh>
    <rPh sb="4" eb="6">
      <t>ゼンタイ</t>
    </rPh>
    <rPh sb="7" eb="8">
      <t>カカ</t>
    </rPh>
    <phoneticPr fontId="13"/>
  </si>
  <si>
    <t>管理機関
負担額※1
(○○市)</t>
    <rPh sb="0" eb="2">
      <t>カンリ</t>
    </rPh>
    <rPh sb="2" eb="4">
      <t>キカン</t>
    </rPh>
    <rPh sb="5" eb="7">
      <t>フタン</t>
    </rPh>
    <rPh sb="7" eb="8">
      <t>ガク</t>
    </rPh>
    <rPh sb="14" eb="15">
      <t>シ</t>
    </rPh>
    <phoneticPr fontId="13"/>
  </si>
  <si>
    <t>管理機関
負担額※1
(株式会社○○)</t>
    <rPh sb="0" eb="2">
      <t>カンリ</t>
    </rPh>
    <rPh sb="2" eb="4">
      <t>キカン</t>
    </rPh>
    <rPh sb="5" eb="7">
      <t>フタン</t>
    </rPh>
    <rPh sb="7" eb="8">
      <t>ガク</t>
    </rPh>
    <rPh sb="12" eb="14">
      <t>カブシキ</t>
    </rPh>
    <rPh sb="14" eb="16">
      <t>ガイシャ</t>
    </rPh>
    <phoneticPr fontId="13"/>
  </si>
  <si>
    <t>管理機関
負担額※1
(○○県教育委員会)</t>
    <rPh sb="0" eb="2">
      <t>カンリ</t>
    </rPh>
    <rPh sb="2" eb="4">
      <t>キカン</t>
    </rPh>
    <rPh sb="5" eb="7">
      <t>フタン</t>
    </rPh>
    <rPh sb="7" eb="8">
      <t>ガク</t>
    </rPh>
    <rPh sb="14" eb="15">
      <t>ケン</t>
    </rPh>
    <rPh sb="15" eb="17">
      <t>キョウイク</t>
    </rPh>
    <rPh sb="17" eb="20">
      <t>イインカイ</t>
    </rPh>
    <phoneticPr fontId="13"/>
  </si>
  <si>
    <t>運営委員会</t>
    <rPh sb="0" eb="2">
      <t>ウンエイ</t>
    </rPh>
    <rPh sb="2" eb="5">
      <t>イインカイ</t>
    </rPh>
    <phoneticPr fontId="9"/>
  </si>
  <si>
    <t>人</t>
    <rPh sb="0" eb="1">
      <t>ニン</t>
    </rPh>
    <phoneticPr fontId="9"/>
  </si>
  <si>
    <t>×</t>
  </si>
  <si>
    <t>回</t>
    <rPh sb="0" eb="1">
      <t>カイ</t>
    </rPh>
    <phoneticPr fontId="9"/>
  </si>
  <si>
    <t>円</t>
    <rPh sb="0" eb="1">
      <t>エン</t>
    </rPh>
    <phoneticPr fontId="9"/>
  </si>
  <si>
    <t>＝</t>
  </si>
  <si>
    <t>①</t>
  </si>
  <si>
    <t>事業推進委員会</t>
    <rPh sb="0" eb="2">
      <t>ジギョウ</t>
    </rPh>
    <rPh sb="2" eb="4">
      <t>スイシン</t>
    </rPh>
    <rPh sb="4" eb="7">
      <t>イインカイ</t>
    </rPh>
    <phoneticPr fontId="9"/>
  </si>
  <si>
    <t>②</t>
  </si>
  <si>
    <t>実習講師</t>
    <rPh sb="0" eb="2">
      <t>ジッシュウ</t>
    </rPh>
    <rPh sb="2" eb="4">
      <t>コウシ</t>
    </rPh>
    <phoneticPr fontId="9"/>
  </si>
  <si>
    <t>③</t>
  </si>
  <si>
    <t>企業インターンシップ（生徒）</t>
    <rPh sb="0" eb="2">
      <t>キギョウ</t>
    </rPh>
    <rPh sb="11" eb="13">
      <t>セイト</t>
    </rPh>
    <phoneticPr fontId="9"/>
  </si>
  <si>
    <t>④</t>
  </si>
  <si>
    <t>企業インターンシップ（教員）</t>
    <rPh sb="0" eb="2">
      <t>キギョウ</t>
    </rPh>
    <rPh sb="11" eb="13">
      <t>キョウイン</t>
    </rPh>
    <phoneticPr fontId="9"/>
  </si>
  <si>
    <t>台</t>
    <rPh sb="0" eb="1">
      <t>ダイ</t>
    </rPh>
    <phoneticPr fontId="9"/>
  </si>
  <si>
    <t>月</t>
    <rPh sb="0" eb="1">
      <t>ツキ</t>
    </rPh>
    <phoneticPr fontId="9"/>
  </si>
  <si>
    <t>時間</t>
    <rPh sb="0" eb="2">
      <t>ジカン</t>
    </rPh>
    <phoneticPr fontId="9"/>
  </si>
  <si>
    <t>枚</t>
    <rPh sb="0" eb="1">
      <t>マイ</t>
    </rPh>
    <phoneticPr fontId="9"/>
  </si>
  <si>
    <t>個</t>
    <rPh sb="0" eb="1">
      <t>コ</t>
    </rPh>
    <phoneticPr fontId="9"/>
  </si>
  <si>
    <t>研究成果報告書印刷・製本</t>
  </si>
  <si>
    <t>冊</t>
    <rPh sb="0" eb="1">
      <t>サツ</t>
    </rPh>
    <phoneticPr fontId="1"/>
  </si>
  <si>
    <t>円</t>
    <rPh sb="0" eb="1">
      <t>エン</t>
    </rPh>
    <phoneticPr fontId="1"/>
  </si>
  <si>
    <t>⑤</t>
  </si>
  <si>
    <t>マイスター・ハイスクールCEO</t>
  </si>
  <si>
    <t>⑥</t>
  </si>
  <si>
    <t>企業教員</t>
    <rPh sb="0" eb="2">
      <t>キギョウ</t>
    </rPh>
    <rPh sb="2" eb="4">
      <t>キョウイン</t>
    </rPh>
    <phoneticPr fontId="9"/>
  </si>
  <si>
    <t>ドローン　×××  Air Ⅲ</t>
    <phoneticPr fontId="13"/>
  </si>
  <si>
    <t>-</t>
    <phoneticPr fontId="13"/>
  </si>
  <si>
    <t>-</t>
  </si>
  <si>
    <t>【別紙様式5-2】</t>
    <rPh sb="1" eb="3">
      <t>ベッシ</t>
    </rPh>
    <rPh sb="3" eb="5">
      <t>ヨウシキ</t>
    </rPh>
    <phoneticPr fontId="13"/>
  </si>
  <si>
    <t>再委託先</t>
    <rPh sb="0" eb="3">
      <t>サイイタク</t>
    </rPh>
    <rPh sb="3" eb="4">
      <t>サキ</t>
    </rPh>
    <phoneticPr fontId="13"/>
  </si>
  <si>
    <t>管理機関名</t>
    <rPh sb="0" eb="2">
      <t>カンリ</t>
    </rPh>
    <rPh sb="2" eb="5">
      <t>キカンメイ</t>
    </rPh>
    <phoneticPr fontId="13"/>
  </si>
  <si>
    <t>再委託申請書</t>
    <rPh sb="0" eb="3">
      <t>サイイタク</t>
    </rPh>
    <rPh sb="3" eb="6">
      <t>シンセイショ</t>
    </rPh>
    <phoneticPr fontId="13"/>
  </si>
  <si>
    <t>（１）　再委託の相手方の住所及び名称等</t>
    <rPh sb="4" eb="7">
      <t>サイイタク</t>
    </rPh>
    <rPh sb="8" eb="11">
      <t>アイテカタ</t>
    </rPh>
    <rPh sb="12" eb="14">
      <t>ジュウショ</t>
    </rPh>
    <rPh sb="14" eb="15">
      <t>オヨ</t>
    </rPh>
    <rPh sb="16" eb="18">
      <t>メイショウ</t>
    </rPh>
    <rPh sb="18" eb="19">
      <t>トウ</t>
    </rPh>
    <phoneticPr fontId="13"/>
  </si>
  <si>
    <t>住　　所：</t>
    <rPh sb="0" eb="1">
      <t>ジュウ</t>
    </rPh>
    <rPh sb="3" eb="4">
      <t>ショ</t>
    </rPh>
    <phoneticPr fontId="13"/>
  </si>
  <si>
    <t>名　　称：</t>
    <rPh sb="0" eb="1">
      <t>メイ</t>
    </rPh>
    <rPh sb="3" eb="4">
      <t>ショウ</t>
    </rPh>
    <phoneticPr fontId="13"/>
  </si>
  <si>
    <t>代表者名：</t>
    <rPh sb="0" eb="3">
      <t>ダイヒョウシャ</t>
    </rPh>
    <rPh sb="3" eb="4">
      <t>メイ</t>
    </rPh>
    <phoneticPr fontId="13"/>
  </si>
  <si>
    <t>（２）　再委託を行う業務の範囲</t>
    <rPh sb="4" eb="7">
      <t>サイイタク</t>
    </rPh>
    <rPh sb="8" eb="9">
      <t>オコナ</t>
    </rPh>
    <rPh sb="10" eb="12">
      <t>ギョウム</t>
    </rPh>
    <rPh sb="13" eb="15">
      <t>ハンイ</t>
    </rPh>
    <phoneticPr fontId="13"/>
  </si>
  <si>
    <t>（３）　再委託の必要性</t>
    <rPh sb="4" eb="7">
      <t>サイイタク</t>
    </rPh>
    <rPh sb="8" eb="11">
      <t>ヒツヨウセイ</t>
    </rPh>
    <phoneticPr fontId="13"/>
  </si>
  <si>
    <t>（４）　再委託金額（単位：円）</t>
    <rPh sb="4" eb="7">
      <t>サイイタク</t>
    </rPh>
    <rPh sb="7" eb="9">
      <t>キンガク</t>
    </rPh>
    <rPh sb="10" eb="12">
      <t>タンイ</t>
    </rPh>
    <rPh sb="13" eb="14">
      <t>エン</t>
    </rPh>
    <phoneticPr fontId="13"/>
  </si>
  <si>
    <t>再委託金額合計</t>
    <rPh sb="0" eb="3">
      <t>サイイタク</t>
    </rPh>
    <rPh sb="3" eb="5">
      <t>キンガク</t>
    </rPh>
    <rPh sb="5" eb="7">
      <t>ゴウケイ</t>
    </rPh>
    <phoneticPr fontId="13"/>
  </si>
  <si>
    <t>委託費申請額</t>
    <rPh sb="0" eb="2">
      <t>イタク</t>
    </rPh>
    <rPh sb="2" eb="3">
      <t>ヒ</t>
    </rPh>
    <rPh sb="3" eb="6">
      <t>シンセイガク</t>
    </rPh>
    <phoneticPr fontId="13"/>
  </si>
  <si>
    <t>管理機関負担額</t>
    <rPh sb="0" eb="2">
      <t>カンリ</t>
    </rPh>
    <rPh sb="2" eb="4">
      <t>キカン</t>
    </rPh>
    <rPh sb="4" eb="6">
      <t>フタン</t>
    </rPh>
    <rPh sb="6" eb="7">
      <t>ガク</t>
    </rPh>
    <phoneticPr fontId="13"/>
  </si>
  <si>
    <t>【ご記入にあたっての注意】</t>
    <phoneticPr fontId="29"/>
  </si>
  <si>
    <t>・</t>
    <phoneticPr fontId="29"/>
  </si>
  <si>
    <t>このシートにつきましては、決して様式の変更は行わないでください。場合によっては重要な連絡が届かない恐れもございますので、くれぐれもご注意ください。</t>
    <rPh sb="13" eb="14">
      <t>ケッ</t>
    </rPh>
    <rPh sb="16" eb="18">
      <t>ヨウシキ</t>
    </rPh>
    <rPh sb="19" eb="21">
      <t>ヘンコウ</t>
    </rPh>
    <rPh sb="22" eb="23">
      <t>オコナ</t>
    </rPh>
    <rPh sb="32" eb="34">
      <t>バアイ</t>
    </rPh>
    <rPh sb="39" eb="41">
      <t>ジュウヨウ</t>
    </rPh>
    <rPh sb="42" eb="44">
      <t>レンラク</t>
    </rPh>
    <rPh sb="45" eb="46">
      <t>トド</t>
    </rPh>
    <rPh sb="49" eb="50">
      <t>オソ</t>
    </rPh>
    <rPh sb="66" eb="68">
      <t>チュウイ</t>
    </rPh>
    <phoneticPr fontId="29"/>
  </si>
  <si>
    <t>「担当者」には、機関の代表者ではなく、実際に実務を担当する方の情報を記載してください。</t>
    <rPh sb="1" eb="4">
      <t>タントウシャ</t>
    </rPh>
    <rPh sb="8" eb="10">
      <t>キカン</t>
    </rPh>
    <rPh sb="11" eb="14">
      <t>ダイヒョウシャ</t>
    </rPh>
    <rPh sb="19" eb="21">
      <t>ジッサイ</t>
    </rPh>
    <rPh sb="22" eb="24">
      <t>ジツム</t>
    </rPh>
    <rPh sb="25" eb="27">
      <t>タントウ</t>
    </rPh>
    <rPh sb="29" eb="30">
      <t>カタ</t>
    </rPh>
    <rPh sb="31" eb="33">
      <t>ジョウホウ</t>
    </rPh>
    <rPh sb="34" eb="36">
      <t>キサイ</t>
    </rPh>
    <phoneticPr fontId="29"/>
  </si>
  <si>
    <t>「メールアドレス」はできるだけ課や係等の共有アドレスを記載し、人事異動による担当者の異動後も連絡を取れるようにしてください。共有アドレスが無い場合は、担当者を２名以上記載し、それぞれのメールアドレスを記載してください。</t>
    <rPh sb="15" eb="16">
      <t>カ</t>
    </rPh>
    <rPh sb="17" eb="18">
      <t>カカリ</t>
    </rPh>
    <rPh sb="18" eb="19">
      <t>トウ</t>
    </rPh>
    <rPh sb="20" eb="22">
      <t>キョウユウ</t>
    </rPh>
    <rPh sb="27" eb="29">
      <t>キサイ</t>
    </rPh>
    <rPh sb="31" eb="33">
      <t>ジンジ</t>
    </rPh>
    <rPh sb="33" eb="35">
      <t>イドウ</t>
    </rPh>
    <rPh sb="38" eb="41">
      <t>タントウシャ</t>
    </rPh>
    <rPh sb="42" eb="44">
      <t>イドウ</t>
    </rPh>
    <rPh sb="44" eb="45">
      <t>ゴ</t>
    </rPh>
    <rPh sb="46" eb="48">
      <t>レンラク</t>
    </rPh>
    <rPh sb="49" eb="50">
      <t>ト</t>
    </rPh>
    <rPh sb="62" eb="64">
      <t>キョウユウ</t>
    </rPh>
    <rPh sb="69" eb="70">
      <t>ナ</t>
    </rPh>
    <rPh sb="71" eb="73">
      <t>バアイ</t>
    </rPh>
    <rPh sb="75" eb="78">
      <t>タントウシャ</t>
    </rPh>
    <rPh sb="80" eb="81">
      <t>メイ</t>
    </rPh>
    <rPh sb="81" eb="83">
      <t>イジョウ</t>
    </rPh>
    <rPh sb="83" eb="85">
      <t>キサイ</t>
    </rPh>
    <rPh sb="100" eb="102">
      <t>キサイ</t>
    </rPh>
    <phoneticPr fontId="29"/>
  </si>
  <si>
    <t>（２名以上を担当者とする場合の記入例）</t>
    <rPh sb="2" eb="3">
      <t>メイ</t>
    </rPh>
    <rPh sb="3" eb="5">
      <t>イジョウ</t>
    </rPh>
    <rPh sb="6" eb="9">
      <t>タントウシャ</t>
    </rPh>
    <rPh sb="12" eb="14">
      <t>バアイ</t>
    </rPh>
    <rPh sb="15" eb="17">
      <t>キニュウ</t>
    </rPh>
    <rPh sb="17" eb="18">
      <t>レイ</t>
    </rPh>
    <phoneticPr fontId="29"/>
  </si>
  <si>
    <t>　（４）担当者</t>
    <rPh sb="4" eb="7">
      <t>タントウシャ</t>
    </rPh>
    <phoneticPr fontId="29"/>
  </si>
  <si>
    <t>所属・職名</t>
    <rPh sb="0" eb="2">
      <t>ショゾク</t>
    </rPh>
    <rPh sb="3" eb="5">
      <t>ショクメイ</t>
    </rPh>
    <phoneticPr fontId="29"/>
  </si>
  <si>
    <t>○○県教育委員会高校教育課　①指導主事/②係員</t>
    <rPh sb="2" eb="3">
      <t>ケン</t>
    </rPh>
    <rPh sb="3" eb="5">
      <t>キョウイク</t>
    </rPh>
    <rPh sb="5" eb="8">
      <t>イインカイ</t>
    </rPh>
    <rPh sb="8" eb="10">
      <t>コウコウ</t>
    </rPh>
    <rPh sb="10" eb="12">
      <t>キョウイク</t>
    </rPh>
    <rPh sb="12" eb="13">
      <t>カ</t>
    </rPh>
    <rPh sb="15" eb="17">
      <t>シドウ</t>
    </rPh>
    <rPh sb="17" eb="19">
      <t>シュジ</t>
    </rPh>
    <rPh sb="21" eb="23">
      <t>カカリイン</t>
    </rPh>
    <phoneticPr fontId="29"/>
  </si>
  <si>
    <t>氏名</t>
    <rPh sb="0" eb="2">
      <t>シメイ</t>
    </rPh>
    <phoneticPr fontId="29"/>
  </si>
  <si>
    <t>①文科　太郎/②霞ヶ関　一郎</t>
    <rPh sb="1" eb="3">
      <t>モンカ</t>
    </rPh>
    <rPh sb="4" eb="6">
      <t>タロウ</t>
    </rPh>
    <rPh sb="8" eb="11">
      <t>カスミガセキ</t>
    </rPh>
    <rPh sb="12" eb="14">
      <t>イチロウ</t>
    </rPh>
    <phoneticPr fontId="29"/>
  </si>
  <si>
    <t>ﾒｰﾙｱﾄﾞﾚｽ</t>
    <phoneticPr fontId="29"/>
  </si>
  <si>
    <t>①taro-11@～～～～～/②kasumigaseki＠～～～～～</t>
    <phoneticPr fontId="29"/>
  </si>
  <si>
    <t>※決して行を挿入する等の様式の変更は行わないでください。</t>
    <rPh sb="1" eb="2">
      <t>ケッ</t>
    </rPh>
    <rPh sb="4" eb="5">
      <t>ギョウ</t>
    </rPh>
    <rPh sb="6" eb="8">
      <t>ソウニュウ</t>
    </rPh>
    <rPh sb="10" eb="11">
      <t>トウ</t>
    </rPh>
    <rPh sb="12" eb="14">
      <t>ヨウシキ</t>
    </rPh>
    <rPh sb="15" eb="17">
      <t>ヘンコウ</t>
    </rPh>
    <rPh sb="18" eb="19">
      <t>オコナ</t>
    </rPh>
    <phoneticPr fontId="29"/>
  </si>
  <si>
    <t>1　共同申請する管理機関のうち、代表の機関（文部科学省と委託契約を締結する機関）について</t>
    <rPh sb="2" eb="4">
      <t>キョウドウ</t>
    </rPh>
    <rPh sb="4" eb="6">
      <t>シンセイ</t>
    </rPh>
    <rPh sb="8" eb="10">
      <t>カンリ</t>
    </rPh>
    <rPh sb="10" eb="12">
      <t>キカン</t>
    </rPh>
    <rPh sb="16" eb="18">
      <t>ダイヒョウ</t>
    </rPh>
    <rPh sb="19" eb="21">
      <t>キカン</t>
    </rPh>
    <rPh sb="22" eb="24">
      <t>モンブ</t>
    </rPh>
    <rPh sb="24" eb="27">
      <t>カガクショウ</t>
    </rPh>
    <rPh sb="28" eb="30">
      <t>イタク</t>
    </rPh>
    <rPh sb="30" eb="32">
      <t>ケイヤク</t>
    </rPh>
    <rPh sb="33" eb="35">
      <t>テイケツ</t>
    </rPh>
    <rPh sb="37" eb="39">
      <t>キカン</t>
    </rPh>
    <phoneticPr fontId="29"/>
  </si>
  <si>
    <t>　（１）機関名</t>
    <rPh sb="4" eb="7">
      <t>キカンメイ</t>
    </rPh>
    <phoneticPr fontId="29"/>
  </si>
  <si>
    <t>　（２）区分
　　※○を付けてください</t>
    <rPh sb="4" eb="6">
      <t>クブン</t>
    </rPh>
    <rPh sb="12" eb="13">
      <t>ツ</t>
    </rPh>
    <phoneticPr fontId="29"/>
  </si>
  <si>
    <t>学校設置者</t>
    <rPh sb="0" eb="2">
      <t>ガッコウ</t>
    </rPh>
    <rPh sb="2" eb="4">
      <t>セッチ</t>
    </rPh>
    <rPh sb="4" eb="5">
      <t>シャ</t>
    </rPh>
    <phoneticPr fontId="29"/>
  </si>
  <si>
    <t>産業界等</t>
    <rPh sb="0" eb="3">
      <t>サンギョウカイ</t>
    </rPh>
    <rPh sb="3" eb="4">
      <t>トウ</t>
    </rPh>
    <phoneticPr fontId="29"/>
  </si>
  <si>
    <t>地方公共
団体</t>
    <rPh sb="0" eb="2">
      <t>チホウ</t>
    </rPh>
    <rPh sb="2" eb="4">
      <t>コウキョウ</t>
    </rPh>
    <rPh sb="5" eb="7">
      <t>ダンタイ</t>
    </rPh>
    <phoneticPr fontId="29"/>
  </si>
  <si>
    <t>　（３）住所</t>
    <rPh sb="4" eb="6">
      <t>ジュウショ</t>
    </rPh>
    <phoneticPr fontId="29"/>
  </si>
  <si>
    <t>〒</t>
    <phoneticPr fontId="29"/>
  </si>
  <si>
    <t>　（４）電話番号</t>
    <rPh sb="4" eb="6">
      <t>デンワ</t>
    </rPh>
    <rPh sb="6" eb="8">
      <t>バンゴウ</t>
    </rPh>
    <phoneticPr fontId="29"/>
  </si>
  <si>
    <t>代表</t>
    <rPh sb="0" eb="2">
      <t>ダイヒョウ</t>
    </rPh>
    <phoneticPr fontId="29"/>
  </si>
  <si>
    <t>内線</t>
    <rPh sb="0" eb="2">
      <t>ナイセン</t>
    </rPh>
    <phoneticPr fontId="29"/>
  </si>
  <si>
    <t>担当者直通</t>
    <rPh sb="0" eb="3">
      <t>タントウシャ</t>
    </rPh>
    <rPh sb="3" eb="5">
      <t>チョクツウ</t>
    </rPh>
    <phoneticPr fontId="29"/>
  </si>
  <si>
    <t>ＦＡＸ</t>
    <phoneticPr fontId="29"/>
  </si>
  <si>
    <t>　（５）担当者</t>
    <rPh sb="4" eb="7">
      <t>タントウシャ</t>
    </rPh>
    <phoneticPr fontId="29"/>
  </si>
  <si>
    <t>2　事業を実施する学校について（指定を希望する学校）</t>
    <rPh sb="2" eb="4">
      <t>ジギョウ</t>
    </rPh>
    <rPh sb="5" eb="7">
      <t>ジッシ</t>
    </rPh>
    <rPh sb="9" eb="11">
      <t>ガッコウ</t>
    </rPh>
    <rPh sb="16" eb="18">
      <t>シテイ</t>
    </rPh>
    <rPh sb="19" eb="21">
      <t>キボウ</t>
    </rPh>
    <rPh sb="23" eb="25">
      <t>ガッコウ</t>
    </rPh>
    <phoneticPr fontId="29"/>
  </si>
  <si>
    <t>　（１）学校名</t>
    <rPh sb="4" eb="6">
      <t>ガッコウ</t>
    </rPh>
    <rPh sb="6" eb="7">
      <t>メイ</t>
    </rPh>
    <phoneticPr fontId="29"/>
  </si>
  <si>
    <t>　（２）住所</t>
    <rPh sb="4" eb="6">
      <t>ジュウショ</t>
    </rPh>
    <phoneticPr fontId="29"/>
  </si>
  <si>
    <t>　（３）電話番号</t>
    <rPh sb="4" eb="6">
      <t>デンワ</t>
    </rPh>
    <rPh sb="6" eb="8">
      <t>バンゴウ</t>
    </rPh>
    <phoneticPr fontId="29"/>
  </si>
  <si>
    <t>※事業を実施する学校が２つ以上ある場合は、行を追加してください。</t>
    <rPh sb="1" eb="3">
      <t>ジギョウ</t>
    </rPh>
    <rPh sb="4" eb="6">
      <t>ジッシ</t>
    </rPh>
    <rPh sb="8" eb="10">
      <t>ガッコウ</t>
    </rPh>
    <rPh sb="13" eb="15">
      <t>イジョウ</t>
    </rPh>
    <rPh sb="17" eb="19">
      <t>バアイ</t>
    </rPh>
    <rPh sb="21" eb="22">
      <t>ギョウ</t>
    </rPh>
    <rPh sb="23" eb="25">
      <t>ツイカ</t>
    </rPh>
    <phoneticPr fontId="29"/>
  </si>
  <si>
    <t>※担当者名簿②のシートも必ず記載してください。</t>
    <rPh sb="1" eb="4">
      <t>タントウシャ</t>
    </rPh>
    <rPh sb="4" eb="6">
      <t>メイボ</t>
    </rPh>
    <rPh sb="12" eb="13">
      <t>カナラ</t>
    </rPh>
    <rPh sb="14" eb="16">
      <t>キサイ</t>
    </rPh>
    <phoneticPr fontId="29"/>
  </si>
  <si>
    <t>※決して行を挿入するのではなく、１つのセルに２名以上の情報を記載してください。</t>
    <rPh sb="1" eb="2">
      <t>ケッ</t>
    </rPh>
    <rPh sb="4" eb="5">
      <t>ギョウ</t>
    </rPh>
    <rPh sb="6" eb="8">
      <t>ソウニュウ</t>
    </rPh>
    <rPh sb="23" eb="24">
      <t>メイ</t>
    </rPh>
    <rPh sb="24" eb="26">
      <t>イジョウ</t>
    </rPh>
    <rPh sb="27" eb="29">
      <t>ジョウホウ</t>
    </rPh>
    <rPh sb="30" eb="32">
      <t>キサイ</t>
    </rPh>
    <phoneticPr fontId="29"/>
  </si>
  <si>
    <t>３　1以外の共同申請者である管理機関について</t>
    <rPh sb="3" eb="5">
      <t>イガイ</t>
    </rPh>
    <rPh sb="6" eb="8">
      <t>キョウドウ</t>
    </rPh>
    <rPh sb="8" eb="11">
      <t>シンセイシャ</t>
    </rPh>
    <rPh sb="14" eb="16">
      <t>カンリ</t>
    </rPh>
    <rPh sb="16" eb="18">
      <t>キカン</t>
    </rPh>
    <phoneticPr fontId="29"/>
  </si>
  <si>
    <t>※共同して申請する機関が３つ以上ある場合は、行を追加してください。</t>
    <rPh sb="1" eb="3">
      <t>キョウドウ</t>
    </rPh>
    <rPh sb="5" eb="7">
      <t>シンセイ</t>
    </rPh>
    <rPh sb="9" eb="11">
      <t>キカン</t>
    </rPh>
    <rPh sb="14" eb="16">
      <t>イジョウ</t>
    </rPh>
    <rPh sb="18" eb="20">
      <t>バアイ</t>
    </rPh>
    <rPh sb="22" eb="23">
      <t>ギョウ</t>
    </rPh>
    <rPh sb="24" eb="26">
      <t>ツイカ</t>
    </rPh>
    <phoneticPr fontId="29"/>
  </si>
  <si>
    <t>令和４年度　マイスター・ハイスクール事業
担当者名簿①</t>
    <rPh sb="0" eb="2">
      <t>レイワ</t>
    </rPh>
    <rPh sb="3" eb="5">
      <t>ネンド</t>
    </rPh>
    <rPh sb="18" eb="20">
      <t>ジギョウ</t>
    </rPh>
    <rPh sb="21" eb="24">
      <t>タントウシャ</t>
    </rPh>
    <rPh sb="24" eb="26">
      <t>メイボ</t>
    </rPh>
    <phoneticPr fontId="29"/>
  </si>
  <si>
    <t>令和４年度　マイスター・ハイスクール事業
担当者名簿②</t>
    <rPh sb="0" eb="2">
      <t>レイワ</t>
    </rPh>
    <rPh sb="3" eb="5">
      <t>ネンド</t>
    </rPh>
    <rPh sb="18" eb="20">
      <t>ジギョウ</t>
    </rPh>
    <rPh sb="21" eb="24">
      <t>タントウシャ</t>
    </rPh>
    <rPh sb="24" eb="26">
      <t>メイボ</t>
    </rPh>
    <phoneticPr fontId="29"/>
  </si>
  <si>
    <t xml:space="preserve">令和４年度　マイスター・ハイスクール事業　所要経費 </t>
    <rPh sb="0" eb="2">
      <t>レイワ</t>
    </rPh>
    <rPh sb="3" eb="5">
      <t>ネンド</t>
    </rPh>
    <rPh sb="18" eb="20">
      <t>ジギョウ</t>
    </rPh>
    <rPh sb="21" eb="22">
      <t>ショ</t>
    </rPh>
    <rPh sb="22" eb="23">
      <t>ヨウ</t>
    </rPh>
    <rPh sb="23" eb="24">
      <t>ヘ</t>
    </rPh>
    <rPh sb="24" eb="25">
      <t>ヒ</t>
    </rPh>
    <phoneticPr fontId="13"/>
  </si>
  <si>
    <t xml:space="preserve">令和４年度　マイスター・ハイスクール事業　所要経費記入上の留意事項 </t>
    <rPh sb="0" eb="2">
      <t>レイワ</t>
    </rPh>
    <rPh sb="3" eb="5">
      <t>ネンド</t>
    </rPh>
    <rPh sb="18" eb="20">
      <t>ジギョウ</t>
    </rPh>
    <rPh sb="21" eb="22">
      <t>ショ</t>
    </rPh>
    <rPh sb="22" eb="23">
      <t>ヨウ</t>
    </rPh>
    <rPh sb="23" eb="24">
      <t>ヘ</t>
    </rPh>
    <rPh sb="24" eb="25">
      <t>ヒ</t>
    </rPh>
    <rPh sb="25" eb="27">
      <t>キニュウ</t>
    </rPh>
    <rPh sb="27" eb="28">
      <t>ジョウ</t>
    </rPh>
    <rPh sb="29" eb="31">
      <t>リュウイ</t>
    </rPh>
    <rPh sb="31" eb="33">
      <t>ジコウ</t>
    </rPh>
    <phoneticPr fontId="13"/>
  </si>
  <si>
    <t>令和４年度　マイスター・ハイスクール事業　再委託先積算</t>
    <rPh sb="0" eb="2">
      <t>レイワ</t>
    </rPh>
    <rPh sb="3" eb="5">
      <t>ネンド</t>
    </rPh>
    <rPh sb="18" eb="20">
      <t>ジギョウ</t>
    </rPh>
    <rPh sb="21" eb="24">
      <t>サイイタク</t>
    </rPh>
    <rPh sb="24" eb="25">
      <t>サキ</t>
    </rPh>
    <rPh sb="25" eb="27">
      <t>セキサン</t>
    </rPh>
    <phoneticPr fontId="13"/>
  </si>
  <si>
    <t>【別紙様式１】</t>
    <rPh sb="1" eb="3">
      <t>ベッシ</t>
    </rPh>
    <rPh sb="3" eb="5">
      <t>ヨウシキ</t>
    </rPh>
    <phoneticPr fontId="13"/>
  </si>
  <si>
    <t>（※2）取組の一部を再委託する場合は,「再委託申請書」（別紙様式５－３）及び「再委託先積算」（別紙様式５－２）を提出してください。
　　　「再委託費計」については，再委託する額（（別紙様式５－２）「合計」の額）の計を記入してください。なお,再委託先が複数ある場合は,
　　　それぞれについて提出してください。</t>
    <rPh sb="4" eb="6">
      <t>トリクミ</t>
    </rPh>
    <rPh sb="7" eb="9">
      <t>イチブ</t>
    </rPh>
    <rPh sb="10" eb="13">
      <t>サイイタク</t>
    </rPh>
    <rPh sb="15" eb="17">
      <t>バアイ</t>
    </rPh>
    <rPh sb="20" eb="23">
      <t>サイイタク</t>
    </rPh>
    <rPh sb="23" eb="26">
      <t>シンセイショ</t>
    </rPh>
    <rPh sb="28" eb="30">
      <t>ベッシ</t>
    </rPh>
    <rPh sb="30" eb="32">
      <t>ヨウシキ</t>
    </rPh>
    <rPh sb="36" eb="37">
      <t>オヨ</t>
    </rPh>
    <rPh sb="39" eb="40">
      <t>サイ</t>
    </rPh>
    <rPh sb="40" eb="43">
      <t>イタクサキ</t>
    </rPh>
    <rPh sb="43" eb="45">
      <t>セキサン</t>
    </rPh>
    <rPh sb="47" eb="49">
      <t>ベッシ</t>
    </rPh>
    <rPh sb="49" eb="51">
      <t>ヨウシキ</t>
    </rPh>
    <rPh sb="56" eb="58">
      <t>テイシュツ</t>
    </rPh>
    <rPh sb="70" eb="73">
      <t>サイイタク</t>
    </rPh>
    <rPh sb="73" eb="74">
      <t>ヒ</t>
    </rPh>
    <rPh sb="74" eb="75">
      <t>ケイ</t>
    </rPh>
    <rPh sb="82" eb="85">
      <t>サイイタク</t>
    </rPh>
    <rPh sb="87" eb="88">
      <t>ガク</t>
    </rPh>
    <rPh sb="99" eb="101">
      <t>ゴウケイ</t>
    </rPh>
    <rPh sb="103" eb="104">
      <t>ガク</t>
    </rPh>
    <rPh sb="106" eb="107">
      <t>ケイ</t>
    </rPh>
    <rPh sb="108" eb="110">
      <t>キニュウ</t>
    </rPh>
    <rPh sb="120" eb="123">
      <t>サイイタク</t>
    </rPh>
    <rPh sb="123" eb="124">
      <t>サキ</t>
    </rPh>
    <rPh sb="125" eb="127">
      <t>フクスウ</t>
    </rPh>
    <rPh sb="129" eb="131">
      <t>バアイ</t>
    </rPh>
    <rPh sb="145" eb="147">
      <t>テイシュツ</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</si>
</sst>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b/>
      <sz val="22"/>
      <color theme="1"/>
      <name val="游ゴシック"/>
      <family val="3"/>
      <charset val="128"/>
      <scheme val="minor"/>
    </font>
    <font>
      <b/>
      <sz val="11"/>
      <color theme="1"/>
      <name val="游ゴシック"/>
      <family val="3"/>
      <charset val="128"/>
      <scheme val="minor"/>
    </font>
    <font>
      <sz val="22"/>
      <color theme="1"/>
      <name val="游ゴシック"/>
      <family val="3"/>
      <charset val="128"/>
      <scheme val="minor"/>
    </font>
    <font>
      <sz val="22"/>
      <color theme="1"/>
      <name val="游ゴシック"/>
      <family val="2"/>
      <charset val="128"/>
      <scheme val="minor"/>
    </font>
    <font>
      <sz val="18"/>
      <color theme="3"/>
      <name val="游ゴシック Light"/>
      <family val="2"/>
      <charset val="128"/>
      <scheme val="major"/>
    </font>
    <font>
      <b/>
      <sz val="16"/>
      <name val="メイリオ"/>
      <family val="3"/>
      <charset val="128"/>
    </font>
    <font>
      <sz val="11"/>
      <name val="ＭＳ Ｐゴシック"/>
      <family val="3"/>
      <charset val="128"/>
    </font>
    <font>
      <sz val="12"/>
      <color indexed="8"/>
      <name val="游ゴシック"/>
      <family val="3"/>
      <charset val="128"/>
      <scheme val="minor"/>
    </font>
    <font>
      <sz val="6"/>
      <name val="ＭＳ Ｐゴシック"/>
      <family val="3"/>
      <charset val="128"/>
    </font>
    <font>
      <sz val="10"/>
      <name val="ＭＳ ゴシック"/>
      <family val="3"/>
      <charset val="128"/>
    </font>
    <font>
      <sz val="11"/>
      <name val="ＭＳ ゴシック"/>
      <family val="3"/>
      <charset val="128"/>
    </font>
    <font>
      <sz val="10"/>
      <name val="明朝"/>
      <family val="1"/>
      <charset val="128"/>
    </font>
    <font>
      <sz val="12"/>
      <color indexed="8"/>
      <name val="ＭＳ 明朝"/>
      <family val="1"/>
      <charset val="128"/>
    </font>
    <font>
      <sz val="20"/>
      <color indexed="8"/>
      <name val="游ゴシック"/>
      <family val="3"/>
      <charset val="128"/>
      <scheme val="minor"/>
    </font>
    <font>
      <sz val="20"/>
      <name val="游ゴシック"/>
      <family val="3"/>
      <charset val="128"/>
      <scheme val="minor"/>
    </font>
    <font>
      <b/>
      <sz val="10"/>
      <name val="ＭＳ ゴシック"/>
      <family val="3"/>
      <charset val="128"/>
    </font>
    <font>
      <sz val="10"/>
      <color rgb="FFFF0000"/>
      <name val="ＭＳ ゴシック"/>
      <family val="3"/>
      <charset val="128"/>
    </font>
    <font>
      <sz val="9"/>
      <name val="ＭＳ ゴシック"/>
      <family val="3"/>
      <charset val="128"/>
    </font>
    <font>
      <sz val="9"/>
      <name val="ＭＳ Ｐゴシック"/>
      <family val="3"/>
      <charset val="128"/>
    </font>
    <font>
      <sz val="10"/>
      <color indexed="8"/>
      <name val="ＭＳ ゴシック"/>
      <family val="3"/>
      <charset val="128"/>
    </font>
    <font>
      <sz val="11"/>
      <name val="明朝"/>
      <family val="1"/>
      <charset val="128"/>
    </font>
    <font>
      <sz val="12"/>
      <color theme="1"/>
      <name val="ＭＳ 明朝"/>
      <family val="1"/>
      <charset val="128"/>
    </font>
    <font>
      <sz val="11"/>
      <color theme="1"/>
      <name val="ＭＳ 明朝"/>
      <family val="1"/>
      <charset val="128"/>
    </font>
    <font>
      <sz val="11"/>
      <name val="ＭＳ Ｐ明朝"/>
      <family val="1"/>
      <charset val="128"/>
    </font>
    <font>
      <sz val="6"/>
      <name val="ＭＳ Ｐ明朝"/>
      <family val="1"/>
      <charset val="128"/>
    </font>
    <font>
      <b/>
      <sz val="10"/>
      <name val="メイリオ"/>
      <family val="3"/>
      <charset val="128"/>
    </font>
    <font>
      <sz val="10"/>
      <name val="メイリオ"/>
      <family val="3"/>
      <charset val="128"/>
    </font>
    <font>
      <sz val="11"/>
      <name val="游ゴシック"/>
      <family val="3"/>
      <charset val="128"/>
      <scheme val="minor"/>
    </font>
    <font>
      <sz val="8"/>
      <name val="游ゴシック"/>
      <family val="3"/>
      <charset val="128"/>
      <scheme val="minor"/>
    </font>
    <font>
      <b/>
      <sz val="11"/>
      <name val="メイリオ"/>
      <family val="3"/>
      <charset val="128"/>
    </font>
  </fonts>
  <fills count="3">
    <fill>
      <patternFill patternType="none"/>
    </fill>
    <fill>
      <patternFill patternType="gray125"/>
    </fill>
    <fill>
      <patternFill patternType="solid">
        <fgColor theme="9"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diagonalDown="1">
      <left/>
      <right/>
      <top/>
      <bottom/>
      <diagonal style="thin">
        <color indexed="64"/>
      </diagonal>
    </border>
    <border diagonalDown="1">
      <left/>
      <right style="medium">
        <color indexed="64"/>
      </right>
      <top/>
      <bottom/>
      <diagonal style="thin">
        <color indexed="64"/>
      </diagonal>
    </border>
    <border>
      <left style="hair">
        <color indexed="64"/>
      </left>
      <right/>
      <top/>
      <bottom/>
      <diagonal/>
    </border>
    <border>
      <left style="medium">
        <color indexed="64"/>
      </left>
      <right/>
      <top style="double">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bottom/>
      <diagonal/>
    </border>
    <border>
      <left/>
      <right style="hair">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8" fillId="0" borderId="0">
      <alignment vertical="center"/>
    </xf>
  </cellStyleXfs>
  <cellXfs count="222">
    <xf numFmtId="0" fontId="0" fillId="0" borderId="0" xfId="0"/>
    <xf numFmtId="0" fontId="2" fillId="0" borderId="0" xfId="1">
      <alignment vertical="center"/>
    </xf>
    <xf numFmtId="0" fontId="7" fillId="0" borderId="1" xfId="1" applyFont="1" applyBorder="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center" vertical="center"/>
    </xf>
    <xf numFmtId="0" fontId="12" fillId="0" borderId="0" xfId="3" applyFont="1" applyFill="1">
      <alignment vertical="center"/>
    </xf>
    <xf numFmtId="0" fontId="14" fillId="0" borderId="0" xfId="3" applyFont="1" applyFill="1">
      <alignment vertical="center"/>
    </xf>
    <xf numFmtId="0" fontId="14" fillId="0" borderId="0" xfId="3" applyFont="1" applyFill="1" applyAlignment="1">
      <alignment horizontal="center" vertical="center"/>
    </xf>
    <xf numFmtId="0" fontId="15" fillId="0" borderId="1" xfId="3" applyFont="1" applyFill="1" applyBorder="1" applyAlignment="1">
      <alignment horizontal="center" vertical="center"/>
    </xf>
    <xf numFmtId="0" fontId="16" fillId="0" borderId="0" xfId="3" applyFont="1" applyFill="1">
      <alignment vertical="center"/>
    </xf>
    <xf numFmtId="0" fontId="17" fillId="0" borderId="0" xfId="3" applyFont="1" applyFill="1">
      <alignment vertical="center"/>
    </xf>
    <xf numFmtId="0" fontId="15" fillId="0" borderId="0" xfId="3" applyFont="1" applyFill="1" applyBorder="1" applyAlignment="1">
      <alignment horizontal="center" vertical="center"/>
    </xf>
    <xf numFmtId="0" fontId="14" fillId="0" borderId="0" xfId="3" applyFont="1" applyFill="1" applyBorder="1" applyAlignment="1">
      <alignment horizontal="center" vertical="center"/>
    </xf>
    <xf numFmtId="0" fontId="20" fillId="0" borderId="0" xfId="3" applyFont="1" applyFill="1" applyBorder="1" applyAlignment="1">
      <alignment horizontal="left" vertical="center"/>
    </xf>
    <xf numFmtId="176" fontId="14" fillId="0" borderId="0" xfId="3" applyNumberFormat="1" applyFont="1" applyFill="1" applyBorder="1" applyAlignment="1">
      <alignment horizontal="left" vertical="center"/>
    </xf>
    <xf numFmtId="0" fontId="14" fillId="0" borderId="0" xfId="3" applyFont="1" applyFill="1" applyBorder="1" applyAlignment="1">
      <alignment horizontal="left" vertical="center"/>
    </xf>
    <xf numFmtId="0" fontId="21" fillId="0" borderId="0" xfId="3" applyFont="1" applyFill="1" applyBorder="1" applyAlignment="1">
      <alignment horizontal="left" vertical="center"/>
    </xf>
    <xf numFmtId="0" fontId="14" fillId="0" borderId="0" xfId="3" applyFont="1" applyFill="1" applyAlignment="1">
      <alignment horizontal="center" vertical="center" shrinkToFit="1"/>
    </xf>
    <xf numFmtId="0" fontId="14" fillId="0" borderId="10" xfId="3" applyFont="1" applyFill="1" applyBorder="1" applyAlignment="1">
      <alignment horizontal="center" vertical="center" shrinkToFit="1"/>
    </xf>
    <xf numFmtId="0" fontId="14" fillId="0" borderId="11" xfId="3" applyFont="1" applyFill="1" applyBorder="1" applyAlignment="1">
      <alignment horizontal="center" vertical="center" shrinkToFit="1"/>
    </xf>
    <xf numFmtId="0" fontId="14" fillId="0" borderId="16" xfId="3" applyFont="1" applyFill="1" applyBorder="1" applyAlignment="1">
      <alignment horizontal="center" vertical="center" shrinkToFit="1"/>
    </xf>
    <xf numFmtId="0" fontId="14" fillId="2" borderId="20" xfId="3" applyFont="1" applyFill="1" applyBorder="1" applyAlignment="1">
      <alignment horizontal="center" vertical="center" wrapText="1" shrinkToFit="1"/>
    </xf>
    <xf numFmtId="0" fontId="14" fillId="0" borderId="21" xfId="3" applyFont="1" applyFill="1" applyBorder="1" applyAlignment="1">
      <alignment horizontal="center" vertical="center" wrapText="1" shrinkToFit="1"/>
    </xf>
    <xf numFmtId="0" fontId="14" fillId="0" borderId="22" xfId="3" applyFont="1" applyFill="1" applyBorder="1" applyAlignment="1">
      <alignment horizontal="center" vertical="center" shrinkToFit="1"/>
    </xf>
    <xf numFmtId="176" fontId="14" fillId="2" borderId="24" xfId="3" applyNumberFormat="1" applyFont="1" applyFill="1" applyBorder="1" applyAlignment="1">
      <alignment vertical="center" shrinkToFit="1"/>
    </xf>
    <xf numFmtId="176" fontId="14" fillId="0" borderId="25" xfId="3" applyNumberFormat="1" applyFont="1" applyFill="1" applyBorder="1" applyAlignment="1">
      <alignment horizontal="right" vertical="center" shrinkToFit="1"/>
    </xf>
    <xf numFmtId="176" fontId="14" fillId="0" borderId="16" xfId="3" applyNumberFormat="1" applyFont="1" applyFill="1" applyBorder="1" applyAlignment="1">
      <alignment horizontal="right" vertical="center" shrinkToFit="1"/>
    </xf>
    <xf numFmtId="176" fontId="14" fillId="0" borderId="26" xfId="3" applyNumberFormat="1" applyFont="1" applyFill="1" applyBorder="1" applyAlignment="1">
      <alignment vertical="center" shrinkToFit="1"/>
    </xf>
    <xf numFmtId="0" fontId="22" fillId="0" borderId="27" xfId="3" applyFont="1" applyFill="1" applyBorder="1" applyAlignment="1">
      <alignment horizontal="center" vertical="center" shrinkToFit="1"/>
    </xf>
    <xf numFmtId="177" fontId="22" fillId="0" borderId="16" xfId="3" applyNumberFormat="1" applyFont="1" applyFill="1" applyBorder="1" applyAlignment="1">
      <alignment vertical="center" shrinkToFit="1"/>
    </xf>
    <xf numFmtId="0" fontId="22" fillId="0" borderId="16" xfId="3" applyFont="1" applyFill="1" applyBorder="1" applyAlignment="1">
      <alignment horizontal="center" vertical="center" shrinkToFit="1"/>
    </xf>
    <xf numFmtId="3" fontId="22" fillId="0" borderId="16" xfId="3" applyNumberFormat="1" applyFont="1" applyFill="1" applyBorder="1" applyAlignment="1">
      <alignment horizontal="center" vertical="center" shrinkToFit="1"/>
    </xf>
    <xf numFmtId="176" fontId="22" fillId="0" borderId="16" xfId="3" applyNumberFormat="1" applyFont="1" applyFill="1" applyBorder="1" applyAlignment="1">
      <alignment vertical="center" shrinkToFit="1"/>
    </xf>
    <xf numFmtId="3" fontId="22" fillId="0" borderId="28" xfId="3" applyNumberFormat="1" applyFont="1" applyFill="1" applyBorder="1" applyAlignment="1">
      <alignment horizontal="center" vertical="center" shrinkToFit="1"/>
    </xf>
    <xf numFmtId="176" fontId="22" fillId="0" borderId="28" xfId="3" applyNumberFormat="1" applyFont="1" applyFill="1" applyBorder="1" applyAlignment="1">
      <alignment vertical="center" shrinkToFit="1"/>
    </xf>
    <xf numFmtId="176" fontId="14" fillId="2" borderId="31" xfId="3" applyNumberFormat="1" applyFont="1" applyFill="1" applyBorder="1" applyAlignment="1">
      <alignment vertical="center" shrinkToFit="1"/>
    </xf>
    <xf numFmtId="176" fontId="14" fillId="0" borderId="32" xfId="3" applyNumberFormat="1" applyFont="1" applyFill="1" applyBorder="1" applyAlignment="1">
      <alignment horizontal="right" vertical="center" shrinkToFit="1"/>
    </xf>
    <xf numFmtId="176" fontId="14" fillId="0" borderId="33" xfId="3" applyNumberFormat="1" applyFont="1" applyFill="1" applyBorder="1" applyAlignment="1">
      <alignment horizontal="right" vertical="center" shrinkToFit="1"/>
    </xf>
    <xf numFmtId="176" fontId="14" fillId="0" borderId="34" xfId="3" applyNumberFormat="1" applyFont="1" applyFill="1" applyBorder="1" applyAlignment="1">
      <alignment vertical="center" shrinkToFit="1"/>
    </xf>
    <xf numFmtId="0" fontId="22" fillId="0" borderId="35" xfId="3" applyFont="1" applyFill="1" applyBorder="1" applyAlignment="1">
      <alignment horizontal="center" vertical="center" shrinkToFit="1"/>
    </xf>
    <xf numFmtId="177" fontId="22" fillId="0" borderId="33" xfId="3" applyNumberFormat="1" applyFont="1" applyFill="1" applyBorder="1" applyAlignment="1">
      <alignment vertical="center" shrinkToFit="1"/>
    </xf>
    <xf numFmtId="0" fontId="22" fillId="0" borderId="33" xfId="3" applyFont="1" applyFill="1" applyBorder="1" applyAlignment="1">
      <alignment horizontal="center" vertical="center" shrinkToFit="1"/>
    </xf>
    <xf numFmtId="3" fontId="22" fillId="0" borderId="33" xfId="3" applyNumberFormat="1" applyFont="1" applyFill="1" applyBorder="1" applyAlignment="1">
      <alignment horizontal="center" vertical="center" shrinkToFit="1"/>
    </xf>
    <xf numFmtId="176" fontId="22" fillId="0" borderId="33" xfId="3" applyNumberFormat="1" applyFont="1" applyFill="1" applyBorder="1" applyAlignment="1">
      <alignment vertical="center" shrinkToFit="1"/>
    </xf>
    <xf numFmtId="3" fontId="22" fillId="0" borderId="36" xfId="3" applyNumberFormat="1" applyFont="1" applyFill="1" applyBorder="1" applyAlignment="1">
      <alignment horizontal="center" vertical="center" shrinkToFit="1"/>
    </xf>
    <xf numFmtId="0" fontId="23" fillId="0" borderId="36" xfId="3" applyFont="1" applyFill="1" applyBorder="1" applyAlignment="1">
      <alignment vertical="center" shrinkToFit="1"/>
    </xf>
    <xf numFmtId="176" fontId="23" fillId="0" borderId="36" xfId="3" applyNumberFormat="1" applyFont="1" applyFill="1" applyBorder="1" applyAlignment="1">
      <alignment vertical="center" shrinkToFit="1"/>
    </xf>
    <xf numFmtId="176" fontId="14" fillId="2" borderId="37" xfId="3" applyNumberFormat="1" applyFont="1" applyFill="1" applyBorder="1" applyAlignment="1">
      <alignment vertical="center" shrinkToFit="1"/>
    </xf>
    <xf numFmtId="176" fontId="14" fillId="0" borderId="38" xfId="3" applyNumberFormat="1" applyFont="1" applyFill="1" applyBorder="1" applyAlignment="1">
      <alignment horizontal="right" vertical="center" shrinkToFit="1"/>
    </xf>
    <xf numFmtId="176" fontId="14" fillId="0" borderId="14" xfId="3" applyNumberFormat="1" applyFont="1" applyFill="1" applyBorder="1" applyAlignment="1">
      <alignment horizontal="right" vertical="center" shrinkToFit="1"/>
    </xf>
    <xf numFmtId="176" fontId="14" fillId="0" borderId="39" xfId="3" applyNumberFormat="1" applyFont="1" applyFill="1" applyBorder="1" applyAlignment="1">
      <alignment vertical="center" shrinkToFit="1"/>
    </xf>
    <xf numFmtId="0" fontId="22" fillId="0" borderId="40" xfId="3" applyFont="1" applyFill="1" applyBorder="1" applyAlignment="1">
      <alignment horizontal="center" vertical="center" shrinkToFit="1"/>
    </xf>
    <xf numFmtId="177" fontId="22" fillId="0" borderId="14" xfId="3" applyNumberFormat="1" applyFont="1" applyFill="1" applyBorder="1" applyAlignment="1">
      <alignment vertical="center" shrinkToFit="1"/>
    </xf>
    <xf numFmtId="0" fontId="22" fillId="0" borderId="14" xfId="3" applyFont="1" applyFill="1" applyBorder="1" applyAlignment="1">
      <alignment horizontal="center" vertical="center" shrinkToFit="1"/>
    </xf>
    <xf numFmtId="3" fontId="22" fillId="0" borderId="14" xfId="3" applyNumberFormat="1" applyFont="1" applyFill="1" applyBorder="1" applyAlignment="1">
      <alignment horizontal="center" vertical="center" shrinkToFit="1"/>
    </xf>
    <xf numFmtId="176" fontId="22" fillId="0" borderId="14" xfId="3" applyNumberFormat="1" applyFont="1" applyFill="1" applyBorder="1" applyAlignment="1">
      <alignment vertical="center" shrinkToFit="1"/>
    </xf>
    <xf numFmtId="3" fontId="22" fillId="0" borderId="41" xfId="3" applyNumberFormat="1" applyFont="1" applyFill="1" applyBorder="1" applyAlignment="1">
      <alignment horizontal="center" vertical="center" shrinkToFit="1"/>
    </xf>
    <xf numFmtId="176" fontId="23" fillId="0" borderId="42" xfId="3" applyNumberFormat="1" applyFont="1" applyFill="1" applyBorder="1" applyAlignment="1">
      <alignment vertical="center" shrinkToFit="1"/>
    </xf>
    <xf numFmtId="176" fontId="14" fillId="2" borderId="44" xfId="3" applyNumberFormat="1" applyFont="1" applyFill="1" applyBorder="1" applyAlignment="1">
      <alignment vertical="center" shrinkToFit="1"/>
    </xf>
    <xf numFmtId="176" fontId="14" fillId="0" borderId="45" xfId="3" applyNumberFormat="1" applyFont="1" applyFill="1" applyBorder="1" applyAlignment="1">
      <alignment horizontal="right" vertical="center" shrinkToFit="1"/>
    </xf>
    <xf numFmtId="176" fontId="14" fillId="0" borderId="13" xfId="3" applyNumberFormat="1" applyFont="1" applyFill="1" applyBorder="1" applyAlignment="1">
      <alignment horizontal="right" vertical="center" shrinkToFit="1"/>
    </xf>
    <xf numFmtId="176" fontId="14" fillId="0" borderId="46" xfId="3" applyNumberFormat="1" applyFont="1" applyFill="1" applyBorder="1" applyAlignment="1">
      <alignment vertical="center" shrinkToFit="1"/>
    </xf>
    <xf numFmtId="0" fontId="22" fillId="0" borderId="47" xfId="3" applyFont="1" applyFill="1" applyBorder="1" applyAlignment="1">
      <alignment horizontal="center" vertical="center" shrinkToFit="1"/>
    </xf>
    <xf numFmtId="177" fontId="22" fillId="0" borderId="13" xfId="3" applyNumberFormat="1" applyFont="1" applyFill="1" applyBorder="1" applyAlignment="1">
      <alignment vertical="center" shrinkToFit="1"/>
    </xf>
    <xf numFmtId="0" fontId="22" fillId="0" borderId="13" xfId="3" applyFont="1" applyFill="1" applyBorder="1" applyAlignment="1">
      <alignment horizontal="center" vertical="center" shrinkToFit="1"/>
    </xf>
    <xf numFmtId="3" fontId="22" fillId="0" borderId="13" xfId="3" applyNumberFormat="1" applyFont="1" applyFill="1" applyBorder="1" applyAlignment="1">
      <alignment horizontal="center" vertical="center" shrinkToFit="1"/>
    </xf>
    <xf numFmtId="176" fontId="22" fillId="0" borderId="13" xfId="3" applyNumberFormat="1" applyFont="1" applyFill="1" applyBorder="1" applyAlignment="1">
      <alignment vertical="center" shrinkToFit="1"/>
    </xf>
    <xf numFmtId="3" fontId="22" fillId="0" borderId="48" xfId="3" applyNumberFormat="1" applyFont="1" applyFill="1" applyBorder="1" applyAlignment="1">
      <alignment horizontal="center" vertical="center" shrinkToFit="1"/>
    </xf>
    <xf numFmtId="176" fontId="22" fillId="0" borderId="48" xfId="3" applyNumberFormat="1" applyFont="1" applyFill="1" applyBorder="1" applyAlignment="1">
      <alignment vertical="center" shrinkToFit="1"/>
    </xf>
    <xf numFmtId="176" fontId="22" fillId="0" borderId="36" xfId="3" applyNumberFormat="1" applyFont="1" applyFill="1" applyBorder="1" applyAlignment="1">
      <alignment vertical="center" shrinkToFit="1"/>
    </xf>
    <xf numFmtId="176" fontId="22" fillId="0" borderId="41" xfId="3" applyNumberFormat="1" applyFont="1" applyFill="1" applyBorder="1" applyAlignment="1">
      <alignment vertical="center" shrinkToFit="1"/>
    </xf>
    <xf numFmtId="176" fontId="22" fillId="0" borderId="42" xfId="3" applyNumberFormat="1" applyFont="1" applyFill="1" applyBorder="1" applyAlignment="1">
      <alignment vertical="center" shrinkToFit="1"/>
    </xf>
    <xf numFmtId="176" fontId="14" fillId="2" borderId="52" xfId="3" applyNumberFormat="1" applyFont="1" applyFill="1" applyBorder="1" applyAlignment="1">
      <alignment vertical="center" shrinkToFit="1"/>
    </xf>
    <xf numFmtId="176" fontId="14" fillId="0" borderId="53" xfId="3" applyNumberFormat="1" applyFont="1" applyFill="1" applyBorder="1" applyAlignment="1">
      <alignment horizontal="right" vertical="center" shrinkToFit="1"/>
    </xf>
    <xf numFmtId="176" fontId="14" fillId="0" borderId="54" xfId="3" applyNumberFormat="1" applyFont="1" applyFill="1" applyBorder="1" applyAlignment="1">
      <alignment horizontal="right" vertical="center" shrinkToFit="1"/>
    </xf>
    <xf numFmtId="176" fontId="14" fillId="0" borderId="55" xfId="3" applyNumberFormat="1" applyFont="1" applyFill="1" applyBorder="1" applyAlignment="1">
      <alignment vertical="center" shrinkToFit="1"/>
    </xf>
    <xf numFmtId="0" fontId="22" fillId="0" borderId="56" xfId="3" applyFont="1" applyFill="1" applyBorder="1" applyAlignment="1">
      <alignment horizontal="center" vertical="center" shrinkToFit="1"/>
    </xf>
    <xf numFmtId="177" fontId="22" fillId="0" borderId="54" xfId="3" applyNumberFormat="1" applyFont="1" applyFill="1" applyBorder="1" applyAlignment="1">
      <alignment vertical="center" shrinkToFit="1"/>
    </xf>
    <xf numFmtId="0" fontId="22" fillId="0" borderId="54" xfId="3" applyFont="1" applyFill="1" applyBorder="1" applyAlignment="1">
      <alignment horizontal="center" vertical="center" shrinkToFit="1"/>
    </xf>
    <xf numFmtId="3" fontId="22" fillId="0" borderId="54" xfId="3" applyNumberFormat="1" applyFont="1" applyFill="1" applyBorder="1" applyAlignment="1">
      <alignment horizontal="center" vertical="center" shrinkToFit="1"/>
    </xf>
    <xf numFmtId="176" fontId="22" fillId="0" borderId="54" xfId="3" applyNumberFormat="1" applyFont="1" applyFill="1" applyBorder="1" applyAlignment="1">
      <alignment vertical="center" shrinkToFit="1"/>
    </xf>
    <xf numFmtId="3" fontId="22" fillId="0" borderId="57" xfId="3" applyNumberFormat="1" applyFont="1" applyFill="1" applyBorder="1" applyAlignment="1">
      <alignment horizontal="center" vertical="center" shrinkToFit="1"/>
    </xf>
    <xf numFmtId="176" fontId="22" fillId="0" borderId="57" xfId="3" applyNumberFormat="1" applyFont="1" applyFill="1" applyBorder="1" applyAlignment="1">
      <alignment vertical="center" shrinkToFit="1"/>
    </xf>
    <xf numFmtId="0" fontId="14" fillId="0" borderId="58" xfId="3" applyFont="1" applyFill="1" applyBorder="1" applyAlignment="1">
      <alignment horizontal="center" vertical="center" shrinkToFit="1"/>
    </xf>
    <xf numFmtId="176" fontId="14" fillId="0" borderId="58" xfId="3" applyNumberFormat="1" applyFont="1" applyFill="1" applyBorder="1" applyAlignment="1">
      <alignment vertical="center" shrinkToFit="1"/>
    </xf>
    <xf numFmtId="176" fontId="14" fillId="2" borderId="59" xfId="3" applyNumberFormat="1" applyFont="1" applyFill="1" applyBorder="1" applyAlignment="1">
      <alignment vertical="center" shrinkToFit="1"/>
    </xf>
    <xf numFmtId="176" fontId="14" fillId="0" borderId="60" xfId="3" applyNumberFormat="1" applyFont="1" applyFill="1" applyBorder="1" applyAlignment="1">
      <alignment vertical="center" shrinkToFit="1"/>
    </xf>
    <xf numFmtId="176" fontId="14" fillId="0" borderId="61" xfId="3" applyNumberFormat="1" applyFont="1" applyFill="1" applyBorder="1" applyAlignment="1">
      <alignment vertical="center" shrinkToFit="1"/>
    </xf>
    <xf numFmtId="176" fontId="14" fillId="0" borderId="62" xfId="3" applyNumberFormat="1" applyFont="1" applyFill="1" applyBorder="1" applyAlignment="1">
      <alignment vertical="center" shrinkToFit="1"/>
    </xf>
    <xf numFmtId="0" fontId="24" fillId="0" borderId="43" xfId="3" applyFont="1" applyFill="1" applyBorder="1" applyAlignment="1">
      <alignment horizontal="center" vertical="center" shrinkToFit="1"/>
    </xf>
    <xf numFmtId="176" fontId="14" fillId="0" borderId="65" xfId="3" quotePrefix="1" applyNumberFormat="1" applyFont="1" applyFill="1" applyBorder="1" applyAlignment="1">
      <alignment vertical="center" shrinkToFit="1"/>
    </xf>
    <xf numFmtId="176" fontId="14" fillId="2" borderId="66" xfId="3" quotePrefix="1" applyNumberFormat="1" applyFont="1" applyFill="1" applyBorder="1" applyAlignment="1">
      <alignment vertical="center" shrinkToFit="1"/>
    </xf>
    <xf numFmtId="176" fontId="14" fillId="0" borderId="67" xfId="3" quotePrefix="1" applyNumberFormat="1" applyFont="1" applyFill="1" applyBorder="1" applyAlignment="1">
      <alignment vertical="center" shrinkToFit="1"/>
    </xf>
    <xf numFmtId="176" fontId="14" fillId="0" borderId="68" xfId="3" quotePrefix="1" applyNumberFormat="1" applyFont="1" applyFill="1" applyBorder="1" applyAlignment="1">
      <alignment vertical="center" shrinkToFit="1"/>
    </xf>
    <xf numFmtId="0" fontId="16" fillId="0" borderId="71" xfId="3" applyFont="1" applyFill="1" applyBorder="1">
      <alignment vertical="center"/>
    </xf>
    <xf numFmtId="0" fontId="14" fillId="0" borderId="72" xfId="3" applyFont="1" applyFill="1" applyBorder="1" applyAlignment="1">
      <alignment horizontal="center" vertical="center" shrinkToFit="1"/>
    </xf>
    <xf numFmtId="176" fontId="14" fillId="0" borderId="19" xfId="3" applyNumberFormat="1" applyFont="1" applyFill="1" applyBorder="1" applyAlignment="1">
      <alignment vertical="center" shrinkToFit="1"/>
    </xf>
    <xf numFmtId="176" fontId="14" fillId="2" borderId="73" xfId="3" applyNumberFormat="1" applyFont="1" applyFill="1" applyBorder="1" applyAlignment="1">
      <alignment vertical="center" shrinkToFit="1"/>
    </xf>
    <xf numFmtId="176" fontId="14" fillId="0" borderId="21" xfId="3" applyNumberFormat="1" applyFont="1" applyFill="1" applyBorder="1" applyAlignment="1">
      <alignment vertical="center" shrinkToFit="1"/>
    </xf>
    <xf numFmtId="176" fontId="14" fillId="0" borderId="74" xfId="3" applyNumberFormat="1" applyFont="1" applyFill="1" applyBorder="1" applyAlignment="1">
      <alignment vertical="center" shrinkToFit="1"/>
    </xf>
    <xf numFmtId="176" fontId="14" fillId="0" borderId="75" xfId="3" applyNumberFormat="1" applyFont="1" applyFill="1" applyBorder="1" applyAlignment="1">
      <alignment vertical="center" shrinkToFit="1"/>
    </xf>
    <xf numFmtId="176" fontId="14" fillId="0" borderId="0" xfId="3" applyNumberFormat="1" applyFont="1" applyFill="1" applyBorder="1" applyAlignment="1">
      <alignment vertical="center"/>
    </xf>
    <xf numFmtId="0" fontId="14" fillId="0" borderId="0" xfId="3" applyFont="1" applyFill="1" applyBorder="1" applyAlignment="1">
      <alignment vertical="center"/>
    </xf>
    <xf numFmtId="0" fontId="14" fillId="0" borderId="6" xfId="3" applyFont="1" applyFill="1" applyBorder="1" applyAlignment="1">
      <alignment horizontal="left" vertical="center"/>
    </xf>
    <xf numFmtId="176" fontId="14" fillId="0" borderId="6" xfId="3" applyNumberFormat="1" applyFont="1" applyFill="1" applyBorder="1" applyAlignment="1">
      <alignment horizontal="left" vertical="center"/>
    </xf>
    <xf numFmtId="176" fontId="21" fillId="0" borderId="6" xfId="3" applyNumberFormat="1" applyFont="1" applyFill="1" applyBorder="1" applyAlignment="1">
      <alignment horizontal="left" vertical="center"/>
    </xf>
    <xf numFmtId="0" fontId="21" fillId="0" borderId="6" xfId="3" applyFont="1" applyFill="1" applyBorder="1" applyAlignment="1">
      <alignment horizontal="left" vertical="center"/>
    </xf>
    <xf numFmtId="0" fontId="25" fillId="0" borderId="0" xfId="3" applyFont="1" applyFill="1">
      <alignment vertical="center"/>
    </xf>
    <xf numFmtId="20" fontId="25" fillId="0" borderId="0" xfId="3" applyNumberFormat="1" applyFont="1" applyFill="1">
      <alignment vertical="center"/>
    </xf>
    <xf numFmtId="0" fontId="16" fillId="0" borderId="0" xfId="3" applyFont="1" applyFill="1" applyAlignment="1">
      <alignment horizontal="center" vertical="center"/>
    </xf>
    <xf numFmtId="0" fontId="16" fillId="0" borderId="0" xfId="3" applyFont="1" applyFill="1" applyAlignment="1">
      <alignment horizontal="center" vertical="center" shrinkToFit="1"/>
    </xf>
    <xf numFmtId="0" fontId="16" fillId="0" borderId="0" xfId="3" applyFont="1" applyFill="1" applyAlignment="1">
      <alignment vertical="center" shrinkToFit="1"/>
    </xf>
    <xf numFmtId="176" fontId="14" fillId="0" borderId="65" xfId="3" quotePrefix="1" applyNumberFormat="1" applyFont="1" applyFill="1" applyBorder="1" applyAlignment="1">
      <alignment horizontal="center" vertical="center" shrinkToFit="1"/>
    </xf>
    <xf numFmtId="176" fontId="14" fillId="2" borderId="66" xfId="3" quotePrefix="1" applyNumberFormat="1" applyFont="1" applyFill="1" applyBorder="1" applyAlignment="1">
      <alignment horizontal="center" vertical="center" shrinkToFit="1"/>
    </xf>
    <xf numFmtId="176" fontId="14" fillId="0" borderId="67" xfId="3" quotePrefix="1" applyNumberFormat="1" applyFont="1" applyFill="1" applyBorder="1" applyAlignment="1">
      <alignment horizontal="center" vertical="center" shrinkToFit="1"/>
    </xf>
    <xf numFmtId="176" fontId="14" fillId="0" borderId="79" xfId="3" quotePrefix="1" applyNumberFormat="1" applyFont="1" applyFill="1" applyBorder="1" applyAlignment="1">
      <alignment horizontal="center" vertical="center" shrinkToFit="1"/>
    </xf>
    <xf numFmtId="176" fontId="14" fillId="0" borderId="68" xfId="3" quotePrefix="1" applyNumberFormat="1" applyFont="1" applyFill="1" applyBorder="1" applyAlignment="1">
      <alignment horizontal="center" vertical="center" shrinkToFit="1"/>
    </xf>
    <xf numFmtId="0" fontId="17" fillId="0" borderId="1" xfId="3" applyFont="1" applyFill="1" applyBorder="1" applyAlignment="1">
      <alignment horizontal="center" vertical="center"/>
    </xf>
    <xf numFmtId="176" fontId="21" fillId="0" borderId="0" xfId="3" applyNumberFormat="1" applyFont="1" applyFill="1" applyBorder="1" applyAlignment="1">
      <alignment horizontal="left" vertical="center"/>
    </xf>
    <xf numFmtId="0" fontId="16" fillId="0" borderId="0" xfId="3" applyFont="1" applyFill="1" applyBorder="1">
      <alignment vertical="center"/>
    </xf>
    <xf numFmtId="0" fontId="16" fillId="0" borderId="0" xfId="3" applyFont="1" applyFill="1" applyBorder="1" applyAlignment="1">
      <alignment horizontal="center" vertical="center"/>
    </xf>
    <xf numFmtId="0" fontId="16" fillId="0" borderId="0" xfId="3" applyFont="1" applyFill="1" applyBorder="1" applyAlignment="1">
      <alignment horizontal="center" vertical="center" shrinkToFit="1"/>
    </xf>
    <xf numFmtId="0" fontId="1" fillId="0" borderId="0" xfId="4">
      <alignment vertical="center"/>
    </xf>
    <xf numFmtId="0" fontId="1" fillId="0" borderId="0" xfId="4" applyBorder="1" applyAlignment="1">
      <alignment horizontal="center" vertical="center"/>
    </xf>
    <xf numFmtId="0" fontId="27" fillId="0" borderId="0" xfId="4" applyFont="1">
      <alignment vertical="center"/>
    </xf>
    <xf numFmtId="0" fontId="27" fillId="0" borderId="0" xfId="4" applyFont="1" applyBorder="1" applyAlignment="1">
      <alignment vertical="center"/>
    </xf>
    <xf numFmtId="0" fontId="27" fillId="0" borderId="0" xfId="4" applyFont="1" applyAlignment="1">
      <alignment vertical="center"/>
    </xf>
    <xf numFmtId="0" fontId="1" fillId="0" borderId="78" xfId="4" applyFont="1" applyBorder="1">
      <alignment vertical="center"/>
    </xf>
    <xf numFmtId="0" fontId="27" fillId="0" borderId="8" xfId="4" applyFont="1" applyBorder="1" applyAlignment="1">
      <alignment vertical="center"/>
    </xf>
    <xf numFmtId="0" fontId="1" fillId="0" borderId="78" xfId="4" applyBorder="1">
      <alignment vertical="center"/>
    </xf>
    <xf numFmtId="0" fontId="1" fillId="0" borderId="8" xfId="4" applyBorder="1">
      <alignment vertical="center"/>
    </xf>
    <xf numFmtId="0" fontId="1" fillId="0" borderId="5" xfId="4" applyBorder="1">
      <alignment vertical="center"/>
    </xf>
    <xf numFmtId="0" fontId="1" fillId="0" borderId="7" xfId="4" applyBorder="1">
      <alignment vertical="center"/>
    </xf>
    <xf numFmtId="0" fontId="28" fillId="0" borderId="0" xfId="5">
      <alignment vertical="center"/>
    </xf>
    <xf numFmtId="0" fontId="30" fillId="0" borderId="0" xfId="5" applyFont="1" applyBorder="1" applyAlignment="1">
      <alignment vertical="center" wrapText="1"/>
    </xf>
    <xf numFmtId="0" fontId="28" fillId="0" borderId="0" xfId="5" applyAlignment="1">
      <alignment vertical="top"/>
    </xf>
    <xf numFmtId="0" fontId="32" fillId="0" borderId="1" xfId="5" applyFont="1" applyBorder="1" applyAlignment="1">
      <alignment horizontal="center" vertical="center"/>
    </xf>
    <xf numFmtId="0" fontId="31" fillId="0" borderId="0" xfId="5" applyFont="1" applyBorder="1" applyAlignment="1">
      <alignment horizontal="left" vertical="center" wrapText="1"/>
    </xf>
    <xf numFmtId="0" fontId="10" fillId="0" borderId="0" xfId="5" applyFont="1" applyAlignment="1">
      <alignment horizontal="center" vertical="center" wrapText="1"/>
    </xf>
    <xf numFmtId="0" fontId="32" fillId="0" borderId="1" xfId="5" applyFont="1" applyBorder="1">
      <alignment vertical="center"/>
    </xf>
    <xf numFmtId="0" fontId="33" fillId="0" borderId="1" xfId="5" applyFont="1" applyBorder="1" applyAlignment="1">
      <alignment vertical="center" wrapText="1"/>
    </xf>
    <xf numFmtId="0" fontId="33" fillId="0" borderId="1" xfId="5" applyFont="1" applyBorder="1" applyAlignment="1">
      <alignment horizontal="center" vertical="center" wrapText="1"/>
    </xf>
    <xf numFmtId="0" fontId="32" fillId="0" borderId="84" xfId="5" applyFont="1" applyBorder="1" applyAlignment="1">
      <alignment horizontal="center" vertical="center"/>
    </xf>
    <xf numFmtId="0" fontId="32" fillId="0" borderId="0" xfId="5" applyFont="1" applyBorder="1" applyAlignment="1">
      <alignment horizontal="left" vertical="center"/>
    </xf>
    <xf numFmtId="0" fontId="32" fillId="0" borderId="0" xfId="5" applyFont="1" applyBorder="1" applyAlignment="1">
      <alignment horizontal="center" vertical="center"/>
    </xf>
    <xf numFmtId="0" fontId="30" fillId="0" borderId="0" xfId="5" applyFont="1" applyAlignment="1">
      <alignment horizontal="left" vertical="center"/>
    </xf>
    <xf numFmtId="0" fontId="34" fillId="0" borderId="0" xfId="5"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center" vertical="center"/>
    </xf>
    <xf numFmtId="0" fontId="15" fillId="0" borderId="78" xfId="3" applyFont="1" applyFill="1" applyBorder="1" applyAlignment="1">
      <alignment horizontal="left" vertical="center" wrapText="1" shrinkToFit="1"/>
    </xf>
    <xf numFmtId="0" fontId="15" fillId="0" borderId="0" xfId="3" applyFont="1" applyFill="1" applyBorder="1" applyAlignment="1">
      <alignment horizontal="left" vertical="center" wrapText="1" shrinkToFit="1"/>
    </xf>
    <xf numFmtId="0" fontId="15" fillId="0" borderId="8" xfId="3" applyFont="1" applyFill="1" applyBorder="1" applyAlignment="1">
      <alignment horizontal="left" vertical="center" wrapText="1" shrinkToFit="1"/>
    </xf>
    <xf numFmtId="0" fontId="15" fillId="0" borderId="5" xfId="3" applyFont="1" applyFill="1" applyBorder="1" applyAlignment="1">
      <alignment vertical="center" wrapText="1"/>
    </xf>
    <xf numFmtId="0" fontId="15" fillId="0" borderId="6" xfId="3" applyFont="1" applyFill="1" applyBorder="1" applyAlignment="1">
      <alignment vertical="center" wrapText="1"/>
    </xf>
    <xf numFmtId="0" fontId="15" fillId="0" borderId="7" xfId="3" applyFont="1" applyFill="1" applyBorder="1" applyAlignment="1">
      <alignment vertical="center" wrapText="1"/>
    </xf>
    <xf numFmtId="0" fontId="14" fillId="0" borderId="12" xfId="3" applyFont="1" applyFill="1" applyBorder="1" applyAlignment="1">
      <alignment horizontal="left" vertical="center" shrinkToFit="1"/>
    </xf>
    <xf numFmtId="0" fontId="14" fillId="0" borderId="29" xfId="3" applyFont="1" applyFill="1" applyBorder="1" applyAlignment="1">
      <alignment horizontal="left" vertical="center" shrinkToFit="1"/>
    </xf>
    <xf numFmtId="176" fontId="14" fillId="0" borderId="43" xfId="3" applyNumberFormat="1" applyFont="1" applyFill="1" applyBorder="1" applyAlignment="1">
      <alignment vertical="center" shrinkToFit="1"/>
    </xf>
    <xf numFmtId="176" fontId="14" fillId="0" borderId="30" xfId="3" applyNumberFormat="1" applyFont="1" applyFill="1" applyBorder="1" applyAlignment="1">
      <alignment vertical="center" shrinkToFit="1"/>
    </xf>
    <xf numFmtId="176" fontId="14" fillId="0" borderId="29" xfId="3" applyNumberFormat="1" applyFont="1" applyFill="1" applyBorder="1" applyAlignment="1">
      <alignment vertical="center" shrinkToFit="1"/>
    </xf>
    <xf numFmtId="176" fontId="14" fillId="0" borderId="63" xfId="3" applyNumberFormat="1" applyFont="1" applyFill="1" applyBorder="1" applyAlignment="1">
      <alignment horizontal="center" vertical="center" shrinkToFit="1"/>
    </xf>
    <xf numFmtId="176" fontId="14" fillId="0" borderId="64" xfId="3" applyNumberFormat="1" applyFont="1" applyFill="1" applyBorder="1" applyAlignment="1">
      <alignment horizontal="center" vertical="center" shrinkToFit="1"/>
    </xf>
    <xf numFmtId="176" fontId="14" fillId="0" borderId="69" xfId="3" applyNumberFormat="1" applyFont="1" applyFill="1" applyBorder="1" applyAlignment="1">
      <alignment horizontal="center" vertical="center" shrinkToFit="1"/>
    </xf>
    <xf numFmtId="176" fontId="14" fillId="0" borderId="70" xfId="3" applyNumberFormat="1" applyFont="1" applyFill="1" applyBorder="1" applyAlignment="1">
      <alignment horizontal="center" vertical="center" shrinkToFit="1"/>
    </xf>
    <xf numFmtId="176" fontId="14" fillId="0" borderId="76" xfId="3" applyNumberFormat="1" applyFont="1" applyFill="1" applyBorder="1" applyAlignment="1">
      <alignment horizontal="center" vertical="center" shrinkToFit="1"/>
    </xf>
    <xf numFmtId="176" fontId="14" fillId="0" borderId="77" xfId="3" applyNumberFormat="1" applyFont="1" applyFill="1" applyBorder="1" applyAlignment="1">
      <alignment horizontal="center" vertical="center" shrinkToFit="1"/>
    </xf>
    <xf numFmtId="0" fontId="15" fillId="0" borderId="2" xfId="3" applyFont="1" applyFill="1" applyBorder="1" applyAlignment="1">
      <alignment horizontal="left" vertical="center" wrapText="1" shrinkToFit="1"/>
    </xf>
    <xf numFmtId="0" fontId="15" fillId="0" borderId="3" xfId="3" applyFont="1" applyFill="1" applyBorder="1" applyAlignment="1">
      <alignment horizontal="left" vertical="center" wrapText="1" shrinkToFit="1"/>
    </xf>
    <xf numFmtId="0" fontId="15" fillId="0" borderId="4" xfId="3" applyFont="1" applyFill="1" applyBorder="1" applyAlignment="1">
      <alignment horizontal="left" vertical="center" wrapText="1" shrinkToFit="1"/>
    </xf>
    <xf numFmtId="0" fontId="14" fillId="0" borderId="49" xfId="3" applyFont="1" applyFill="1" applyBorder="1" applyAlignment="1">
      <alignment horizontal="left" vertical="center" shrinkToFit="1"/>
    </xf>
    <xf numFmtId="0" fontId="14" fillId="0" borderId="50" xfId="3" applyFont="1" applyFill="1" applyBorder="1" applyAlignment="1">
      <alignment horizontal="left" vertical="center" shrinkToFit="1"/>
    </xf>
    <xf numFmtId="0" fontId="14" fillId="0" borderId="51" xfId="3" applyFont="1" applyFill="1" applyBorder="1" applyAlignment="1">
      <alignment horizontal="left" vertical="center" shrinkToFit="1"/>
    </xf>
    <xf numFmtId="176" fontId="14" fillId="0" borderId="15" xfId="3" applyNumberFormat="1" applyFont="1" applyFill="1" applyBorder="1" applyAlignment="1">
      <alignment vertical="center" shrinkToFit="1"/>
    </xf>
    <xf numFmtId="0" fontId="14" fillId="0" borderId="1" xfId="3" applyFont="1" applyFill="1" applyBorder="1" applyAlignment="1">
      <alignment horizontal="center" vertical="center"/>
    </xf>
    <xf numFmtId="0" fontId="18" fillId="0" borderId="0" xfId="3" applyFont="1" applyFill="1" applyAlignment="1">
      <alignment horizontal="center" vertical="center"/>
    </xf>
    <xf numFmtId="0" fontId="19" fillId="0" borderId="0" xfId="3" applyFont="1" applyAlignment="1">
      <alignment horizontal="center" vertical="center"/>
    </xf>
    <xf numFmtId="0" fontId="14" fillId="0" borderId="15" xfId="3" applyFont="1" applyFill="1" applyBorder="1" applyAlignment="1">
      <alignment horizontal="center" vertical="center" shrinkToFit="1"/>
    </xf>
    <xf numFmtId="0" fontId="14" fillId="0" borderId="19" xfId="3" applyFont="1" applyFill="1" applyBorder="1" applyAlignment="1">
      <alignment horizontal="center" vertical="center" shrinkToFit="1"/>
    </xf>
    <xf numFmtId="0" fontId="14" fillId="0" borderId="15" xfId="3" applyFont="1" applyFill="1" applyBorder="1" applyAlignment="1">
      <alignment horizontal="center" vertical="center" wrapText="1" shrinkToFit="1"/>
    </xf>
    <xf numFmtId="0" fontId="14" fillId="0" borderId="17" xfId="3" applyFont="1" applyFill="1" applyBorder="1" applyAlignment="1">
      <alignment horizontal="center" vertical="center" shrinkToFit="1"/>
    </xf>
    <xf numFmtId="0" fontId="14" fillId="0" borderId="18" xfId="3" applyFont="1" applyFill="1" applyBorder="1" applyAlignment="1">
      <alignment horizontal="center" vertical="center" shrinkToFit="1"/>
    </xf>
    <xf numFmtId="0" fontId="14" fillId="0" borderId="21" xfId="3" applyFont="1" applyFill="1" applyBorder="1" applyAlignment="1">
      <alignment horizontal="center" vertical="center" shrinkToFit="1"/>
    </xf>
    <xf numFmtId="0" fontId="14" fillId="0" borderId="23" xfId="3" applyFont="1" applyFill="1" applyBorder="1" applyAlignment="1">
      <alignment horizontal="center" vertical="center" shrinkToFit="1"/>
    </xf>
    <xf numFmtId="0" fontId="22" fillId="0" borderId="18" xfId="3" applyFont="1" applyFill="1" applyBorder="1" applyAlignment="1">
      <alignment horizontal="center" vertical="center" wrapText="1" shrinkToFit="1"/>
    </xf>
    <xf numFmtId="0" fontId="22" fillId="0" borderId="23" xfId="3" applyFont="1" applyFill="1" applyBorder="1" applyAlignment="1">
      <alignment horizontal="center" vertical="center" shrinkToFit="1"/>
    </xf>
    <xf numFmtId="176" fontId="14" fillId="0" borderId="80" xfId="3" applyNumberFormat="1" applyFont="1" applyFill="1" applyBorder="1" applyAlignment="1">
      <alignment vertical="center" shrinkToFit="1"/>
    </xf>
    <xf numFmtId="176" fontId="14" fillId="0" borderId="81" xfId="3" applyNumberFormat="1" applyFont="1" applyFill="1" applyBorder="1" applyAlignment="1">
      <alignment vertical="center" shrinkToFi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0" fontId="27" fillId="0" borderId="7" xfId="4" applyFont="1" applyBorder="1" applyAlignment="1">
      <alignment horizontal="center" vertical="center"/>
    </xf>
    <xf numFmtId="176" fontId="27" fillId="0" borderId="2" xfId="4" applyNumberFormat="1" applyFont="1" applyBorder="1" applyAlignment="1">
      <alignment horizontal="center" vertical="center"/>
    </xf>
    <xf numFmtId="176" fontId="27" fillId="0" borderId="3" xfId="4" applyNumberFormat="1" applyFont="1" applyBorder="1" applyAlignment="1">
      <alignment horizontal="center" vertical="center"/>
    </xf>
    <xf numFmtId="176" fontId="27" fillId="0" borderId="4" xfId="4" applyNumberFormat="1" applyFont="1" applyBorder="1" applyAlignment="1">
      <alignment horizontal="center" vertical="center"/>
    </xf>
    <xf numFmtId="176" fontId="27" fillId="0" borderId="5" xfId="4" applyNumberFormat="1" applyFont="1" applyBorder="1" applyAlignment="1">
      <alignment horizontal="center" vertical="center"/>
    </xf>
    <xf numFmtId="176" fontId="27" fillId="0" borderId="6" xfId="4" applyNumberFormat="1" applyFont="1" applyBorder="1" applyAlignment="1">
      <alignment horizontal="center" vertical="center"/>
    </xf>
    <xf numFmtId="176" fontId="27" fillId="0" borderId="7" xfId="4" applyNumberFormat="1" applyFont="1" applyBorder="1" applyAlignment="1">
      <alignment horizontal="center" vertical="center"/>
    </xf>
    <xf numFmtId="0" fontId="27" fillId="0" borderId="0" xfId="4" applyFont="1" applyBorder="1" applyAlignment="1">
      <alignment horizontal="center" vertical="center"/>
    </xf>
    <xf numFmtId="0" fontId="27" fillId="0" borderId="8" xfId="4" applyFont="1" applyBorder="1" applyAlignment="1">
      <alignment horizontal="center" vertical="center"/>
    </xf>
    <xf numFmtId="176" fontId="27" fillId="0" borderId="78" xfId="4" applyNumberFormat="1" applyFont="1" applyBorder="1" applyAlignment="1">
      <alignment horizontal="center" vertical="center"/>
    </xf>
    <xf numFmtId="176" fontId="27" fillId="0" borderId="0" xfId="4" applyNumberFormat="1" applyFont="1" applyBorder="1" applyAlignment="1">
      <alignment horizontal="center" vertical="center"/>
    </xf>
    <xf numFmtId="176" fontId="27" fillId="0" borderId="8" xfId="4" applyNumberFormat="1" applyFont="1" applyBorder="1" applyAlignment="1">
      <alignment horizontal="center" vertical="center"/>
    </xf>
    <xf numFmtId="0" fontId="27" fillId="0" borderId="0" xfId="4" applyFont="1" applyBorder="1" applyAlignment="1">
      <alignment horizontal="left" vertical="center"/>
    </xf>
    <xf numFmtId="0" fontId="27" fillId="0" borderId="0" xfId="4" applyFont="1" applyAlignment="1">
      <alignment horizontal="left" vertical="center"/>
    </xf>
    <xf numFmtId="0" fontId="27" fillId="0" borderId="78" xfId="4" applyFont="1" applyBorder="1" applyAlignment="1">
      <alignment horizontal="center" vertical="center"/>
    </xf>
    <xf numFmtId="0" fontId="1" fillId="0" borderId="1" xfId="4" applyBorder="1" applyAlignment="1">
      <alignment horizontal="center" vertical="center"/>
    </xf>
    <xf numFmtId="0" fontId="26" fillId="0" borderId="0" xfId="4" applyFont="1" applyAlignment="1">
      <alignment horizontal="center" vertical="center"/>
    </xf>
    <xf numFmtId="0" fontId="32" fillId="0" borderId="9" xfId="5" applyFont="1" applyBorder="1" applyAlignment="1">
      <alignment horizontal="left" vertical="center"/>
    </xf>
    <xf numFmtId="0" fontId="32" fillId="0" borderId="82" xfId="5" applyFont="1" applyBorder="1" applyAlignment="1">
      <alignment horizontal="left" vertical="center"/>
    </xf>
    <xf numFmtId="0" fontId="32" fillId="0" borderId="83" xfId="5" applyFont="1" applyBorder="1" applyAlignment="1">
      <alignment horizontal="left" vertical="center"/>
    </xf>
    <xf numFmtId="0" fontId="32" fillId="0" borderId="1" xfId="5" applyFont="1" applyBorder="1" applyAlignment="1">
      <alignment horizontal="center" vertical="center"/>
    </xf>
    <xf numFmtId="0" fontId="32" fillId="0" borderId="1" xfId="5" applyFont="1" applyBorder="1" applyAlignment="1">
      <alignment horizontal="left" vertical="center"/>
    </xf>
    <xf numFmtId="0" fontId="30" fillId="0" borderId="0" xfId="5" applyFont="1" applyBorder="1" applyAlignment="1">
      <alignment horizontal="left" vertical="center" wrapText="1"/>
    </xf>
    <xf numFmtId="0" fontId="10" fillId="0" borderId="0" xfId="5" applyFont="1" applyAlignment="1">
      <alignment horizontal="center" vertical="center" wrapText="1"/>
    </xf>
    <xf numFmtId="0" fontId="31" fillId="0" borderId="0" xfId="5" applyFont="1" applyBorder="1" applyAlignment="1">
      <alignment horizontal="left" vertical="center"/>
    </xf>
    <xf numFmtId="0" fontId="31" fillId="0" borderId="0" xfId="5" applyFont="1" applyBorder="1" applyAlignment="1">
      <alignment horizontal="left" vertical="center" wrapText="1"/>
    </xf>
    <xf numFmtId="0" fontId="30" fillId="0" borderId="0" xfId="5" applyFont="1" applyAlignment="1">
      <alignment horizontal="left" vertical="center"/>
    </xf>
    <xf numFmtId="0" fontId="15" fillId="0" borderId="78" xfId="3" applyFont="1" applyFill="1" applyBorder="1" applyAlignment="1">
      <alignment vertical="center" wrapText="1"/>
    </xf>
    <xf numFmtId="0" fontId="15" fillId="0" borderId="0" xfId="3" applyFont="1" applyFill="1" applyBorder="1" applyAlignment="1">
      <alignment vertical="center" wrapText="1"/>
    </xf>
    <xf numFmtId="0" fontId="15" fillId="0" borderId="8" xfId="3" applyFont="1" applyFill="1" applyBorder="1" applyAlignment="1">
      <alignment vertical="center" wrapText="1"/>
    </xf>
  </cellXfs>
  <cellStyles count="6">
    <cellStyle name="標準" xfId="0" builtinId="0"/>
    <cellStyle name="標準 2" xfId="1"/>
    <cellStyle name="標準 2 2" xfId="4"/>
    <cellStyle name="標準 3" xfId="2"/>
    <cellStyle name="標準 4" xfId="3"/>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showWhiteSpace="0" zoomScaleNormal="100" zoomScalePageLayoutView="70" workbookViewId="0"/>
  </sheetViews>
  <sheetFormatPr defaultColWidth="41" defaultRowHeight="28.5" customHeight="1"/>
  <cols>
    <col min="1" max="1" width="12.875" style="1" customWidth="1"/>
    <col min="2" max="3" width="75.75" style="4" customWidth="1"/>
    <col min="4" max="4" width="4" style="1" customWidth="1"/>
    <col min="5" max="16384" width="41" style="1"/>
  </cols>
  <sheetData>
    <row r="1" spans="1:3" ht="28.5" customHeight="1">
      <c r="A1" s="5" t="s">
        <v>189</v>
      </c>
      <c r="B1" s="147" t="s">
        <v>0</v>
      </c>
      <c r="C1" s="148"/>
    </row>
    <row r="3" spans="1:3" ht="28.5" customHeight="1">
      <c r="B3" s="2" t="s">
        <v>1</v>
      </c>
      <c r="C3" s="3" t="s">
        <v>2</v>
      </c>
    </row>
    <row r="4" spans="1:3" ht="28.5" customHeight="1">
      <c r="B4" s="2">
        <v>1</v>
      </c>
      <c r="C4" s="2" t="s">
        <v>3</v>
      </c>
    </row>
    <row r="5" spans="1:3" ht="28.5" customHeight="1">
      <c r="B5" s="2">
        <v>2</v>
      </c>
      <c r="C5" s="2" t="s">
        <v>4</v>
      </c>
    </row>
    <row r="6" spans="1:3" ht="28.5" customHeight="1">
      <c r="B6" s="2">
        <v>3</v>
      </c>
      <c r="C6" s="2" t="s">
        <v>5</v>
      </c>
    </row>
    <row r="7" spans="1:3" ht="28.5" customHeight="1">
      <c r="B7" s="2">
        <v>4</v>
      </c>
      <c r="C7" s="2" t="s">
        <v>6</v>
      </c>
    </row>
    <row r="8" spans="1:3" ht="28.5" customHeight="1">
      <c r="B8" s="2">
        <v>5</v>
      </c>
      <c r="C8" s="2" t="s">
        <v>7</v>
      </c>
    </row>
    <row r="9" spans="1:3" ht="28.5" customHeight="1">
      <c r="B9" s="2">
        <v>6</v>
      </c>
      <c r="C9" s="2" t="s">
        <v>8</v>
      </c>
    </row>
    <row r="10" spans="1:3" ht="28.5" customHeight="1">
      <c r="B10" s="2">
        <v>7</v>
      </c>
      <c r="C10" s="2" t="s">
        <v>9</v>
      </c>
    </row>
    <row r="11" spans="1:3" ht="28.5" customHeight="1">
      <c r="B11" s="2">
        <v>8</v>
      </c>
      <c r="C11" s="2" t="s">
        <v>10</v>
      </c>
    </row>
    <row r="12" spans="1:3" ht="28.5" customHeight="1">
      <c r="B12" s="2">
        <v>9</v>
      </c>
      <c r="C12" s="2" t="s">
        <v>11</v>
      </c>
    </row>
    <row r="13" spans="1:3" ht="28.5" customHeight="1">
      <c r="B13" s="2">
        <v>10</v>
      </c>
      <c r="C13" s="2" t="s">
        <v>12</v>
      </c>
    </row>
    <row r="14" spans="1:3" ht="28.5" customHeight="1">
      <c r="B14" s="2">
        <v>11</v>
      </c>
      <c r="C14" s="2" t="s">
        <v>13</v>
      </c>
    </row>
    <row r="15" spans="1:3" ht="28.5" customHeight="1">
      <c r="B15" s="2">
        <v>12</v>
      </c>
      <c r="C15" s="2" t="s">
        <v>14</v>
      </c>
    </row>
    <row r="16" spans="1:3" ht="28.5" customHeight="1">
      <c r="B16" s="2">
        <v>13</v>
      </c>
      <c r="C16" s="2" t="s">
        <v>15</v>
      </c>
    </row>
    <row r="17" spans="2:3" ht="28.5" customHeight="1">
      <c r="B17" s="2">
        <v>14</v>
      </c>
      <c r="C17" s="2" t="s">
        <v>16</v>
      </c>
    </row>
    <row r="18" spans="2:3" ht="28.5" customHeight="1">
      <c r="B18" s="2">
        <v>15</v>
      </c>
      <c r="C18" s="2" t="s">
        <v>17</v>
      </c>
    </row>
    <row r="19" spans="2:3" ht="28.5" customHeight="1">
      <c r="B19" s="2">
        <v>16</v>
      </c>
      <c r="C19" s="2" t="s">
        <v>18</v>
      </c>
    </row>
    <row r="20" spans="2:3" ht="28.5" customHeight="1">
      <c r="B20" s="2">
        <v>17</v>
      </c>
      <c r="C20" s="2" t="s">
        <v>19</v>
      </c>
    </row>
    <row r="21" spans="2:3" ht="28.5" customHeight="1">
      <c r="B21" s="2">
        <v>18</v>
      </c>
      <c r="C21" s="2" t="s">
        <v>20</v>
      </c>
    </row>
    <row r="22" spans="2:3" ht="28.5" customHeight="1">
      <c r="B22" s="2">
        <v>19</v>
      </c>
      <c r="C22" s="2" t="s">
        <v>21</v>
      </c>
    </row>
    <row r="23" spans="2:3" ht="28.5" customHeight="1">
      <c r="B23" s="2">
        <v>20</v>
      </c>
      <c r="C23" s="2" t="s">
        <v>22</v>
      </c>
    </row>
    <row r="24" spans="2:3" ht="28.5" customHeight="1">
      <c r="B24" s="2">
        <v>21</v>
      </c>
      <c r="C24" s="2" t="s">
        <v>23</v>
      </c>
    </row>
    <row r="25" spans="2:3" ht="28.5" customHeight="1">
      <c r="B25" s="2">
        <v>22</v>
      </c>
      <c r="C25" s="2" t="s">
        <v>24</v>
      </c>
    </row>
    <row r="26" spans="2:3" ht="28.5" customHeight="1">
      <c r="B26" s="2">
        <v>23</v>
      </c>
      <c r="C26" s="2" t="s">
        <v>25</v>
      </c>
    </row>
    <row r="27" spans="2:3" ht="28.5" customHeight="1">
      <c r="B27" s="2">
        <v>24</v>
      </c>
      <c r="C27" s="2" t="s">
        <v>26</v>
      </c>
    </row>
    <row r="28" spans="2:3" ht="28.5" customHeight="1">
      <c r="B28" s="2">
        <v>25</v>
      </c>
      <c r="C28" s="2" t="s">
        <v>27</v>
      </c>
    </row>
    <row r="29" spans="2:3" ht="28.5" customHeight="1">
      <c r="B29" s="2">
        <v>26</v>
      </c>
      <c r="C29" s="2" t="s">
        <v>28</v>
      </c>
    </row>
    <row r="30" spans="2:3" ht="28.5" customHeight="1">
      <c r="B30" s="2">
        <v>27</v>
      </c>
      <c r="C30" s="2" t="s">
        <v>29</v>
      </c>
    </row>
    <row r="31" spans="2:3" ht="28.5" customHeight="1">
      <c r="B31" s="2">
        <v>28</v>
      </c>
      <c r="C31" s="2" t="s">
        <v>30</v>
      </c>
    </row>
    <row r="32" spans="2:3" ht="28.5" customHeight="1">
      <c r="B32" s="2">
        <v>29</v>
      </c>
      <c r="C32" s="2" t="s">
        <v>31</v>
      </c>
    </row>
    <row r="33" spans="2:3" ht="28.5" customHeight="1">
      <c r="B33" s="2">
        <v>30</v>
      </c>
      <c r="C33" s="2" t="s">
        <v>32</v>
      </c>
    </row>
    <row r="34" spans="2:3" ht="28.5" customHeight="1">
      <c r="B34" s="2">
        <v>31</v>
      </c>
      <c r="C34" s="2" t="s">
        <v>33</v>
      </c>
    </row>
    <row r="35" spans="2:3" ht="28.5" customHeight="1">
      <c r="B35" s="2">
        <v>32</v>
      </c>
      <c r="C35" s="2" t="s">
        <v>34</v>
      </c>
    </row>
    <row r="36" spans="2:3" ht="28.5" customHeight="1">
      <c r="B36" s="2">
        <v>33</v>
      </c>
      <c r="C36" s="2" t="s">
        <v>35</v>
      </c>
    </row>
    <row r="37" spans="2:3" ht="28.5" customHeight="1">
      <c r="B37" s="2">
        <v>34</v>
      </c>
      <c r="C37" s="2" t="s">
        <v>36</v>
      </c>
    </row>
    <row r="38" spans="2:3" ht="28.5" customHeight="1">
      <c r="B38" s="2">
        <v>35</v>
      </c>
      <c r="C38" s="2" t="s">
        <v>37</v>
      </c>
    </row>
    <row r="39" spans="2:3" ht="28.5" customHeight="1">
      <c r="B39" s="2">
        <v>36</v>
      </c>
      <c r="C39" s="2" t="s">
        <v>38</v>
      </c>
    </row>
    <row r="40" spans="2:3" ht="28.5" customHeight="1">
      <c r="B40" s="2">
        <v>37</v>
      </c>
      <c r="C40" s="2" t="s">
        <v>39</v>
      </c>
    </row>
    <row r="41" spans="2:3" ht="28.5" customHeight="1">
      <c r="B41" s="2">
        <v>38</v>
      </c>
      <c r="C41" s="2" t="s">
        <v>40</v>
      </c>
    </row>
    <row r="42" spans="2:3" ht="28.5" customHeight="1">
      <c r="B42" s="2">
        <v>39</v>
      </c>
      <c r="C42" s="2" t="s">
        <v>41</v>
      </c>
    </row>
    <row r="43" spans="2:3" ht="28.5" customHeight="1">
      <c r="B43" s="2">
        <v>40</v>
      </c>
      <c r="C43" s="2" t="s">
        <v>42</v>
      </c>
    </row>
    <row r="44" spans="2:3" ht="28.5" customHeight="1">
      <c r="B44" s="2">
        <v>41</v>
      </c>
      <c r="C44" s="2" t="s">
        <v>43</v>
      </c>
    </row>
    <row r="45" spans="2:3" ht="28.5" customHeight="1">
      <c r="B45" s="2">
        <v>42</v>
      </c>
      <c r="C45" s="2" t="s">
        <v>44</v>
      </c>
    </row>
    <row r="46" spans="2:3" ht="28.5" customHeight="1">
      <c r="B46" s="2">
        <v>43</v>
      </c>
      <c r="C46" s="2" t="s">
        <v>45</v>
      </c>
    </row>
    <row r="47" spans="2:3" ht="28.5" customHeight="1">
      <c r="B47" s="2">
        <v>44</v>
      </c>
      <c r="C47" s="2" t="s">
        <v>46</v>
      </c>
    </row>
    <row r="48" spans="2:3" ht="28.5" customHeight="1">
      <c r="B48" s="2">
        <v>45</v>
      </c>
      <c r="C48" s="2" t="s">
        <v>47</v>
      </c>
    </row>
    <row r="49" spans="2:3" ht="28.5" customHeight="1">
      <c r="B49" s="2">
        <v>46</v>
      </c>
      <c r="C49" s="2" t="s">
        <v>48</v>
      </c>
    </row>
    <row r="50" spans="2:3" ht="28.5" customHeight="1">
      <c r="B50" s="2">
        <v>47</v>
      </c>
      <c r="C50" s="2" t="s">
        <v>49</v>
      </c>
    </row>
  </sheetData>
  <mergeCells count="1">
    <mergeCell ref="B1:C1"/>
  </mergeCells>
  <phoneticPr fontId="3"/>
  <pageMargins left="0.7" right="0.7" top="0.75" bottom="0.75" header="0.3" footer="0.3"/>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view="pageBreakPreview" topLeftCell="A37" zoomScale="85" zoomScaleNormal="25" zoomScaleSheetLayoutView="85" zoomScalePageLayoutView="85" workbookViewId="0">
      <selection activeCell="A57" sqref="A57:S57"/>
    </sheetView>
  </sheetViews>
  <sheetFormatPr defaultRowHeight="12"/>
  <cols>
    <col min="1" max="1" width="13" style="9" customWidth="1"/>
    <col min="2" max="2" width="9.625" style="9" customWidth="1"/>
    <col min="3" max="6" width="12.375" style="9" customWidth="1"/>
    <col min="7" max="7" width="18" style="9" customWidth="1"/>
    <col min="8" max="8" width="6.625" style="9" customWidth="1"/>
    <col min="9" max="9" width="4.625" style="109" customWidth="1"/>
    <col min="10" max="10" width="3.625" style="109" customWidth="1"/>
    <col min="11" max="11" width="6.625" style="9" customWidth="1"/>
    <col min="12" max="12" width="4.625" style="110" customWidth="1"/>
    <col min="13" max="13" width="3.5" style="109" customWidth="1"/>
    <col min="14" max="14" width="10.625" style="9" customWidth="1"/>
    <col min="15" max="16" width="3.625" style="109" customWidth="1"/>
    <col min="17" max="17" width="10.625" style="9" customWidth="1"/>
    <col min="18" max="18" width="3.625" style="109" customWidth="1"/>
    <col min="19" max="19" width="10.125" style="109" customWidth="1"/>
    <col min="20" max="16384" width="9" style="9"/>
  </cols>
  <sheetData>
    <row r="1" spans="1:19" ht="26.25" customHeight="1">
      <c r="A1" s="5" t="s">
        <v>50</v>
      </c>
      <c r="B1" s="6"/>
      <c r="C1" s="6"/>
      <c r="D1" s="6"/>
      <c r="E1" s="6"/>
      <c r="F1" s="6"/>
      <c r="G1" s="6"/>
      <c r="H1" s="6"/>
      <c r="I1" s="7"/>
      <c r="J1" s="7"/>
      <c r="K1" s="6"/>
      <c r="L1" s="7"/>
      <c r="M1" s="7"/>
      <c r="N1" s="8" t="s">
        <v>51</v>
      </c>
      <c r="O1" s="173"/>
      <c r="P1" s="173"/>
      <c r="Q1" s="173"/>
      <c r="R1" s="173"/>
      <c r="S1" s="173"/>
    </row>
    <row r="2" spans="1:19" ht="26.25" customHeight="1">
      <c r="A2" s="10"/>
      <c r="B2" s="6"/>
      <c r="C2" s="6"/>
      <c r="D2" s="6"/>
      <c r="E2" s="6"/>
      <c r="F2" s="6"/>
      <c r="G2" s="6"/>
      <c r="H2" s="6"/>
      <c r="I2" s="7"/>
      <c r="J2" s="7"/>
      <c r="K2" s="6"/>
      <c r="L2" s="7"/>
      <c r="M2" s="7"/>
      <c r="N2" s="8" t="s">
        <v>52</v>
      </c>
      <c r="O2" s="173"/>
      <c r="P2" s="173"/>
      <c r="Q2" s="173"/>
      <c r="R2" s="173"/>
      <c r="S2" s="173"/>
    </row>
    <row r="3" spans="1:19" ht="26.25" customHeight="1">
      <c r="A3" s="10"/>
      <c r="B3" s="6"/>
      <c r="C3" s="6"/>
      <c r="D3" s="6"/>
      <c r="E3" s="6"/>
      <c r="F3" s="6"/>
      <c r="G3" s="6"/>
      <c r="H3" s="6"/>
      <c r="I3" s="7"/>
      <c r="J3" s="7"/>
      <c r="K3" s="6"/>
      <c r="L3" s="7"/>
      <c r="M3" s="7"/>
      <c r="N3" s="11"/>
      <c r="O3" s="12"/>
      <c r="P3" s="12"/>
      <c r="Q3" s="12"/>
      <c r="R3" s="12"/>
      <c r="S3" s="12"/>
    </row>
    <row r="4" spans="1:19" ht="26.25" customHeight="1">
      <c r="A4" s="174" t="s">
        <v>186</v>
      </c>
      <c r="B4" s="175"/>
      <c r="C4" s="175"/>
      <c r="D4" s="175"/>
      <c r="E4" s="175"/>
      <c r="F4" s="175"/>
      <c r="G4" s="175"/>
      <c r="H4" s="175"/>
      <c r="I4" s="175"/>
      <c r="J4" s="175"/>
      <c r="K4" s="175"/>
      <c r="L4" s="175"/>
      <c r="M4" s="175"/>
      <c r="N4" s="175"/>
      <c r="O4" s="175"/>
      <c r="P4" s="175"/>
      <c r="Q4" s="175"/>
      <c r="R4" s="175"/>
      <c r="S4" s="175"/>
    </row>
    <row r="5" spans="1:19" ht="20.100000000000001" customHeight="1">
      <c r="A5" s="13" t="s">
        <v>53</v>
      </c>
      <c r="B5" s="14"/>
      <c r="C5" s="14"/>
      <c r="D5" s="14"/>
      <c r="E5" s="14"/>
      <c r="F5" s="14"/>
      <c r="G5" s="15"/>
      <c r="H5" s="15"/>
      <c r="I5" s="15"/>
      <c r="J5" s="15"/>
      <c r="K5" s="15"/>
      <c r="L5" s="15"/>
      <c r="M5" s="15"/>
      <c r="N5" s="15"/>
      <c r="O5" s="15"/>
      <c r="P5" s="15"/>
      <c r="Q5" s="15"/>
      <c r="R5" s="15"/>
      <c r="S5" s="15"/>
    </row>
    <row r="6" spans="1:19" ht="20.100000000000001" customHeight="1">
      <c r="A6" s="15" t="s">
        <v>54</v>
      </c>
      <c r="B6" s="14"/>
      <c r="C6" s="14" t="s">
        <v>55</v>
      </c>
      <c r="D6" s="14"/>
      <c r="E6" s="14"/>
      <c r="F6" s="14"/>
      <c r="G6" s="15"/>
      <c r="H6" s="15"/>
      <c r="I6" s="16"/>
      <c r="J6" s="15"/>
      <c r="K6" s="15"/>
      <c r="L6" s="15"/>
      <c r="M6" s="15"/>
      <c r="N6" s="15"/>
      <c r="O6" s="15"/>
      <c r="P6" s="15"/>
      <c r="Q6" s="15"/>
      <c r="R6" s="15"/>
      <c r="S6" s="15"/>
    </row>
    <row r="7" spans="1:19" ht="20.100000000000001" customHeight="1">
      <c r="A7" s="15" t="s">
        <v>56</v>
      </c>
      <c r="B7" s="14"/>
      <c r="C7" s="14" t="s">
        <v>57</v>
      </c>
      <c r="D7" s="14"/>
      <c r="E7" s="14"/>
      <c r="F7" s="14"/>
      <c r="G7" s="15"/>
      <c r="H7" s="15"/>
      <c r="I7" s="16"/>
      <c r="J7" s="15"/>
      <c r="K7" s="15"/>
      <c r="L7" s="15"/>
      <c r="M7" s="15"/>
      <c r="N7" s="15"/>
      <c r="O7" s="15"/>
      <c r="P7" s="15"/>
      <c r="Q7" s="15"/>
      <c r="R7" s="15"/>
      <c r="S7" s="15"/>
    </row>
    <row r="8" spans="1:19" ht="20.100000000000001" customHeight="1">
      <c r="A8" s="15" t="s">
        <v>58</v>
      </c>
      <c r="B8" s="14"/>
      <c r="C8" s="14" t="s">
        <v>59</v>
      </c>
      <c r="D8" s="14"/>
      <c r="E8" s="14"/>
      <c r="F8" s="14"/>
      <c r="G8" s="15"/>
      <c r="H8" s="15"/>
      <c r="I8" s="16"/>
      <c r="J8" s="15"/>
      <c r="K8" s="15"/>
      <c r="L8" s="15"/>
      <c r="M8" s="15"/>
      <c r="N8" s="15"/>
      <c r="O8" s="15"/>
      <c r="P8" s="15"/>
      <c r="Q8" s="15"/>
      <c r="R8" s="15"/>
      <c r="S8" s="15"/>
    </row>
    <row r="9" spans="1:19" ht="25.5" customHeight="1" thickBot="1">
      <c r="A9" s="6"/>
      <c r="B9" s="6"/>
      <c r="C9" s="6"/>
      <c r="D9" s="6"/>
      <c r="E9" s="6"/>
      <c r="F9" s="6"/>
      <c r="G9" s="6"/>
      <c r="H9" s="6"/>
      <c r="I9" s="7"/>
      <c r="J9" s="7"/>
      <c r="K9" s="6"/>
      <c r="L9" s="17"/>
      <c r="M9" s="7"/>
      <c r="N9" s="6"/>
      <c r="O9" s="7"/>
      <c r="P9" s="7"/>
      <c r="Q9" s="6"/>
      <c r="R9" s="7"/>
      <c r="S9" s="7"/>
    </row>
    <row r="10" spans="1:19" ht="20.100000000000001" customHeight="1">
      <c r="A10" s="176" t="s">
        <v>60</v>
      </c>
      <c r="B10" s="178" t="s">
        <v>61</v>
      </c>
      <c r="C10" s="18"/>
      <c r="D10" s="18"/>
      <c r="E10" s="18"/>
      <c r="F10" s="19"/>
      <c r="G10" s="20"/>
      <c r="H10" s="179" t="s">
        <v>62</v>
      </c>
      <c r="I10" s="179"/>
      <c r="J10" s="179"/>
      <c r="K10" s="179"/>
      <c r="L10" s="179"/>
      <c r="M10" s="179"/>
      <c r="N10" s="179"/>
      <c r="O10" s="179"/>
      <c r="P10" s="179"/>
      <c r="Q10" s="179"/>
      <c r="R10" s="180"/>
      <c r="S10" s="183" t="s">
        <v>63</v>
      </c>
    </row>
    <row r="11" spans="1:19" ht="52.5" customHeight="1" thickBot="1">
      <c r="A11" s="177"/>
      <c r="B11" s="177"/>
      <c r="C11" s="21" t="s">
        <v>64</v>
      </c>
      <c r="D11" s="22" t="s">
        <v>65</v>
      </c>
      <c r="E11" s="22" t="s">
        <v>65</v>
      </c>
      <c r="F11" s="22" t="s">
        <v>65</v>
      </c>
      <c r="G11" s="23" t="s">
        <v>66</v>
      </c>
      <c r="H11" s="181"/>
      <c r="I11" s="181"/>
      <c r="J11" s="181"/>
      <c r="K11" s="181"/>
      <c r="L11" s="181"/>
      <c r="M11" s="181"/>
      <c r="N11" s="181"/>
      <c r="O11" s="181"/>
      <c r="P11" s="181"/>
      <c r="Q11" s="181"/>
      <c r="R11" s="182"/>
      <c r="S11" s="184"/>
    </row>
    <row r="12" spans="1:19" ht="20.100000000000001" customHeight="1">
      <c r="A12" s="155" t="s">
        <v>67</v>
      </c>
      <c r="B12" s="172">
        <f>SUM(C12:F15)</f>
        <v>0</v>
      </c>
      <c r="C12" s="24"/>
      <c r="D12" s="25"/>
      <c r="E12" s="26"/>
      <c r="F12" s="27"/>
      <c r="G12" s="28"/>
      <c r="H12" s="29"/>
      <c r="I12" s="30" t="s">
        <v>68</v>
      </c>
      <c r="J12" s="30" t="s">
        <v>69</v>
      </c>
      <c r="K12" s="29"/>
      <c r="L12" s="30" t="s">
        <v>70</v>
      </c>
      <c r="M12" s="30" t="s">
        <v>69</v>
      </c>
      <c r="N12" s="29"/>
      <c r="O12" s="31" t="s">
        <v>71</v>
      </c>
      <c r="P12" s="31" t="s">
        <v>72</v>
      </c>
      <c r="Q12" s="32">
        <f t="shared" ref="Q12:Q27" si="0">H12*K12*N12</f>
        <v>0</v>
      </c>
      <c r="R12" s="33" t="s">
        <v>71</v>
      </c>
      <c r="S12" s="34"/>
    </row>
    <row r="13" spans="1:19" ht="20.100000000000001" customHeight="1">
      <c r="A13" s="156"/>
      <c r="B13" s="158"/>
      <c r="C13" s="35"/>
      <c r="D13" s="36"/>
      <c r="E13" s="37"/>
      <c r="F13" s="38"/>
      <c r="G13" s="39"/>
      <c r="H13" s="40"/>
      <c r="I13" s="41"/>
      <c r="J13" s="41" t="s">
        <v>69</v>
      </c>
      <c r="K13" s="40"/>
      <c r="L13" s="41"/>
      <c r="M13" s="41" t="s">
        <v>69</v>
      </c>
      <c r="N13" s="40"/>
      <c r="O13" s="42" t="s">
        <v>71</v>
      </c>
      <c r="P13" s="42" t="s">
        <v>72</v>
      </c>
      <c r="Q13" s="43">
        <f t="shared" si="0"/>
        <v>0</v>
      </c>
      <c r="R13" s="44" t="s">
        <v>71</v>
      </c>
      <c r="S13" s="45"/>
    </row>
    <row r="14" spans="1:19" ht="20.100000000000001" customHeight="1">
      <c r="A14" s="156"/>
      <c r="B14" s="158"/>
      <c r="C14" s="35"/>
      <c r="D14" s="36"/>
      <c r="E14" s="37"/>
      <c r="F14" s="38"/>
      <c r="G14" s="39"/>
      <c r="H14" s="40"/>
      <c r="I14" s="41"/>
      <c r="J14" s="41" t="s">
        <v>69</v>
      </c>
      <c r="K14" s="40"/>
      <c r="L14" s="41"/>
      <c r="M14" s="41" t="s">
        <v>69</v>
      </c>
      <c r="N14" s="40"/>
      <c r="O14" s="42" t="s">
        <v>71</v>
      </c>
      <c r="P14" s="42" t="s">
        <v>72</v>
      </c>
      <c r="Q14" s="43">
        <f t="shared" si="0"/>
        <v>0</v>
      </c>
      <c r="R14" s="44" t="s">
        <v>71</v>
      </c>
      <c r="S14" s="46"/>
    </row>
    <row r="15" spans="1:19" ht="20.100000000000001" customHeight="1">
      <c r="A15" s="156"/>
      <c r="B15" s="158"/>
      <c r="C15" s="47"/>
      <c r="D15" s="48"/>
      <c r="E15" s="49"/>
      <c r="F15" s="50"/>
      <c r="G15" s="51"/>
      <c r="H15" s="52"/>
      <c r="I15" s="53"/>
      <c r="J15" s="53" t="s">
        <v>69</v>
      </c>
      <c r="K15" s="52"/>
      <c r="L15" s="53"/>
      <c r="M15" s="53" t="s">
        <v>69</v>
      </c>
      <c r="N15" s="52"/>
      <c r="O15" s="54" t="s">
        <v>71</v>
      </c>
      <c r="P15" s="54" t="s">
        <v>72</v>
      </c>
      <c r="Q15" s="55">
        <f t="shared" si="0"/>
        <v>0</v>
      </c>
      <c r="R15" s="56" t="s">
        <v>71</v>
      </c>
      <c r="S15" s="57"/>
    </row>
    <row r="16" spans="1:19" ht="20.100000000000001" customHeight="1">
      <c r="A16" s="155" t="s">
        <v>73</v>
      </c>
      <c r="B16" s="157">
        <f>SUM(C16:F19)</f>
        <v>0</v>
      </c>
      <c r="C16" s="58"/>
      <c r="D16" s="59"/>
      <c r="E16" s="60"/>
      <c r="F16" s="61"/>
      <c r="G16" s="62"/>
      <c r="H16" s="63"/>
      <c r="I16" s="64" t="s">
        <v>68</v>
      </c>
      <c r="J16" s="64" t="s">
        <v>69</v>
      </c>
      <c r="K16" s="63"/>
      <c r="L16" s="64" t="s">
        <v>70</v>
      </c>
      <c r="M16" s="64" t="s">
        <v>69</v>
      </c>
      <c r="N16" s="63"/>
      <c r="O16" s="65" t="s">
        <v>71</v>
      </c>
      <c r="P16" s="65" t="s">
        <v>72</v>
      </c>
      <c r="Q16" s="66">
        <f t="shared" si="0"/>
        <v>0</v>
      </c>
      <c r="R16" s="67" t="s">
        <v>71</v>
      </c>
      <c r="S16" s="68"/>
    </row>
    <row r="17" spans="1:19" ht="20.100000000000001" customHeight="1">
      <c r="A17" s="156"/>
      <c r="B17" s="158"/>
      <c r="C17" s="35"/>
      <c r="D17" s="36"/>
      <c r="E17" s="37"/>
      <c r="F17" s="38"/>
      <c r="G17" s="39"/>
      <c r="H17" s="40"/>
      <c r="I17" s="41"/>
      <c r="J17" s="41" t="s">
        <v>69</v>
      </c>
      <c r="K17" s="40"/>
      <c r="L17" s="41"/>
      <c r="M17" s="41" t="s">
        <v>69</v>
      </c>
      <c r="N17" s="40"/>
      <c r="O17" s="42" t="s">
        <v>71</v>
      </c>
      <c r="P17" s="42" t="s">
        <v>72</v>
      </c>
      <c r="Q17" s="43">
        <f t="shared" si="0"/>
        <v>0</v>
      </c>
      <c r="R17" s="44" t="s">
        <v>71</v>
      </c>
      <c r="S17" s="69"/>
    </row>
    <row r="18" spans="1:19" ht="20.100000000000001" customHeight="1">
      <c r="A18" s="156"/>
      <c r="B18" s="158"/>
      <c r="C18" s="35"/>
      <c r="D18" s="36"/>
      <c r="E18" s="37"/>
      <c r="F18" s="38"/>
      <c r="G18" s="39"/>
      <c r="H18" s="40"/>
      <c r="I18" s="41"/>
      <c r="J18" s="41" t="s">
        <v>69</v>
      </c>
      <c r="K18" s="40"/>
      <c r="L18" s="41"/>
      <c r="M18" s="41" t="s">
        <v>69</v>
      </c>
      <c r="N18" s="40"/>
      <c r="O18" s="42" t="s">
        <v>71</v>
      </c>
      <c r="P18" s="42" t="s">
        <v>72</v>
      </c>
      <c r="Q18" s="43">
        <f t="shared" si="0"/>
        <v>0</v>
      </c>
      <c r="R18" s="44" t="s">
        <v>71</v>
      </c>
      <c r="S18" s="69"/>
    </row>
    <row r="19" spans="1:19" ht="20.100000000000001" customHeight="1">
      <c r="A19" s="156"/>
      <c r="B19" s="158"/>
      <c r="C19" s="47"/>
      <c r="D19" s="48"/>
      <c r="E19" s="49"/>
      <c r="F19" s="50"/>
      <c r="G19" s="51"/>
      <c r="H19" s="52"/>
      <c r="I19" s="53"/>
      <c r="J19" s="53" t="s">
        <v>69</v>
      </c>
      <c r="K19" s="52"/>
      <c r="L19" s="53"/>
      <c r="M19" s="53" t="s">
        <v>69</v>
      </c>
      <c r="N19" s="52"/>
      <c r="O19" s="54" t="s">
        <v>71</v>
      </c>
      <c r="P19" s="54" t="s">
        <v>72</v>
      </c>
      <c r="Q19" s="55">
        <f t="shared" si="0"/>
        <v>0</v>
      </c>
      <c r="R19" s="56" t="s">
        <v>71</v>
      </c>
      <c r="S19" s="70"/>
    </row>
    <row r="20" spans="1:19" ht="20.100000000000001" customHeight="1">
      <c r="A20" s="155" t="s">
        <v>74</v>
      </c>
      <c r="B20" s="157">
        <f t="shared" ref="B20" si="1">SUM(C20:F23)</f>
        <v>0</v>
      </c>
      <c r="C20" s="58"/>
      <c r="D20" s="59"/>
      <c r="E20" s="60"/>
      <c r="F20" s="61"/>
      <c r="G20" s="62"/>
      <c r="H20" s="63"/>
      <c r="I20" s="64" t="s">
        <v>75</v>
      </c>
      <c r="J20" s="64" t="s">
        <v>69</v>
      </c>
      <c r="K20" s="63"/>
      <c r="L20" s="64" t="s">
        <v>76</v>
      </c>
      <c r="M20" s="64" t="s">
        <v>69</v>
      </c>
      <c r="N20" s="63"/>
      <c r="O20" s="65" t="s">
        <v>71</v>
      </c>
      <c r="P20" s="65" t="s">
        <v>72</v>
      </c>
      <c r="Q20" s="66">
        <f t="shared" si="0"/>
        <v>0</v>
      </c>
      <c r="R20" s="67" t="s">
        <v>71</v>
      </c>
      <c r="S20" s="68"/>
    </row>
    <row r="21" spans="1:19" ht="20.100000000000001" customHeight="1">
      <c r="A21" s="156"/>
      <c r="B21" s="158"/>
      <c r="C21" s="35"/>
      <c r="D21" s="36"/>
      <c r="E21" s="37"/>
      <c r="F21" s="38"/>
      <c r="G21" s="39"/>
      <c r="H21" s="40"/>
      <c r="I21" s="41"/>
      <c r="J21" s="41"/>
      <c r="K21" s="40"/>
      <c r="L21" s="41"/>
      <c r="M21" s="41" t="s">
        <v>69</v>
      </c>
      <c r="N21" s="40"/>
      <c r="O21" s="42" t="s">
        <v>71</v>
      </c>
      <c r="P21" s="42" t="s">
        <v>72</v>
      </c>
      <c r="Q21" s="43">
        <f t="shared" si="0"/>
        <v>0</v>
      </c>
      <c r="R21" s="44" t="s">
        <v>71</v>
      </c>
      <c r="S21" s="69"/>
    </row>
    <row r="22" spans="1:19" ht="20.100000000000001" customHeight="1">
      <c r="A22" s="156"/>
      <c r="B22" s="158"/>
      <c r="C22" s="35"/>
      <c r="D22" s="36"/>
      <c r="E22" s="37"/>
      <c r="F22" s="38"/>
      <c r="G22" s="39"/>
      <c r="H22" s="40"/>
      <c r="I22" s="41"/>
      <c r="J22" s="41"/>
      <c r="K22" s="40"/>
      <c r="L22" s="41"/>
      <c r="M22" s="41" t="s">
        <v>69</v>
      </c>
      <c r="N22" s="40"/>
      <c r="O22" s="42" t="s">
        <v>71</v>
      </c>
      <c r="P22" s="42" t="s">
        <v>72</v>
      </c>
      <c r="Q22" s="43">
        <f t="shared" si="0"/>
        <v>0</v>
      </c>
      <c r="R22" s="44" t="s">
        <v>71</v>
      </c>
      <c r="S22" s="69"/>
    </row>
    <row r="23" spans="1:19" ht="20.100000000000001" customHeight="1">
      <c r="A23" s="156"/>
      <c r="B23" s="158"/>
      <c r="C23" s="47"/>
      <c r="D23" s="48"/>
      <c r="E23" s="49"/>
      <c r="F23" s="50"/>
      <c r="G23" s="51"/>
      <c r="H23" s="52"/>
      <c r="I23" s="53"/>
      <c r="J23" s="53"/>
      <c r="K23" s="52"/>
      <c r="L23" s="53"/>
      <c r="M23" s="53" t="s">
        <v>69</v>
      </c>
      <c r="N23" s="52"/>
      <c r="O23" s="54" t="s">
        <v>71</v>
      </c>
      <c r="P23" s="54" t="s">
        <v>72</v>
      </c>
      <c r="Q23" s="55">
        <f t="shared" si="0"/>
        <v>0</v>
      </c>
      <c r="R23" s="56" t="s">
        <v>71</v>
      </c>
      <c r="S23" s="70"/>
    </row>
    <row r="24" spans="1:19" ht="20.100000000000001" customHeight="1">
      <c r="A24" s="155" t="s">
        <v>77</v>
      </c>
      <c r="B24" s="157">
        <f t="shared" ref="B24" si="2">SUM(C24:F27)</f>
        <v>0</v>
      </c>
      <c r="C24" s="58"/>
      <c r="D24" s="59"/>
      <c r="E24" s="60"/>
      <c r="F24" s="61"/>
      <c r="G24" s="62"/>
      <c r="H24" s="63"/>
      <c r="I24" s="64" t="s">
        <v>78</v>
      </c>
      <c r="J24" s="64" t="s">
        <v>69</v>
      </c>
      <c r="K24" s="63"/>
      <c r="L24" s="64" t="s">
        <v>70</v>
      </c>
      <c r="M24" s="64" t="s">
        <v>69</v>
      </c>
      <c r="N24" s="63"/>
      <c r="O24" s="65" t="s">
        <v>71</v>
      </c>
      <c r="P24" s="65" t="s">
        <v>72</v>
      </c>
      <c r="Q24" s="66">
        <f>H24*K24*N24</f>
        <v>0</v>
      </c>
      <c r="R24" s="67" t="s">
        <v>71</v>
      </c>
      <c r="S24" s="68"/>
    </row>
    <row r="25" spans="1:19" ht="20.100000000000001" customHeight="1">
      <c r="A25" s="156"/>
      <c r="B25" s="158"/>
      <c r="C25" s="35"/>
      <c r="D25" s="36"/>
      <c r="E25" s="37"/>
      <c r="F25" s="38"/>
      <c r="G25" s="39"/>
      <c r="H25" s="40"/>
      <c r="I25" s="41"/>
      <c r="J25" s="41"/>
      <c r="K25" s="40"/>
      <c r="L25" s="41"/>
      <c r="M25" s="41" t="s">
        <v>69</v>
      </c>
      <c r="N25" s="40"/>
      <c r="O25" s="42" t="s">
        <v>71</v>
      </c>
      <c r="P25" s="42" t="s">
        <v>72</v>
      </c>
      <c r="Q25" s="43">
        <f t="shared" si="0"/>
        <v>0</v>
      </c>
      <c r="R25" s="44" t="s">
        <v>71</v>
      </c>
      <c r="S25" s="69"/>
    </row>
    <row r="26" spans="1:19" ht="20.100000000000001" customHeight="1">
      <c r="A26" s="156"/>
      <c r="B26" s="158"/>
      <c r="C26" s="35"/>
      <c r="D26" s="36"/>
      <c r="E26" s="37"/>
      <c r="F26" s="38"/>
      <c r="G26" s="39"/>
      <c r="H26" s="40"/>
      <c r="I26" s="41"/>
      <c r="J26" s="41"/>
      <c r="K26" s="40"/>
      <c r="L26" s="41"/>
      <c r="M26" s="41" t="s">
        <v>69</v>
      </c>
      <c r="N26" s="40"/>
      <c r="O26" s="42" t="s">
        <v>71</v>
      </c>
      <c r="P26" s="42" t="s">
        <v>72</v>
      </c>
      <c r="Q26" s="43">
        <f t="shared" si="0"/>
        <v>0</v>
      </c>
      <c r="R26" s="44" t="s">
        <v>71</v>
      </c>
      <c r="S26" s="69"/>
    </row>
    <row r="27" spans="1:19" ht="20.100000000000001" customHeight="1">
      <c r="A27" s="156"/>
      <c r="B27" s="158"/>
      <c r="C27" s="47"/>
      <c r="D27" s="48"/>
      <c r="E27" s="49"/>
      <c r="F27" s="50"/>
      <c r="G27" s="51"/>
      <c r="H27" s="52"/>
      <c r="I27" s="53"/>
      <c r="J27" s="53"/>
      <c r="K27" s="52"/>
      <c r="L27" s="53"/>
      <c r="M27" s="53" t="s">
        <v>69</v>
      </c>
      <c r="N27" s="52"/>
      <c r="O27" s="54" t="s">
        <v>71</v>
      </c>
      <c r="P27" s="54" t="s">
        <v>72</v>
      </c>
      <c r="Q27" s="55">
        <f t="shared" si="0"/>
        <v>0</v>
      </c>
      <c r="R27" s="56" t="s">
        <v>71</v>
      </c>
      <c r="S27" s="70"/>
    </row>
    <row r="28" spans="1:19" ht="20.100000000000001" customHeight="1">
      <c r="A28" s="155" t="s">
        <v>79</v>
      </c>
      <c r="B28" s="157">
        <f t="shared" ref="B28" si="3">SUM(C28:F31)</f>
        <v>0</v>
      </c>
      <c r="C28" s="58"/>
      <c r="D28" s="59"/>
      <c r="E28" s="60"/>
      <c r="F28" s="61"/>
      <c r="G28" s="62"/>
      <c r="H28" s="63"/>
      <c r="I28" s="64"/>
      <c r="J28" s="64"/>
      <c r="K28" s="63"/>
      <c r="L28" s="64" t="s">
        <v>80</v>
      </c>
      <c r="M28" s="64" t="s">
        <v>69</v>
      </c>
      <c r="N28" s="63"/>
      <c r="O28" s="65" t="s">
        <v>71</v>
      </c>
      <c r="P28" s="65" t="s">
        <v>72</v>
      </c>
      <c r="Q28" s="66">
        <f t="shared" ref="Q28:Q39" si="4">K28*N28</f>
        <v>0</v>
      </c>
      <c r="R28" s="67" t="s">
        <v>71</v>
      </c>
      <c r="S28" s="68"/>
    </row>
    <row r="29" spans="1:19" ht="20.100000000000001" customHeight="1">
      <c r="A29" s="156"/>
      <c r="B29" s="158"/>
      <c r="C29" s="35"/>
      <c r="D29" s="36"/>
      <c r="E29" s="37"/>
      <c r="F29" s="38"/>
      <c r="G29" s="39"/>
      <c r="H29" s="40"/>
      <c r="I29" s="41"/>
      <c r="J29" s="41"/>
      <c r="K29" s="40"/>
      <c r="L29" s="41"/>
      <c r="M29" s="41" t="s">
        <v>69</v>
      </c>
      <c r="N29" s="40"/>
      <c r="O29" s="42" t="s">
        <v>71</v>
      </c>
      <c r="P29" s="42" t="s">
        <v>72</v>
      </c>
      <c r="Q29" s="43">
        <f t="shared" si="4"/>
        <v>0</v>
      </c>
      <c r="R29" s="44" t="s">
        <v>71</v>
      </c>
      <c r="S29" s="69"/>
    </row>
    <row r="30" spans="1:19" ht="20.100000000000001" customHeight="1">
      <c r="A30" s="156"/>
      <c r="B30" s="158"/>
      <c r="C30" s="35"/>
      <c r="D30" s="36"/>
      <c r="E30" s="37"/>
      <c r="F30" s="38"/>
      <c r="G30" s="39"/>
      <c r="H30" s="40"/>
      <c r="I30" s="41"/>
      <c r="J30" s="41"/>
      <c r="K30" s="40"/>
      <c r="L30" s="41"/>
      <c r="M30" s="41" t="s">
        <v>69</v>
      </c>
      <c r="N30" s="40"/>
      <c r="O30" s="42" t="s">
        <v>71</v>
      </c>
      <c r="P30" s="42" t="s">
        <v>72</v>
      </c>
      <c r="Q30" s="43">
        <f t="shared" si="4"/>
        <v>0</v>
      </c>
      <c r="R30" s="44" t="s">
        <v>71</v>
      </c>
      <c r="S30" s="69"/>
    </row>
    <row r="31" spans="1:19" ht="20.100000000000001" customHeight="1">
      <c r="A31" s="156"/>
      <c r="B31" s="158"/>
      <c r="C31" s="47"/>
      <c r="D31" s="48"/>
      <c r="E31" s="49"/>
      <c r="F31" s="50"/>
      <c r="G31" s="51"/>
      <c r="H31" s="52"/>
      <c r="I31" s="53"/>
      <c r="J31" s="53"/>
      <c r="K31" s="52"/>
      <c r="L31" s="53"/>
      <c r="M31" s="53" t="s">
        <v>69</v>
      </c>
      <c r="N31" s="52"/>
      <c r="O31" s="54" t="s">
        <v>71</v>
      </c>
      <c r="P31" s="54" t="s">
        <v>72</v>
      </c>
      <c r="Q31" s="55">
        <f t="shared" si="4"/>
        <v>0</v>
      </c>
      <c r="R31" s="56" t="s">
        <v>71</v>
      </c>
      <c r="S31" s="71"/>
    </row>
    <row r="32" spans="1:19" ht="20.100000000000001" customHeight="1">
      <c r="A32" s="155" t="s">
        <v>81</v>
      </c>
      <c r="B32" s="157">
        <f t="shared" ref="B32" si="5">SUM(C32:F35)</f>
        <v>0</v>
      </c>
      <c r="C32" s="58"/>
      <c r="D32" s="59"/>
      <c r="E32" s="60"/>
      <c r="F32" s="61"/>
      <c r="G32" s="62"/>
      <c r="H32" s="63"/>
      <c r="I32" s="64"/>
      <c r="J32" s="64"/>
      <c r="K32" s="63"/>
      <c r="L32" s="64" t="s">
        <v>82</v>
      </c>
      <c r="M32" s="64" t="s">
        <v>69</v>
      </c>
      <c r="N32" s="63"/>
      <c r="O32" s="65" t="s">
        <v>71</v>
      </c>
      <c r="P32" s="65" t="s">
        <v>72</v>
      </c>
      <c r="Q32" s="66">
        <f>K32*N32</f>
        <v>0</v>
      </c>
      <c r="R32" s="67" t="s">
        <v>71</v>
      </c>
      <c r="S32" s="68"/>
    </row>
    <row r="33" spans="1:19" ht="20.100000000000001" customHeight="1">
      <c r="A33" s="156"/>
      <c r="B33" s="158"/>
      <c r="C33" s="35"/>
      <c r="D33" s="36"/>
      <c r="E33" s="37"/>
      <c r="F33" s="38"/>
      <c r="G33" s="39"/>
      <c r="H33" s="40"/>
      <c r="I33" s="41"/>
      <c r="J33" s="41"/>
      <c r="K33" s="40"/>
      <c r="L33" s="41"/>
      <c r="M33" s="41" t="s">
        <v>69</v>
      </c>
      <c r="N33" s="40"/>
      <c r="O33" s="42" t="s">
        <v>71</v>
      </c>
      <c r="P33" s="42" t="s">
        <v>72</v>
      </c>
      <c r="Q33" s="43">
        <f t="shared" si="4"/>
        <v>0</v>
      </c>
      <c r="R33" s="44" t="s">
        <v>71</v>
      </c>
      <c r="S33" s="69"/>
    </row>
    <row r="34" spans="1:19" ht="20.100000000000001" customHeight="1">
      <c r="A34" s="156"/>
      <c r="B34" s="158"/>
      <c r="C34" s="35"/>
      <c r="D34" s="36"/>
      <c r="E34" s="37"/>
      <c r="F34" s="38"/>
      <c r="G34" s="39"/>
      <c r="H34" s="40"/>
      <c r="I34" s="41"/>
      <c r="J34" s="41"/>
      <c r="K34" s="40"/>
      <c r="L34" s="41"/>
      <c r="M34" s="41" t="s">
        <v>69</v>
      </c>
      <c r="N34" s="40"/>
      <c r="O34" s="42" t="s">
        <v>71</v>
      </c>
      <c r="P34" s="42" t="s">
        <v>72</v>
      </c>
      <c r="Q34" s="43">
        <f t="shared" si="4"/>
        <v>0</v>
      </c>
      <c r="R34" s="44" t="s">
        <v>71</v>
      </c>
      <c r="S34" s="69"/>
    </row>
    <row r="35" spans="1:19" ht="20.100000000000001" customHeight="1">
      <c r="A35" s="156"/>
      <c r="B35" s="158"/>
      <c r="C35" s="47"/>
      <c r="D35" s="48"/>
      <c r="E35" s="49"/>
      <c r="F35" s="50"/>
      <c r="G35" s="51"/>
      <c r="H35" s="52"/>
      <c r="I35" s="53"/>
      <c r="J35" s="53"/>
      <c r="K35" s="52"/>
      <c r="L35" s="53"/>
      <c r="M35" s="53" t="s">
        <v>69</v>
      </c>
      <c r="N35" s="52"/>
      <c r="O35" s="54" t="s">
        <v>71</v>
      </c>
      <c r="P35" s="54" t="s">
        <v>72</v>
      </c>
      <c r="Q35" s="55">
        <f t="shared" si="4"/>
        <v>0</v>
      </c>
      <c r="R35" s="56" t="s">
        <v>71</v>
      </c>
      <c r="S35" s="70"/>
    </row>
    <row r="36" spans="1:19" ht="20.100000000000001" customHeight="1">
      <c r="A36" s="155" t="s">
        <v>83</v>
      </c>
      <c r="B36" s="157">
        <f>SUM(C36:F39)</f>
        <v>0</v>
      </c>
      <c r="C36" s="58"/>
      <c r="D36" s="59"/>
      <c r="E36" s="60"/>
      <c r="F36" s="61"/>
      <c r="G36" s="62"/>
      <c r="H36" s="63"/>
      <c r="I36" s="64"/>
      <c r="J36" s="64"/>
      <c r="K36" s="63"/>
      <c r="L36" s="64"/>
      <c r="M36" s="64" t="s">
        <v>69</v>
      </c>
      <c r="N36" s="63"/>
      <c r="O36" s="65" t="s">
        <v>71</v>
      </c>
      <c r="P36" s="65" t="s">
        <v>72</v>
      </c>
      <c r="Q36" s="66">
        <f t="shared" si="4"/>
        <v>0</v>
      </c>
      <c r="R36" s="67" t="s">
        <v>71</v>
      </c>
      <c r="S36" s="68"/>
    </row>
    <row r="37" spans="1:19" ht="20.100000000000001" customHeight="1">
      <c r="A37" s="156"/>
      <c r="B37" s="158"/>
      <c r="C37" s="35"/>
      <c r="D37" s="36"/>
      <c r="E37" s="37"/>
      <c r="F37" s="38"/>
      <c r="G37" s="39"/>
      <c r="H37" s="40"/>
      <c r="I37" s="41"/>
      <c r="J37" s="41"/>
      <c r="K37" s="40"/>
      <c r="L37" s="41"/>
      <c r="M37" s="41" t="s">
        <v>69</v>
      </c>
      <c r="N37" s="40"/>
      <c r="O37" s="42" t="s">
        <v>71</v>
      </c>
      <c r="P37" s="42" t="s">
        <v>72</v>
      </c>
      <c r="Q37" s="43">
        <f t="shared" si="4"/>
        <v>0</v>
      </c>
      <c r="R37" s="44" t="s">
        <v>71</v>
      </c>
      <c r="S37" s="69"/>
    </row>
    <row r="38" spans="1:19" ht="20.100000000000001" customHeight="1">
      <c r="A38" s="156"/>
      <c r="B38" s="158"/>
      <c r="C38" s="35"/>
      <c r="D38" s="36"/>
      <c r="E38" s="37"/>
      <c r="F38" s="38"/>
      <c r="G38" s="39"/>
      <c r="H38" s="40"/>
      <c r="I38" s="41"/>
      <c r="J38" s="41"/>
      <c r="K38" s="40"/>
      <c r="L38" s="41"/>
      <c r="M38" s="41" t="s">
        <v>69</v>
      </c>
      <c r="N38" s="40"/>
      <c r="O38" s="42" t="s">
        <v>71</v>
      </c>
      <c r="P38" s="42" t="s">
        <v>72</v>
      </c>
      <c r="Q38" s="43">
        <f t="shared" si="4"/>
        <v>0</v>
      </c>
      <c r="R38" s="44" t="s">
        <v>71</v>
      </c>
      <c r="S38" s="69"/>
    </row>
    <row r="39" spans="1:19" ht="20.100000000000001" customHeight="1">
      <c r="A39" s="156"/>
      <c r="B39" s="158"/>
      <c r="C39" s="47"/>
      <c r="D39" s="48"/>
      <c r="E39" s="49"/>
      <c r="F39" s="50"/>
      <c r="G39" s="51"/>
      <c r="H39" s="52"/>
      <c r="I39" s="53"/>
      <c r="J39" s="53"/>
      <c r="K39" s="52"/>
      <c r="L39" s="53"/>
      <c r="M39" s="53" t="s">
        <v>69</v>
      </c>
      <c r="N39" s="52"/>
      <c r="O39" s="54" t="s">
        <v>71</v>
      </c>
      <c r="P39" s="54" t="s">
        <v>72</v>
      </c>
      <c r="Q39" s="55">
        <f t="shared" si="4"/>
        <v>0</v>
      </c>
      <c r="R39" s="56" t="s">
        <v>71</v>
      </c>
      <c r="S39" s="70"/>
    </row>
    <row r="40" spans="1:19" ht="20.100000000000001" customHeight="1">
      <c r="A40" s="169" t="s">
        <v>84</v>
      </c>
      <c r="B40" s="157">
        <f>SUM(C40:F42)</f>
        <v>0</v>
      </c>
      <c r="C40" s="58"/>
      <c r="D40" s="59"/>
      <c r="E40" s="60"/>
      <c r="F40" s="61"/>
      <c r="G40" s="62"/>
      <c r="H40" s="63"/>
      <c r="I40" s="64" t="s">
        <v>85</v>
      </c>
      <c r="J40" s="64" t="s">
        <v>69</v>
      </c>
      <c r="K40" s="63"/>
      <c r="L40" s="64" t="s">
        <v>76</v>
      </c>
      <c r="M40" s="64" t="s">
        <v>69</v>
      </c>
      <c r="N40" s="63"/>
      <c r="O40" s="65" t="s">
        <v>71</v>
      </c>
      <c r="P40" s="65" t="s">
        <v>72</v>
      </c>
      <c r="Q40" s="66">
        <f t="shared" ref="Q40:Q45" si="6">H40*K40*N40</f>
        <v>0</v>
      </c>
      <c r="R40" s="67" t="s">
        <v>71</v>
      </c>
      <c r="S40" s="68"/>
    </row>
    <row r="41" spans="1:19" ht="20.100000000000001" customHeight="1">
      <c r="A41" s="170"/>
      <c r="B41" s="158"/>
      <c r="C41" s="35"/>
      <c r="D41" s="36"/>
      <c r="E41" s="37"/>
      <c r="F41" s="38"/>
      <c r="G41" s="39"/>
      <c r="H41" s="40"/>
      <c r="I41" s="41"/>
      <c r="J41" s="41" t="s">
        <v>69</v>
      </c>
      <c r="K41" s="40"/>
      <c r="L41" s="41"/>
      <c r="M41" s="41" t="s">
        <v>69</v>
      </c>
      <c r="N41" s="40"/>
      <c r="O41" s="42" t="s">
        <v>71</v>
      </c>
      <c r="P41" s="42" t="s">
        <v>72</v>
      </c>
      <c r="Q41" s="43">
        <f t="shared" si="6"/>
        <v>0</v>
      </c>
      <c r="R41" s="44" t="s">
        <v>71</v>
      </c>
      <c r="S41" s="69"/>
    </row>
    <row r="42" spans="1:19" ht="20.100000000000001" customHeight="1">
      <c r="A42" s="171"/>
      <c r="B42" s="158"/>
      <c r="C42" s="47"/>
      <c r="D42" s="48"/>
      <c r="E42" s="49"/>
      <c r="F42" s="50"/>
      <c r="G42" s="51"/>
      <c r="H42" s="52"/>
      <c r="I42" s="53"/>
      <c r="J42" s="53" t="s">
        <v>69</v>
      </c>
      <c r="K42" s="52"/>
      <c r="L42" s="53"/>
      <c r="M42" s="53" t="s">
        <v>69</v>
      </c>
      <c r="N42" s="52"/>
      <c r="O42" s="54" t="s">
        <v>71</v>
      </c>
      <c r="P42" s="54" t="s">
        <v>72</v>
      </c>
      <c r="Q42" s="55">
        <f t="shared" si="6"/>
        <v>0</v>
      </c>
      <c r="R42" s="56" t="s">
        <v>71</v>
      </c>
      <c r="S42" s="70"/>
    </row>
    <row r="43" spans="1:19" ht="20.100000000000001" customHeight="1">
      <c r="A43" s="169" t="s">
        <v>86</v>
      </c>
      <c r="B43" s="157">
        <f>SUM(C43:F45)</f>
        <v>0</v>
      </c>
      <c r="C43" s="58"/>
      <c r="D43" s="59"/>
      <c r="E43" s="60"/>
      <c r="F43" s="61"/>
      <c r="G43" s="62"/>
      <c r="H43" s="63"/>
      <c r="I43" s="64"/>
      <c r="J43" s="64"/>
      <c r="K43" s="63"/>
      <c r="L43" s="64" t="s">
        <v>82</v>
      </c>
      <c r="M43" s="64" t="s">
        <v>69</v>
      </c>
      <c r="N43" s="63"/>
      <c r="O43" s="65" t="s">
        <v>71</v>
      </c>
      <c r="P43" s="65" t="s">
        <v>72</v>
      </c>
      <c r="Q43" s="66">
        <f t="shared" si="6"/>
        <v>0</v>
      </c>
      <c r="R43" s="67" t="s">
        <v>71</v>
      </c>
      <c r="S43" s="68"/>
    </row>
    <row r="44" spans="1:19" ht="20.100000000000001" customHeight="1">
      <c r="A44" s="170"/>
      <c r="B44" s="158"/>
      <c r="C44" s="35"/>
      <c r="D44" s="36"/>
      <c r="E44" s="37"/>
      <c r="F44" s="38"/>
      <c r="G44" s="39"/>
      <c r="H44" s="40"/>
      <c r="I44" s="41"/>
      <c r="J44" s="41"/>
      <c r="K44" s="40"/>
      <c r="L44" s="41"/>
      <c r="M44" s="41" t="s">
        <v>69</v>
      </c>
      <c r="N44" s="40"/>
      <c r="O44" s="42" t="s">
        <v>71</v>
      </c>
      <c r="P44" s="42" t="s">
        <v>72</v>
      </c>
      <c r="Q44" s="43">
        <f t="shared" si="6"/>
        <v>0</v>
      </c>
      <c r="R44" s="44" t="s">
        <v>71</v>
      </c>
      <c r="S44" s="69"/>
    </row>
    <row r="45" spans="1:19" ht="20.100000000000001" customHeight="1">
      <c r="A45" s="171"/>
      <c r="B45" s="158"/>
      <c r="C45" s="47"/>
      <c r="D45" s="48"/>
      <c r="E45" s="49"/>
      <c r="F45" s="50"/>
      <c r="G45" s="51"/>
      <c r="H45" s="52"/>
      <c r="I45" s="53"/>
      <c r="J45" s="53"/>
      <c r="K45" s="52"/>
      <c r="L45" s="53"/>
      <c r="M45" s="53" t="s">
        <v>69</v>
      </c>
      <c r="N45" s="52"/>
      <c r="O45" s="54" t="s">
        <v>71</v>
      </c>
      <c r="P45" s="54" t="s">
        <v>72</v>
      </c>
      <c r="Q45" s="55">
        <f t="shared" si="6"/>
        <v>0</v>
      </c>
      <c r="R45" s="56" t="s">
        <v>71</v>
      </c>
      <c r="S45" s="70"/>
    </row>
    <row r="46" spans="1:19" ht="20.100000000000001" customHeight="1">
      <c r="A46" s="155" t="s">
        <v>87</v>
      </c>
      <c r="B46" s="157">
        <f>SUM(C46:F49)</f>
        <v>0</v>
      </c>
      <c r="C46" s="58"/>
      <c r="D46" s="59"/>
      <c r="E46" s="60"/>
      <c r="F46" s="61"/>
      <c r="G46" s="62"/>
      <c r="H46" s="63"/>
      <c r="I46" s="64"/>
      <c r="J46" s="64"/>
      <c r="K46" s="63"/>
      <c r="L46" s="64"/>
      <c r="M46" s="64" t="s">
        <v>69</v>
      </c>
      <c r="N46" s="63"/>
      <c r="O46" s="65" t="s">
        <v>71</v>
      </c>
      <c r="P46" s="65" t="s">
        <v>72</v>
      </c>
      <c r="Q46" s="66">
        <f t="shared" ref="Q46:Q49" si="7">K46*N46</f>
        <v>0</v>
      </c>
      <c r="R46" s="67" t="s">
        <v>71</v>
      </c>
      <c r="S46" s="68"/>
    </row>
    <row r="47" spans="1:19" ht="20.100000000000001" customHeight="1">
      <c r="A47" s="156"/>
      <c r="B47" s="158"/>
      <c r="C47" s="35"/>
      <c r="D47" s="36"/>
      <c r="E47" s="37"/>
      <c r="F47" s="38"/>
      <c r="G47" s="39"/>
      <c r="H47" s="40"/>
      <c r="I47" s="41"/>
      <c r="J47" s="41"/>
      <c r="K47" s="40"/>
      <c r="L47" s="41"/>
      <c r="M47" s="41" t="s">
        <v>69</v>
      </c>
      <c r="N47" s="40"/>
      <c r="O47" s="42" t="s">
        <v>71</v>
      </c>
      <c r="P47" s="42" t="s">
        <v>72</v>
      </c>
      <c r="Q47" s="43">
        <f t="shared" si="7"/>
        <v>0</v>
      </c>
      <c r="R47" s="44" t="s">
        <v>71</v>
      </c>
      <c r="S47" s="69"/>
    </row>
    <row r="48" spans="1:19" ht="20.100000000000001" customHeight="1">
      <c r="A48" s="156"/>
      <c r="B48" s="158"/>
      <c r="C48" s="35"/>
      <c r="D48" s="36"/>
      <c r="E48" s="37"/>
      <c r="F48" s="38"/>
      <c r="G48" s="39"/>
      <c r="H48" s="40"/>
      <c r="I48" s="41"/>
      <c r="J48" s="41"/>
      <c r="K48" s="40"/>
      <c r="L48" s="41"/>
      <c r="M48" s="41" t="s">
        <v>69</v>
      </c>
      <c r="N48" s="40"/>
      <c r="O48" s="42" t="s">
        <v>71</v>
      </c>
      <c r="P48" s="42" t="s">
        <v>72</v>
      </c>
      <c r="Q48" s="43">
        <f t="shared" si="7"/>
        <v>0</v>
      </c>
      <c r="R48" s="44" t="s">
        <v>71</v>
      </c>
      <c r="S48" s="69"/>
    </row>
    <row r="49" spans="1:21" ht="20.100000000000001" customHeight="1">
      <c r="A49" s="156"/>
      <c r="B49" s="159"/>
      <c r="C49" s="47"/>
      <c r="D49" s="48"/>
      <c r="E49" s="49"/>
      <c r="F49" s="50"/>
      <c r="G49" s="51"/>
      <c r="H49" s="52"/>
      <c r="I49" s="53"/>
      <c r="J49" s="53"/>
      <c r="K49" s="52"/>
      <c r="L49" s="53"/>
      <c r="M49" s="53" t="s">
        <v>69</v>
      </c>
      <c r="N49" s="52"/>
      <c r="O49" s="54" t="s">
        <v>71</v>
      </c>
      <c r="P49" s="54" t="s">
        <v>72</v>
      </c>
      <c r="Q49" s="55">
        <f t="shared" si="7"/>
        <v>0</v>
      </c>
      <c r="R49" s="56" t="s">
        <v>71</v>
      </c>
      <c r="S49" s="70"/>
    </row>
    <row r="50" spans="1:21" ht="20.100000000000001" customHeight="1">
      <c r="A50" s="155" t="s">
        <v>88</v>
      </c>
      <c r="B50" s="158">
        <f>SUM(C50:F51)</f>
        <v>0</v>
      </c>
      <c r="C50" s="58"/>
      <c r="D50" s="59"/>
      <c r="E50" s="60"/>
      <c r="F50" s="61"/>
      <c r="G50" s="62"/>
      <c r="H50" s="63"/>
      <c r="I50" s="64"/>
      <c r="J50" s="64"/>
      <c r="K50" s="63"/>
      <c r="L50" s="64" t="s">
        <v>71</v>
      </c>
      <c r="M50" s="64" t="s">
        <v>69</v>
      </c>
      <c r="N50" s="63"/>
      <c r="O50" s="65" t="s">
        <v>89</v>
      </c>
      <c r="P50" s="65" t="s">
        <v>72</v>
      </c>
      <c r="Q50" s="66">
        <f>ROUNDDOWN(K50*N50/100,0)</f>
        <v>0</v>
      </c>
      <c r="R50" s="67" t="s">
        <v>71</v>
      </c>
      <c r="S50" s="68"/>
    </row>
    <row r="51" spans="1:21" ht="20.100000000000001" customHeight="1" thickBot="1">
      <c r="A51" s="156"/>
      <c r="B51" s="158"/>
      <c r="C51" s="72"/>
      <c r="D51" s="73"/>
      <c r="E51" s="74"/>
      <c r="F51" s="75"/>
      <c r="G51" s="76"/>
      <c r="H51" s="77"/>
      <c r="I51" s="78"/>
      <c r="J51" s="78"/>
      <c r="K51" s="77"/>
      <c r="L51" s="78"/>
      <c r="M51" s="78"/>
      <c r="N51" s="77"/>
      <c r="O51" s="79"/>
      <c r="P51" s="79"/>
      <c r="Q51" s="80"/>
      <c r="R51" s="81"/>
      <c r="S51" s="82"/>
    </row>
    <row r="52" spans="1:21" ht="20.100000000000001" customHeight="1" thickTop="1">
      <c r="A52" s="83" t="s">
        <v>90</v>
      </c>
      <c r="B52" s="84">
        <f>SUM(B12:B51)</f>
        <v>0</v>
      </c>
      <c r="C52" s="85">
        <f>SUM(C12:C51)</f>
        <v>0</v>
      </c>
      <c r="D52" s="86">
        <f>SUM(D12:D51)</f>
        <v>0</v>
      </c>
      <c r="E52" s="87">
        <f t="shared" ref="E52" si="8">SUM(E12:E51)</f>
        <v>0</v>
      </c>
      <c r="F52" s="88">
        <f>SUM(F12:F51)</f>
        <v>0</v>
      </c>
      <c r="G52" s="160"/>
      <c r="H52" s="160"/>
      <c r="I52" s="160"/>
      <c r="J52" s="160"/>
      <c r="K52" s="160"/>
      <c r="L52" s="160"/>
      <c r="M52" s="160"/>
      <c r="N52" s="160"/>
      <c r="O52" s="160"/>
      <c r="P52" s="160"/>
      <c r="Q52" s="160"/>
      <c r="R52" s="160"/>
      <c r="S52" s="161"/>
    </row>
    <row r="53" spans="1:21" ht="20.100000000000001" customHeight="1" thickBot="1">
      <c r="A53" s="89" t="s">
        <v>91</v>
      </c>
      <c r="B53" s="90"/>
      <c r="C53" s="91"/>
      <c r="D53" s="92"/>
      <c r="E53" s="92"/>
      <c r="F53" s="93"/>
      <c r="G53" s="162"/>
      <c r="H53" s="162"/>
      <c r="I53" s="162"/>
      <c r="J53" s="162"/>
      <c r="K53" s="162"/>
      <c r="L53" s="162"/>
      <c r="M53" s="162"/>
      <c r="N53" s="162"/>
      <c r="O53" s="162"/>
      <c r="P53" s="162"/>
      <c r="Q53" s="162"/>
      <c r="R53" s="162"/>
      <c r="S53" s="163"/>
      <c r="U53" s="94"/>
    </row>
    <row r="54" spans="1:21" ht="20.100000000000001" customHeight="1" thickTop="1" thickBot="1">
      <c r="A54" s="95" t="s">
        <v>92</v>
      </c>
      <c r="B54" s="96">
        <f>SUM(C54:F54)</f>
        <v>0</v>
      </c>
      <c r="C54" s="97">
        <f>SUM(C52:C53)</f>
        <v>0</v>
      </c>
      <c r="D54" s="98">
        <f t="shared" ref="D54:E54" si="9">SUM(D52:D53)</f>
        <v>0</v>
      </c>
      <c r="E54" s="99">
        <f t="shared" si="9"/>
        <v>0</v>
      </c>
      <c r="F54" s="100">
        <f>F52</f>
        <v>0</v>
      </c>
      <c r="G54" s="164"/>
      <c r="H54" s="164"/>
      <c r="I54" s="164"/>
      <c r="J54" s="164"/>
      <c r="K54" s="164"/>
      <c r="L54" s="164"/>
      <c r="M54" s="164"/>
      <c r="N54" s="164"/>
      <c r="O54" s="164"/>
      <c r="P54" s="164"/>
      <c r="Q54" s="164"/>
      <c r="R54" s="164"/>
      <c r="S54" s="165"/>
    </row>
    <row r="55" spans="1:21" ht="9.75" customHeight="1">
      <c r="A55" s="12"/>
      <c r="B55" s="101"/>
      <c r="C55" s="101"/>
      <c r="D55" s="101"/>
      <c r="E55" s="101"/>
      <c r="F55" s="101"/>
      <c r="G55" s="102"/>
      <c r="H55" s="102"/>
      <c r="I55" s="102"/>
      <c r="J55" s="102"/>
      <c r="K55" s="102"/>
      <c r="L55" s="102"/>
      <c r="M55" s="102"/>
      <c r="N55" s="102"/>
      <c r="O55" s="102"/>
      <c r="P55" s="102"/>
      <c r="Q55" s="102"/>
      <c r="R55" s="102"/>
      <c r="S55" s="102"/>
    </row>
    <row r="56" spans="1:21" ht="20.100000000000001" customHeight="1">
      <c r="A56" s="103"/>
      <c r="B56" s="104"/>
      <c r="C56" s="105"/>
      <c r="D56" s="105"/>
      <c r="E56" s="105"/>
      <c r="F56" s="104"/>
      <c r="G56" s="103"/>
      <c r="H56" s="103"/>
      <c r="I56" s="103"/>
      <c r="J56" s="106"/>
      <c r="K56" s="103"/>
      <c r="L56" s="103"/>
      <c r="M56" s="103"/>
      <c r="N56" s="106"/>
      <c r="O56" s="103"/>
      <c r="P56" s="103"/>
      <c r="Q56" s="103"/>
      <c r="R56" s="103"/>
      <c r="S56" s="103"/>
    </row>
    <row r="57" spans="1:21" s="107" customFormat="1" ht="55.5" customHeight="1">
      <c r="A57" s="166" t="s">
        <v>187</v>
      </c>
      <c r="B57" s="167"/>
      <c r="C57" s="167"/>
      <c r="D57" s="167"/>
      <c r="E57" s="167"/>
      <c r="F57" s="167"/>
      <c r="G57" s="167"/>
      <c r="H57" s="167"/>
      <c r="I57" s="167"/>
      <c r="J57" s="167"/>
      <c r="K57" s="167"/>
      <c r="L57" s="167"/>
      <c r="M57" s="167"/>
      <c r="N57" s="167"/>
      <c r="O57" s="167"/>
      <c r="P57" s="167"/>
      <c r="Q57" s="167"/>
      <c r="R57" s="167"/>
      <c r="S57" s="168"/>
    </row>
    <row r="58" spans="1:21" s="107" customFormat="1" ht="55.5" customHeight="1">
      <c r="A58" s="149" t="s">
        <v>93</v>
      </c>
      <c r="B58" s="150"/>
      <c r="C58" s="150"/>
      <c r="D58" s="150"/>
      <c r="E58" s="150"/>
      <c r="F58" s="150"/>
      <c r="G58" s="150"/>
      <c r="H58" s="150"/>
      <c r="I58" s="150"/>
      <c r="J58" s="150"/>
      <c r="K58" s="150"/>
      <c r="L58" s="150"/>
      <c r="M58" s="150"/>
      <c r="N58" s="150"/>
      <c r="O58" s="150"/>
      <c r="P58" s="150"/>
      <c r="Q58" s="150"/>
      <c r="R58" s="150"/>
      <c r="S58" s="151"/>
    </row>
    <row r="59" spans="1:21" s="107" customFormat="1" ht="55.5" customHeight="1">
      <c r="A59" s="219" t="s">
        <v>190</v>
      </c>
      <c r="B59" s="220"/>
      <c r="C59" s="220"/>
      <c r="D59" s="220"/>
      <c r="E59" s="220"/>
      <c r="F59" s="220"/>
      <c r="G59" s="220"/>
      <c r="H59" s="220"/>
      <c r="I59" s="220"/>
      <c r="J59" s="220"/>
      <c r="K59" s="220"/>
      <c r="L59" s="220"/>
      <c r="M59" s="220"/>
      <c r="N59" s="220"/>
      <c r="O59" s="220"/>
      <c r="P59" s="220"/>
      <c r="Q59" s="220"/>
      <c r="R59" s="220"/>
      <c r="S59" s="221"/>
      <c r="T59" s="108"/>
    </row>
    <row r="60" spans="1:21" s="107" customFormat="1" ht="55.5" customHeight="1">
      <c r="A60" s="152" t="s">
        <v>94</v>
      </c>
      <c r="B60" s="153"/>
      <c r="C60" s="153"/>
      <c r="D60" s="153"/>
      <c r="E60" s="153"/>
      <c r="F60" s="153"/>
      <c r="G60" s="153"/>
      <c r="H60" s="153"/>
      <c r="I60" s="153"/>
      <c r="J60" s="153"/>
      <c r="K60" s="153"/>
      <c r="L60" s="153"/>
      <c r="M60" s="153"/>
      <c r="N60" s="153"/>
      <c r="O60" s="153"/>
      <c r="P60" s="153"/>
      <c r="Q60" s="153"/>
      <c r="R60" s="153"/>
      <c r="S60" s="154"/>
    </row>
    <row r="61" spans="1:21" ht="20.100000000000001" customHeight="1"/>
    <row r="65" spans="2:2">
      <c r="B65" s="111"/>
    </row>
  </sheetData>
  <mergeCells count="34">
    <mergeCell ref="O1:S1"/>
    <mergeCell ref="O2:S2"/>
    <mergeCell ref="A4:S4"/>
    <mergeCell ref="A10:A11"/>
    <mergeCell ref="B10:B11"/>
    <mergeCell ref="H10:R11"/>
    <mergeCell ref="S10:S11"/>
    <mergeCell ref="A12:A15"/>
    <mergeCell ref="B12:B15"/>
    <mergeCell ref="A16:A19"/>
    <mergeCell ref="B16:B19"/>
    <mergeCell ref="A20:A23"/>
    <mergeCell ref="B20:B23"/>
    <mergeCell ref="A24:A27"/>
    <mergeCell ref="B24:B27"/>
    <mergeCell ref="A28:A31"/>
    <mergeCell ref="B28:B31"/>
    <mergeCell ref="A32:A35"/>
    <mergeCell ref="B32:B35"/>
    <mergeCell ref="A36:A39"/>
    <mergeCell ref="B36:B39"/>
    <mergeCell ref="A40:A42"/>
    <mergeCell ref="B40:B42"/>
    <mergeCell ref="A43:A45"/>
    <mergeCell ref="B43:B45"/>
    <mergeCell ref="A58:S58"/>
    <mergeCell ref="A59:S59"/>
    <mergeCell ref="A60:S60"/>
    <mergeCell ref="A46:A49"/>
    <mergeCell ref="B46:B49"/>
    <mergeCell ref="A50:A51"/>
    <mergeCell ref="B50:B51"/>
    <mergeCell ref="G52:S54"/>
    <mergeCell ref="A57:S57"/>
  </mergeCells>
  <phoneticPr fontId="3"/>
  <printOptions horizontalCentered="1"/>
  <pageMargins left="0.39370078740157483" right="0.39370078740157483" top="0.39370078740157483" bottom="0.39370078740157483" header="0.31496062992125984" footer="0.31496062992125984"/>
  <pageSetup paperSize="9" scale="51" orientation="portrait" r:id="rId1"/>
  <headerFooter alignWithMargins="0"/>
  <rowBreaks count="1" manualBreakCount="1">
    <brk id="55"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tabSelected="1" view="pageBreakPreview" topLeftCell="A7" zoomScale="85" zoomScaleNormal="25" zoomScaleSheetLayoutView="85" zoomScalePageLayoutView="85" workbookViewId="0">
      <selection activeCell="AD10" sqref="AD10"/>
    </sheetView>
  </sheetViews>
  <sheetFormatPr defaultRowHeight="12"/>
  <cols>
    <col min="1" max="1" width="13" style="9" customWidth="1"/>
    <col min="2" max="2" width="9.625" style="9" customWidth="1"/>
    <col min="3" max="6" width="12.375" style="9" customWidth="1"/>
    <col min="7" max="7" width="18" style="9" customWidth="1"/>
    <col min="8" max="8" width="6.625" style="9" customWidth="1"/>
    <col min="9" max="9" width="4.625" style="109" customWidth="1"/>
    <col min="10" max="10" width="3.625" style="109" customWidth="1"/>
    <col min="11" max="11" width="6.625" style="9" customWidth="1"/>
    <col min="12" max="12" width="4.625" style="110" customWidth="1"/>
    <col min="13" max="13" width="3.5" style="109" customWidth="1"/>
    <col min="14" max="14" width="10.625" style="9" customWidth="1"/>
    <col min="15" max="16" width="3.625" style="109" customWidth="1"/>
    <col min="17" max="17" width="10.625" style="9" customWidth="1"/>
    <col min="18" max="18" width="3.625" style="109" customWidth="1"/>
    <col min="19" max="19" width="10.125" style="109" customWidth="1"/>
    <col min="20" max="16384" width="9" style="9"/>
  </cols>
  <sheetData>
    <row r="1" spans="1:19" ht="26.25" customHeight="1">
      <c r="A1" s="5" t="s">
        <v>50</v>
      </c>
      <c r="B1" s="6"/>
      <c r="C1" s="6"/>
      <c r="D1" s="6"/>
      <c r="E1" s="6"/>
      <c r="F1" s="6"/>
      <c r="G1" s="6"/>
      <c r="H1" s="6"/>
      <c r="I1" s="7"/>
      <c r="J1" s="7"/>
      <c r="K1" s="6"/>
      <c r="L1" s="7"/>
      <c r="M1" s="7"/>
      <c r="N1" s="8" t="s">
        <v>51</v>
      </c>
      <c r="O1" s="173"/>
      <c r="P1" s="173"/>
      <c r="Q1" s="173"/>
      <c r="R1" s="173"/>
      <c r="S1" s="173"/>
    </row>
    <row r="2" spans="1:19" ht="26.25" customHeight="1">
      <c r="A2" s="10"/>
      <c r="B2" s="6"/>
      <c r="C2" s="6"/>
      <c r="D2" s="6"/>
      <c r="E2" s="6"/>
      <c r="F2" s="6"/>
      <c r="G2" s="6"/>
      <c r="H2" s="6"/>
      <c r="I2" s="7"/>
      <c r="J2" s="7"/>
      <c r="K2" s="6"/>
      <c r="L2" s="7"/>
      <c r="M2" s="7"/>
      <c r="N2" s="8" t="s">
        <v>52</v>
      </c>
      <c r="O2" s="173"/>
      <c r="P2" s="173"/>
      <c r="Q2" s="173"/>
      <c r="R2" s="173"/>
      <c r="S2" s="173"/>
    </row>
    <row r="3" spans="1:19" ht="26.25" customHeight="1">
      <c r="A3" s="10"/>
      <c r="B3" s="6"/>
      <c r="C3" s="6"/>
      <c r="D3" s="6"/>
      <c r="E3" s="6"/>
      <c r="F3" s="6"/>
      <c r="G3" s="6"/>
      <c r="H3" s="6"/>
      <c r="I3" s="7"/>
      <c r="J3" s="7"/>
      <c r="K3" s="6"/>
      <c r="L3" s="7"/>
      <c r="M3" s="7"/>
      <c r="N3" s="11"/>
      <c r="O3" s="12"/>
      <c r="P3" s="12"/>
      <c r="Q3" s="12"/>
      <c r="R3" s="12"/>
      <c r="S3" s="12"/>
    </row>
    <row r="4" spans="1:19" ht="26.25" customHeight="1">
      <c r="A4" s="174" t="s">
        <v>186</v>
      </c>
      <c r="B4" s="175"/>
      <c r="C4" s="175"/>
      <c r="D4" s="175"/>
      <c r="E4" s="175"/>
      <c r="F4" s="175"/>
      <c r="G4" s="175"/>
      <c r="H4" s="175"/>
      <c r="I4" s="175"/>
      <c r="J4" s="175"/>
      <c r="K4" s="175"/>
      <c r="L4" s="175"/>
      <c r="M4" s="175"/>
      <c r="N4" s="175"/>
      <c r="O4" s="175"/>
      <c r="P4" s="175"/>
      <c r="Q4" s="175"/>
      <c r="R4" s="175"/>
      <c r="S4" s="175"/>
    </row>
    <row r="5" spans="1:19" ht="20.100000000000001" customHeight="1">
      <c r="A5" s="13" t="s">
        <v>53</v>
      </c>
      <c r="B5" s="14"/>
      <c r="C5" s="14"/>
      <c r="D5" s="14"/>
      <c r="E5" s="14"/>
      <c r="F5" s="14"/>
      <c r="G5" s="15"/>
      <c r="H5" s="15"/>
      <c r="I5" s="15"/>
      <c r="J5" s="15"/>
      <c r="K5" s="15"/>
      <c r="L5" s="15"/>
      <c r="M5" s="15"/>
      <c r="N5" s="15"/>
      <c r="O5" s="15"/>
      <c r="P5" s="15"/>
      <c r="Q5" s="15"/>
      <c r="R5" s="15"/>
      <c r="S5" s="15"/>
    </row>
    <row r="6" spans="1:19" ht="20.100000000000001" customHeight="1">
      <c r="A6" s="15" t="s">
        <v>95</v>
      </c>
      <c r="B6" s="14"/>
      <c r="C6" s="14" t="s">
        <v>96</v>
      </c>
      <c r="D6" s="14"/>
      <c r="E6" s="14"/>
      <c r="F6" s="14"/>
      <c r="G6" s="15"/>
      <c r="H6" s="15"/>
      <c r="I6" s="16"/>
      <c r="J6" s="15"/>
      <c r="K6" s="15"/>
      <c r="L6" s="15"/>
      <c r="M6" s="15"/>
      <c r="N6" s="15"/>
      <c r="O6" s="15"/>
      <c r="P6" s="15"/>
      <c r="Q6" s="15"/>
      <c r="R6" s="15"/>
      <c r="S6" s="15"/>
    </row>
    <row r="7" spans="1:19" ht="20.100000000000001" customHeight="1">
      <c r="A7" s="15" t="s">
        <v>97</v>
      </c>
      <c r="B7" s="14"/>
      <c r="C7" s="14" t="s">
        <v>98</v>
      </c>
      <c r="D7" s="14"/>
      <c r="E7" s="14"/>
      <c r="F7" s="14"/>
      <c r="G7" s="15"/>
      <c r="H7" s="15"/>
      <c r="I7" s="16"/>
      <c r="J7" s="15"/>
      <c r="K7" s="15"/>
      <c r="L7" s="15"/>
      <c r="M7" s="15"/>
      <c r="N7" s="15"/>
      <c r="O7" s="15"/>
      <c r="P7" s="15"/>
      <c r="Q7" s="15"/>
      <c r="R7" s="15"/>
      <c r="S7" s="15"/>
    </row>
    <row r="8" spans="1:19" ht="20.100000000000001" customHeight="1">
      <c r="A8" s="15" t="s">
        <v>99</v>
      </c>
      <c r="B8" s="14"/>
      <c r="C8" s="14" t="s">
        <v>100</v>
      </c>
      <c r="D8" s="14"/>
      <c r="E8" s="14"/>
      <c r="F8" s="14"/>
      <c r="G8" s="15"/>
      <c r="H8" s="15"/>
      <c r="I8" s="16"/>
      <c r="J8" s="15"/>
      <c r="K8" s="15"/>
      <c r="L8" s="15"/>
      <c r="M8" s="15"/>
      <c r="N8" s="15"/>
      <c r="O8" s="15"/>
      <c r="P8" s="15"/>
      <c r="Q8" s="15"/>
      <c r="R8" s="15"/>
      <c r="S8" s="15"/>
    </row>
    <row r="9" spans="1:19" ht="25.5" customHeight="1" thickBot="1">
      <c r="A9" s="6"/>
      <c r="B9" s="6"/>
      <c r="C9" s="6"/>
      <c r="D9" s="6"/>
      <c r="E9" s="6"/>
      <c r="F9" s="6"/>
      <c r="G9" s="6"/>
      <c r="H9" s="6"/>
      <c r="I9" s="7"/>
      <c r="J9" s="7"/>
      <c r="K9" s="6"/>
      <c r="L9" s="17"/>
      <c r="M9" s="7"/>
      <c r="N9" s="6"/>
      <c r="O9" s="7"/>
      <c r="P9" s="7"/>
      <c r="Q9" s="6"/>
      <c r="R9" s="7"/>
      <c r="S9" s="7"/>
    </row>
    <row r="10" spans="1:19" ht="20.100000000000001" customHeight="1">
      <c r="A10" s="176" t="s">
        <v>60</v>
      </c>
      <c r="B10" s="178" t="s">
        <v>61</v>
      </c>
      <c r="C10" s="18"/>
      <c r="D10" s="18"/>
      <c r="E10" s="18"/>
      <c r="F10" s="19"/>
      <c r="G10" s="20"/>
      <c r="H10" s="179" t="s">
        <v>62</v>
      </c>
      <c r="I10" s="179"/>
      <c r="J10" s="179"/>
      <c r="K10" s="179"/>
      <c r="L10" s="179"/>
      <c r="M10" s="179"/>
      <c r="N10" s="179"/>
      <c r="O10" s="179"/>
      <c r="P10" s="179"/>
      <c r="Q10" s="179"/>
      <c r="R10" s="180"/>
      <c r="S10" s="183" t="s">
        <v>63</v>
      </c>
    </row>
    <row r="11" spans="1:19" ht="52.5" customHeight="1" thickBot="1">
      <c r="A11" s="177"/>
      <c r="B11" s="177"/>
      <c r="C11" s="21" t="s">
        <v>64</v>
      </c>
      <c r="D11" s="22" t="s">
        <v>101</v>
      </c>
      <c r="E11" s="22" t="s">
        <v>102</v>
      </c>
      <c r="F11" s="22" t="s">
        <v>103</v>
      </c>
      <c r="G11" s="23" t="s">
        <v>66</v>
      </c>
      <c r="H11" s="181"/>
      <c r="I11" s="181"/>
      <c r="J11" s="181"/>
      <c r="K11" s="181"/>
      <c r="L11" s="181"/>
      <c r="M11" s="181"/>
      <c r="N11" s="181"/>
      <c r="O11" s="181"/>
      <c r="P11" s="181"/>
      <c r="Q11" s="181"/>
      <c r="R11" s="182"/>
      <c r="S11" s="184"/>
    </row>
    <row r="12" spans="1:19" ht="20.100000000000001" customHeight="1">
      <c r="A12" s="155" t="s">
        <v>67</v>
      </c>
      <c r="B12" s="172">
        <f>SUM(C12:F15)</f>
        <v>256000</v>
      </c>
      <c r="C12" s="24">
        <v>120000</v>
      </c>
      <c r="D12" s="25"/>
      <c r="E12" s="26"/>
      <c r="F12" s="27"/>
      <c r="G12" s="28" t="s">
        <v>104</v>
      </c>
      <c r="H12" s="29">
        <v>2</v>
      </c>
      <c r="I12" s="30" t="s">
        <v>105</v>
      </c>
      <c r="J12" s="30" t="s">
        <v>106</v>
      </c>
      <c r="K12" s="29">
        <v>6</v>
      </c>
      <c r="L12" s="30" t="s">
        <v>107</v>
      </c>
      <c r="M12" s="30" t="s">
        <v>106</v>
      </c>
      <c r="N12" s="29">
        <v>10000</v>
      </c>
      <c r="O12" s="31" t="s">
        <v>108</v>
      </c>
      <c r="P12" s="31" t="s">
        <v>109</v>
      </c>
      <c r="Q12" s="32">
        <v>120000</v>
      </c>
      <c r="R12" s="33" t="s">
        <v>108</v>
      </c>
      <c r="S12" s="34" t="s">
        <v>110</v>
      </c>
    </row>
    <row r="13" spans="1:19" ht="20.100000000000001" customHeight="1">
      <c r="A13" s="156"/>
      <c r="B13" s="158"/>
      <c r="C13" s="35">
        <v>120000</v>
      </c>
      <c r="D13" s="36"/>
      <c r="E13" s="37"/>
      <c r="F13" s="38"/>
      <c r="G13" s="39" t="s">
        <v>111</v>
      </c>
      <c r="H13" s="40">
        <v>2</v>
      </c>
      <c r="I13" s="41" t="s">
        <v>105</v>
      </c>
      <c r="J13" s="41" t="s">
        <v>106</v>
      </c>
      <c r="K13" s="40">
        <v>6</v>
      </c>
      <c r="L13" s="41" t="s">
        <v>107</v>
      </c>
      <c r="M13" s="41" t="s">
        <v>106</v>
      </c>
      <c r="N13" s="40">
        <v>10000</v>
      </c>
      <c r="O13" s="42" t="s">
        <v>108</v>
      </c>
      <c r="P13" s="42" t="s">
        <v>109</v>
      </c>
      <c r="Q13" s="43">
        <v>120000</v>
      </c>
      <c r="R13" s="44" t="s">
        <v>108</v>
      </c>
      <c r="S13" s="45" t="s">
        <v>112</v>
      </c>
    </row>
    <row r="14" spans="1:19" ht="20.100000000000001" customHeight="1">
      <c r="A14" s="156"/>
      <c r="B14" s="158"/>
      <c r="C14" s="35"/>
      <c r="D14" s="36">
        <v>16000</v>
      </c>
      <c r="E14" s="37"/>
      <c r="F14" s="38"/>
      <c r="G14" s="39" t="s">
        <v>113</v>
      </c>
      <c r="H14" s="40">
        <v>1</v>
      </c>
      <c r="I14" s="41" t="s">
        <v>105</v>
      </c>
      <c r="J14" s="41" t="s">
        <v>106</v>
      </c>
      <c r="K14" s="40">
        <v>2</v>
      </c>
      <c r="L14" s="41" t="s">
        <v>107</v>
      </c>
      <c r="M14" s="41" t="s">
        <v>106</v>
      </c>
      <c r="N14" s="40">
        <v>8000</v>
      </c>
      <c r="O14" s="42" t="s">
        <v>108</v>
      </c>
      <c r="P14" s="42" t="s">
        <v>109</v>
      </c>
      <c r="Q14" s="43">
        <v>16000</v>
      </c>
      <c r="R14" s="44" t="s">
        <v>108</v>
      </c>
      <c r="S14" s="46" t="s">
        <v>114</v>
      </c>
    </row>
    <row r="15" spans="1:19" ht="20.100000000000001" customHeight="1">
      <c r="A15" s="156"/>
      <c r="B15" s="158"/>
      <c r="C15" s="47"/>
      <c r="D15" s="48"/>
      <c r="E15" s="49"/>
      <c r="F15" s="50"/>
      <c r="G15" s="51"/>
      <c r="H15" s="52"/>
      <c r="I15" s="53"/>
      <c r="J15" s="53" t="s">
        <v>106</v>
      </c>
      <c r="K15" s="52"/>
      <c r="L15" s="53"/>
      <c r="M15" s="53" t="s">
        <v>106</v>
      </c>
      <c r="N15" s="52"/>
      <c r="O15" s="54" t="s">
        <v>108</v>
      </c>
      <c r="P15" s="54" t="s">
        <v>109</v>
      </c>
      <c r="Q15" s="55">
        <v>0</v>
      </c>
      <c r="R15" s="56" t="s">
        <v>108</v>
      </c>
      <c r="S15" s="57"/>
    </row>
    <row r="16" spans="1:19" ht="20.100000000000001" customHeight="1">
      <c r="A16" s="155" t="s">
        <v>73</v>
      </c>
      <c r="B16" s="157">
        <f>SUM(C16:F19)</f>
        <v>28000</v>
      </c>
      <c r="C16" s="58">
        <v>18000</v>
      </c>
      <c r="D16" s="59"/>
      <c r="E16" s="60"/>
      <c r="F16" s="61"/>
      <c r="G16" s="62" t="s">
        <v>115</v>
      </c>
      <c r="H16" s="63">
        <v>3</v>
      </c>
      <c r="I16" s="64" t="s">
        <v>105</v>
      </c>
      <c r="J16" s="64" t="s">
        <v>106</v>
      </c>
      <c r="K16" s="63">
        <v>2</v>
      </c>
      <c r="L16" s="64" t="s">
        <v>107</v>
      </c>
      <c r="M16" s="64" t="s">
        <v>106</v>
      </c>
      <c r="N16" s="63">
        <v>3000</v>
      </c>
      <c r="O16" s="65" t="s">
        <v>108</v>
      </c>
      <c r="P16" s="65" t="s">
        <v>109</v>
      </c>
      <c r="Q16" s="66">
        <v>18000</v>
      </c>
      <c r="R16" s="67" t="s">
        <v>108</v>
      </c>
      <c r="S16" s="68" t="s">
        <v>116</v>
      </c>
    </row>
    <row r="17" spans="1:19" ht="20.100000000000001" customHeight="1">
      <c r="A17" s="156"/>
      <c r="B17" s="158"/>
      <c r="C17" s="35">
        <v>10000</v>
      </c>
      <c r="D17" s="36"/>
      <c r="E17" s="37"/>
      <c r="F17" s="38"/>
      <c r="G17" s="39" t="s">
        <v>117</v>
      </c>
      <c r="H17" s="40">
        <v>1</v>
      </c>
      <c r="I17" s="41" t="s">
        <v>105</v>
      </c>
      <c r="J17" s="41" t="s">
        <v>106</v>
      </c>
      <c r="K17" s="40">
        <v>2</v>
      </c>
      <c r="L17" s="41" t="s">
        <v>107</v>
      </c>
      <c r="M17" s="41" t="s">
        <v>106</v>
      </c>
      <c r="N17" s="40">
        <v>5000</v>
      </c>
      <c r="O17" s="42" t="s">
        <v>108</v>
      </c>
      <c r="P17" s="42" t="s">
        <v>109</v>
      </c>
      <c r="Q17" s="43">
        <v>10000</v>
      </c>
      <c r="R17" s="44" t="s">
        <v>108</v>
      </c>
      <c r="S17" s="69" t="s">
        <v>116</v>
      </c>
    </row>
    <row r="18" spans="1:19" ht="20.100000000000001" customHeight="1">
      <c r="A18" s="156"/>
      <c r="B18" s="158"/>
      <c r="C18" s="35"/>
      <c r="D18" s="36"/>
      <c r="E18" s="37"/>
      <c r="F18" s="38"/>
      <c r="G18" s="39"/>
      <c r="H18" s="40"/>
      <c r="I18" s="41"/>
      <c r="J18" s="41" t="s">
        <v>106</v>
      </c>
      <c r="K18" s="40"/>
      <c r="L18" s="41"/>
      <c r="M18" s="41" t="s">
        <v>106</v>
      </c>
      <c r="N18" s="40"/>
      <c r="O18" s="42" t="s">
        <v>108</v>
      </c>
      <c r="P18" s="42" t="s">
        <v>109</v>
      </c>
      <c r="Q18" s="43">
        <v>0</v>
      </c>
      <c r="R18" s="44" t="s">
        <v>108</v>
      </c>
      <c r="S18" s="69"/>
    </row>
    <row r="19" spans="1:19" ht="20.100000000000001" customHeight="1">
      <c r="A19" s="156"/>
      <c r="B19" s="158"/>
      <c r="C19" s="47"/>
      <c r="D19" s="48"/>
      <c r="E19" s="49"/>
      <c r="F19" s="50"/>
      <c r="G19" s="51"/>
      <c r="H19" s="52"/>
      <c r="I19" s="53"/>
      <c r="J19" s="53" t="s">
        <v>106</v>
      </c>
      <c r="K19" s="52"/>
      <c r="L19" s="53"/>
      <c r="M19" s="53" t="s">
        <v>106</v>
      </c>
      <c r="N19" s="52"/>
      <c r="O19" s="54" t="s">
        <v>108</v>
      </c>
      <c r="P19" s="54" t="s">
        <v>109</v>
      </c>
      <c r="Q19" s="55">
        <v>0</v>
      </c>
      <c r="R19" s="56" t="s">
        <v>108</v>
      </c>
      <c r="S19" s="70"/>
    </row>
    <row r="20" spans="1:19" ht="20.100000000000001" customHeight="1">
      <c r="A20" s="155" t="s">
        <v>74</v>
      </c>
      <c r="B20" s="157">
        <f>SUM(C20:F23)</f>
        <v>0</v>
      </c>
      <c r="C20" s="58"/>
      <c r="D20" s="59"/>
      <c r="E20" s="60"/>
      <c r="F20" s="61"/>
      <c r="G20" s="62"/>
      <c r="H20" s="63"/>
      <c r="I20" s="64" t="s">
        <v>118</v>
      </c>
      <c r="J20" s="64" t="s">
        <v>106</v>
      </c>
      <c r="K20" s="63"/>
      <c r="L20" s="64" t="s">
        <v>119</v>
      </c>
      <c r="M20" s="64" t="s">
        <v>106</v>
      </c>
      <c r="N20" s="63"/>
      <c r="O20" s="65" t="s">
        <v>108</v>
      </c>
      <c r="P20" s="65" t="s">
        <v>109</v>
      </c>
      <c r="Q20" s="66">
        <v>0</v>
      </c>
      <c r="R20" s="67" t="s">
        <v>108</v>
      </c>
      <c r="S20" s="68"/>
    </row>
    <row r="21" spans="1:19" ht="20.100000000000001" customHeight="1">
      <c r="A21" s="156"/>
      <c r="B21" s="158"/>
      <c r="C21" s="35"/>
      <c r="D21" s="36"/>
      <c r="E21" s="37"/>
      <c r="F21" s="38"/>
      <c r="G21" s="39"/>
      <c r="H21" s="40"/>
      <c r="I21" s="41"/>
      <c r="J21" s="41"/>
      <c r="K21" s="40"/>
      <c r="L21" s="41"/>
      <c r="M21" s="41" t="s">
        <v>106</v>
      </c>
      <c r="N21" s="40"/>
      <c r="O21" s="42" t="s">
        <v>108</v>
      </c>
      <c r="P21" s="42" t="s">
        <v>109</v>
      </c>
      <c r="Q21" s="43">
        <v>0</v>
      </c>
      <c r="R21" s="44" t="s">
        <v>108</v>
      </c>
      <c r="S21" s="69"/>
    </row>
    <row r="22" spans="1:19" ht="20.100000000000001" customHeight="1">
      <c r="A22" s="156"/>
      <c r="B22" s="158"/>
      <c r="C22" s="35"/>
      <c r="D22" s="36"/>
      <c r="E22" s="37"/>
      <c r="F22" s="38"/>
      <c r="G22" s="39"/>
      <c r="H22" s="40"/>
      <c r="I22" s="41"/>
      <c r="J22" s="41"/>
      <c r="K22" s="40"/>
      <c r="L22" s="41"/>
      <c r="M22" s="41" t="s">
        <v>106</v>
      </c>
      <c r="N22" s="40"/>
      <c r="O22" s="42" t="s">
        <v>108</v>
      </c>
      <c r="P22" s="42" t="s">
        <v>109</v>
      </c>
      <c r="Q22" s="43">
        <v>0</v>
      </c>
      <c r="R22" s="44" t="s">
        <v>108</v>
      </c>
      <c r="S22" s="69"/>
    </row>
    <row r="23" spans="1:19" ht="20.100000000000001" customHeight="1">
      <c r="A23" s="156"/>
      <c r="B23" s="158"/>
      <c r="C23" s="47"/>
      <c r="D23" s="48"/>
      <c r="E23" s="49"/>
      <c r="F23" s="50"/>
      <c r="G23" s="51"/>
      <c r="H23" s="52"/>
      <c r="I23" s="53"/>
      <c r="J23" s="53"/>
      <c r="K23" s="52"/>
      <c r="L23" s="53"/>
      <c r="M23" s="53" t="s">
        <v>106</v>
      </c>
      <c r="N23" s="52"/>
      <c r="O23" s="54" t="s">
        <v>108</v>
      </c>
      <c r="P23" s="54" t="s">
        <v>109</v>
      </c>
      <c r="Q23" s="55">
        <v>0</v>
      </c>
      <c r="R23" s="56" t="s">
        <v>108</v>
      </c>
      <c r="S23" s="70"/>
    </row>
    <row r="24" spans="1:19" ht="20.100000000000001" customHeight="1">
      <c r="A24" s="155" t="s">
        <v>77</v>
      </c>
      <c r="B24" s="157">
        <f>SUM(C24:F27)</f>
        <v>0</v>
      </c>
      <c r="C24" s="58"/>
      <c r="D24" s="59"/>
      <c r="E24" s="60"/>
      <c r="F24" s="61"/>
      <c r="G24" s="62"/>
      <c r="H24" s="63"/>
      <c r="I24" s="64" t="s">
        <v>120</v>
      </c>
      <c r="J24" s="64" t="s">
        <v>106</v>
      </c>
      <c r="K24" s="63"/>
      <c r="L24" s="64" t="s">
        <v>107</v>
      </c>
      <c r="M24" s="64" t="s">
        <v>106</v>
      </c>
      <c r="N24" s="63"/>
      <c r="O24" s="65" t="s">
        <v>108</v>
      </c>
      <c r="P24" s="65" t="s">
        <v>109</v>
      </c>
      <c r="Q24" s="66">
        <v>0</v>
      </c>
      <c r="R24" s="67" t="s">
        <v>108</v>
      </c>
      <c r="S24" s="68"/>
    </row>
    <row r="25" spans="1:19" ht="20.100000000000001" customHeight="1">
      <c r="A25" s="156"/>
      <c r="B25" s="158"/>
      <c r="C25" s="35"/>
      <c r="D25" s="36"/>
      <c r="E25" s="37"/>
      <c r="F25" s="38"/>
      <c r="G25" s="39"/>
      <c r="H25" s="40"/>
      <c r="I25" s="41"/>
      <c r="J25" s="41"/>
      <c r="K25" s="40"/>
      <c r="L25" s="41"/>
      <c r="M25" s="41" t="s">
        <v>106</v>
      </c>
      <c r="N25" s="40"/>
      <c r="O25" s="42" t="s">
        <v>108</v>
      </c>
      <c r="P25" s="42" t="s">
        <v>109</v>
      </c>
      <c r="Q25" s="43">
        <v>0</v>
      </c>
      <c r="R25" s="44" t="s">
        <v>108</v>
      </c>
      <c r="S25" s="69"/>
    </row>
    <row r="26" spans="1:19" ht="20.100000000000001" customHeight="1">
      <c r="A26" s="156"/>
      <c r="B26" s="158"/>
      <c r="C26" s="35"/>
      <c r="D26" s="36"/>
      <c r="E26" s="37"/>
      <c r="F26" s="38"/>
      <c r="G26" s="39"/>
      <c r="H26" s="40"/>
      <c r="I26" s="41"/>
      <c r="J26" s="41"/>
      <c r="K26" s="40"/>
      <c r="L26" s="41"/>
      <c r="M26" s="41" t="s">
        <v>106</v>
      </c>
      <c r="N26" s="40"/>
      <c r="O26" s="42" t="s">
        <v>108</v>
      </c>
      <c r="P26" s="42" t="s">
        <v>109</v>
      </c>
      <c r="Q26" s="43">
        <v>0</v>
      </c>
      <c r="R26" s="44" t="s">
        <v>108</v>
      </c>
      <c r="S26" s="69"/>
    </row>
    <row r="27" spans="1:19" ht="20.100000000000001" customHeight="1">
      <c r="A27" s="156"/>
      <c r="B27" s="158"/>
      <c r="C27" s="47"/>
      <c r="D27" s="48"/>
      <c r="E27" s="49"/>
      <c r="F27" s="50"/>
      <c r="G27" s="51"/>
      <c r="H27" s="52"/>
      <c r="I27" s="53"/>
      <c r="J27" s="53"/>
      <c r="K27" s="52"/>
      <c r="L27" s="53"/>
      <c r="M27" s="53" t="s">
        <v>106</v>
      </c>
      <c r="N27" s="52"/>
      <c r="O27" s="54" t="s">
        <v>108</v>
      </c>
      <c r="P27" s="54" t="s">
        <v>109</v>
      </c>
      <c r="Q27" s="55">
        <v>0</v>
      </c>
      <c r="R27" s="56" t="s">
        <v>108</v>
      </c>
      <c r="S27" s="70"/>
    </row>
    <row r="28" spans="1:19" ht="20.100000000000001" customHeight="1">
      <c r="A28" s="155" t="s">
        <v>79</v>
      </c>
      <c r="B28" s="157">
        <f>SUM(C28:F31)</f>
        <v>0</v>
      </c>
      <c r="C28" s="58"/>
      <c r="D28" s="59"/>
      <c r="E28" s="60"/>
      <c r="F28" s="61"/>
      <c r="G28" s="62"/>
      <c r="H28" s="63"/>
      <c r="I28" s="64"/>
      <c r="J28" s="64"/>
      <c r="K28" s="63"/>
      <c r="L28" s="64" t="s">
        <v>121</v>
      </c>
      <c r="M28" s="64" t="s">
        <v>106</v>
      </c>
      <c r="N28" s="63"/>
      <c r="O28" s="65" t="s">
        <v>108</v>
      </c>
      <c r="P28" s="65" t="s">
        <v>109</v>
      </c>
      <c r="Q28" s="66">
        <v>0</v>
      </c>
      <c r="R28" s="67" t="s">
        <v>108</v>
      </c>
      <c r="S28" s="68"/>
    </row>
    <row r="29" spans="1:19" ht="20.100000000000001" customHeight="1">
      <c r="A29" s="156"/>
      <c r="B29" s="158"/>
      <c r="C29" s="35"/>
      <c r="D29" s="36"/>
      <c r="E29" s="37"/>
      <c r="F29" s="38"/>
      <c r="G29" s="39"/>
      <c r="H29" s="40"/>
      <c r="I29" s="41"/>
      <c r="J29" s="41"/>
      <c r="K29" s="40"/>
      <c r="L29" s="41"/>
      <c r="M29" s="41" t="s">
        <v>106</v>
      </c>
      <c r="N29" s="40"/>
      <c r="O29" s="42" t="s">
        <v>108</v>
      </c>
      <c r="P29" s="42" t="s">
        <v>109</v>
      </c>
      <c r="Q29" s="43">
        <v>0</v>
      </c>
      <c r="R29" s="44" t="s">
        <v>108</v>
      </c>
      <c r="S29" s="69"/>
    </row>
    <row r="30" spans="1:19" ht="20.100000000000001" customHeight="1">
      <c r="A30" s="156"/>
      <c r="B30" s="158"/>
      <c r="C30" s="35"/>
      <c r="D30" s="36"/>
      <c r="E30" s="37"/>
      <c r="F30" s="38"/>
      <c r="G30" s="39"/>
      <c r="H30" s="40"/>
      <c r="I30" s="41"/>
      <c r="J30" s="41"/>
      <c r="K30" s="40"/>
      <c r="L30" s="41"/>
      <c r="M30" s="41" t="s">
        <v>106</v>
      </c>
      <c r="N30" s="40"/>
      <c r="O30" s="42" t="s">
        <v>108</v>
      </c>
      <c r="P30" s="42" t="s">
        <v>109</v>
      </c>
      <c r="Q30" s="43">
        <v>0</v>
      </c>
      <c r="R30" s="44" t="s">
        <v>108</v>
      </c>
      <c r="S30" s="69"/>
    </row>
    <row r="31" spans="1:19" ht="20.100000000000001" customHeight="1">
      <c r="A31" s="156"/>
      <c r="B31" s="158"/>
      <c r="C31" s="47"/>
      <c r="D31" s="48"/>
      <c r="E31" s="49"/>
      <c r="F31" s="50"/>
      <c r="G31" s="51"/>
      <c r="H31" s="52"/>
      <c r="I31" s="53"/>
      <c r="J31" s="53"/>
      <c r="K31" s="52"/>
      <c r="L31" s="53"/>
      <c r="M31" s="53" t="s">
        <v>106</v>
      </c>
      <c r="N31" s="52"/>
      <c r="O31" s="54" t="s">
        <v>108</v>
      </c>
      <c r="P31" s="54" t="s">
        <v>109</v>
      </c>
      <c r="Q31" s="55">
        <v>0</v>
      </c>
      <c r="R31" s="56" t="s">
        <v>108</v>
      </c>
      <c r="S31" s="71"/>
    </row>
    <row r="32" spans="1:19" ht="20.100000000000001" customHeight="1">
      <c r="A32" s="155" t="s">
        <v>81</v>
      </c>
      <c r="B32" s="157">
        <f t="shared" ref="B32" si="0">SUM(C32:F35)</f>
        <v>0</v>
      </c>
      <c r="C32" s="58"/>
      <c r="D32" s="59"/>
      <c r="E32" s="60"/>
      <c r="F32" s="61"/>
      <c r="G32" s="62"/>
      <c r="H32" s="63"/>
      <c r="I32" s="64"/>
      <c r="J32" s="64"/>
      <c r="K32" s="63"/>
      <c r="L32" s="64" t="s">
        <v>122</v>
      </c>
      <c r="M32" s="64" t="s">
        <v>106</v>
      </c>
      <c r="N32" s="63"/>
      <c r="O32" s="65" t="s">
        <v>108</v>
      </c>
      <c r="P32" s="65" t="s">
        <v>109</v>
      </c>
      <c r="Q32" s="66">
        <v>0</v>
      </c>
      <c r="R32" s="67" t="s">
        <v>108</v>
      </c>
      <c r="S32" s="68"/>
    </row>
    <row r="33" spans="1:19" ht="20.100000000000001" customHeight="1">
      <c r="A33" s="156"/>
      <c r="B33" s="158"/>
      <c r="C33" s="35"/>
      <c r="D33" s="36"/>
      <c r="E33" s="37"/>
      <c r="F33" s="38"/>
      <c r="G33" s="39"/>
      <c r="H33" s="40"/>
      <c r="I33" s="41"/>
      <c r="J33" s="41"/>
      <c r="K33" s="40"/>
      <c r="L33" s="41"/>
      <c r="M33" s="41" t="s">
        <v>106</v>
      </c>
      <c r="N33" s="40"/>
      <c r="O33" s="42" t="s">
        <v>108</v>
      </c>
      <c r="P33" s="42" t="s">
        <v>109</v>
      </c>
      <c r="Q33" s="43">
        <v>0</v>
      </c>
      <c r="R33" s="44" t="s">
        <v>108</v>
      </c>
      <c r="S33" s="69"/>
    </row>
    <row r="34" spans="1:19" ht="20.100000000000001" customHeight="1">
      <c r="A34" s="156"/>
      <c r="B34" s="158"/>
      <c r="C34" s="35"/>
      <c r="D34" s="36"/>
      <c r="E34" s="37"/>
      <c r="F34" s="38"/>
      <c r="G34" s="39"/>
      <c r="H34" s="40"/>
      <c r="I34" s="41"/>
      <c r="J34" s="41"/>
      <c r="K34" s="40"/>
      <c r="L34" s="41"/>
      <c r="M34" s="41" t="s">
        <v>106</v>
      </c>
      <c r="N34" s="40"/>
      <c r="O34" s="42" t="s">
        <v>108</v>
      </c>
      <c r="P34" s="42" t="s">
        <v>109</v>
      </c>
      <c r="Q34" s="43">
        <v>0</v>
      </c>
      <c r="R34" s="44" t="s">
        <v>108</v>
      </c>
      <c r="S34" s="69"/>
    </row>
    <row r="35" spans="1:19" ht="20.100000000000001" customHeight="1">
      <c r="A35" s="156"/>
      <c r="B35" s="158"/>
      <c r="C35" s="47"/>
      <c r="D35" s="48"/>
      <c r="E35" s="49"/>
      <c r="F35" s="50"/>
      <c r="G35" s="51"/>
      <c r="H35" s="52"/>
      <c r="I35" s="53"/>
      <c r="J35" s="53"/>
      <c r="K35" s="52"/>
      <c r="L35" s="53"/>
      <c r="M35" s="53" t="s">
        <v>106</v>
      </c>
      <c r="N35" s="52"/>
      <c r="O35" s="54" t="s">
        <v>108</v>
      </c>
      <c r="P35" s="54" t="s">
        <v>109</v>
      </c>
      <c r="Q35" s="55">
        <v>0</v>
      </c>
      <c r="R35" s="56" t="s">
        <v>108</v>
      </c>
      <c r="S35" s="70"/>
    </row>
    <row r="36" spans="1:19" ht="20.100000000000001" customHeight="1">
      <c r="A36" s="155" t="s">
        <v>83</v>
      </c>
      <c r="B36" s="157">
        <f>SUM(C36:F39)</f>
        <v>100000</v>
      </c>
      <c r="C36" s="58">
        <v>100000</v>
      </c>
      <c r="D36" s="59"/>
      <c r="E36" s="60"/>
      <c r="F36" s="61"/>
      <c r="G36" s="62" t="s">
        <v>123</v>
      </c>
      <c r="H36" s="63"/>
      <c r="I36" s="64"/>
      <c r="J36" s="64"/>
      <c r="K36" s="63">
        <v>200</v>
      </c>
      <c r="L36" s="64" t="s">
        <v>124</v>
      </c>
      <c r="M36" s="64" t="s">
        <v>106</v>
      </c>
      <c r="N36" s="63">
        <v>500</v>
      </c>
      <c r="O36" s="65" t="s">
        <v>125</v>
      </c>
      <c r="P36" s="65" t="s">
        <v>109</v>
      </c>
      <c r="Q36" s="66">
        <v>100000</v>
      </c>
      <c r="R36" s="67" t="s">
        <v>125</v>
      </c>
      <c r="S36" s="68" t="s">
        <v>126</v>
      </c>
    </row>
    <row r="37" spans="1:19" ht="20.100000000000001" customHeight="1">
      <c r="A37" s="156"/>
      <c r="B37" s="158"/>
      <c r="C37" s="35"/>
      <c r="D37" s="36"/>
      <c r="E37" s="37"/>
      <c r="F37" s="38"/>
      <c r="G37" s="39"/>
      <c r="H37" s="40"/>
      <c r="I37" s="41"/>
      <c r="J37" s="41"/>
      <c r="K37" s="40"/>
      <c r="L37" s="41"/>
      <c r="M37" s="41" t="s">
        <v>106</v>
      </c>
      <c r="N37" s="40"/>
      <c r="O37" s="42" t="s">
        <v>108</v>
      </c>
      <c r="P37" s="42" t="s">
        <v>109</v>
      </c>
      <c r="Q37" s="43">
        <v>0</v>
      </c>
      <c r="R37" s="44" t="s">
        <v>108</v>
      </c>
      <c r="S37" s="69"/>
    </row>
    <row r="38" spans="1:19" ht="20.100000000000001" customHeight="1">
      <c r="A38" s="156"/>
      <c r="B38" s="158"/>
      <c r="C38" s="35"/>
      <c r="D38" s="36"/>
      <c r="E38" s="37"/>
      <c r="F38" s="38"/>
      <c r="G38" s="39"/>
      <c r="H38" s="40"/>
      <c r="I38" s="41"/>
      <c r="J38" s="41"/>
      <c r="K38" s="40"/>
      <c r="L38" s="41"/>
      <c r="M38" s="41" t="s">
        <v>106</v>
      </c>
      <c r="N38" s="40"/>
      <c r="O38" s="42" t="s">
        <v>108</v>
      </c>
      <c r="P38" s="42" t="s">
        <v>109</v>
      </c>
      <c r="Q38" s="43">
        <v>0</v>
      </c>
      <c r="R38" s="44" t="s">
        <v>108</v>
      </c>
      <c r="S38" s="69"/>
    </row>
    <row r="39" spans="1:19" ht="20.100000000000001" customHeight="1">
      <c r="A39" s="156"/>
      <c r="B39" s="158"/>
      <c r="C39" s="47"/>
      <c r="D39" s="48"/>
      <c r="E39" s="49"/>
      <c r="F39" s="50"/>
      <c r="G39" s="51"/>
      <c r="H39" s="52"/>
      <c r="I39" s="53"/>
      <c r="J39" s="53"/>
      <c r="K39" s="52"/>
      <c r="L39" s="53"/>
      <c r="M39" s="53" t="s">
        <v>106</v>
      </c>
      <c r="N39" s="52"/>
      <c r="O39" s="54" t="s">
        <v>108</v>
      </c>
      <c r="P39" s="54" t="s">
        <v>109</v>
      </c>
      <c r="Q39" s="55">
        <v>0</v>
      </c>
      <c r="R39" s="56" t="s">
        <v>108</v>
      </c>
      <c r="S39" s="70"/>
    </row>
    <row r="40" spans="1:19" ht="20.100000000000001" customHeight="1">
      <c r="A40" s="169" t="s">
        <v>84</v>
      </c>
      <c r="B40" s="157">
        <f>SUM(C40:F42)</f>
        <v>7200000</v>
      </c>
      <c r="C40" s="58">
        <v>1200000</v>
      </c>
      <c r="D40" s="59">
        <v>1200000</v>
      </c>
      <c r="E40" s="60">
        <v>1200000</v>
      </c>
      <c r="F40" s="61">
        <v>1200000</v>
      </c>
      <c r="G40" s="62" t="s">
        <v>127</v>
      </c>
      <c r="H40" s="63">
        <v>1</v>
      </c>
      <c r="I40" s="64" t="s">
        <v>105</v>
      </c>
      <c r="J40" s="64" t="s">
        <v>106</v>
      </c>
      <c r="K40" s="63">
        <v>12</v>
      </c>
      <c r="L40" s="64" t="s">
        <v>119</v>
      </c>
      <c r="M40" s="64" t="s">
        <v>106</v>
      </c>
      <c r="N40" s="63">
        <v>400000</v>
      </c>
      <c r="O40" s="65" t="s">
        <v>108</v>
      </c>
      <c r="P40" s="65" t="s">
        <v>109</v>
      </c>
      <c r="Q40" s="66">
        <f>K40*N40</f>
        <v>4800000</v>
      </c>
      <c r="R40" s="67" t="s">
        <v>108</v>
      </c>
      <c r="S40" s="68" t="s">
        <v>128</v>
      </c>
    </row>
    <row r="41" spans="1:19" ht="20.100000000000001" customHeight="1">
      <c r="A41" s="170"/>
      <c r="B41" s="158"/>
      <c r="C41" s="35">
        <v>1200000</v>
      </c>
      <c r="D41" s="36"/>
      <c r="E41" s="37"/>
      <c r="F41" s="38"/>
      <c r="G41" s="39" t="s">
        <v>129</v>
      </c>
      <c r="H41" s="40">
        <v>1</v>
      </c>
      <c r="I41" s="41" t="s">
        <v>105</v>
      </c>
      <c r="J41" s="41" t="s">
        <v>106</v>
      </c>
      <c r="K41" s="40">
        <v>12</v>
      </c>
      <c r="L41" s="41" t="s">
        <v>119</v>
      </c>
      <c r="M41" s="41" t="s">
        <v>106</v>
      </c>
      <c r="N41" s="40">
        <v>100000</v>
      </c>
      <c r="O41" s="42" t="s">
        <v>108</v>
      </c>
      <c r="P41" s="42" t="s">
        <v>109</v>
      </c>
      <c r="Q41" s="43">
        <v>1200000</v>
      </c>
      <c r="R41" s="44" t="s">
        <v>108</v>
      </c>
      <c r="S41" s="69" t="s">
        <v>128</v>
      </c>
    </row>
    <row r="42" spans="1:19" ht="20.100000000000001" customHeight="1">
      <c r="A42" s="171"/>
      <c r="B42" s="158"/>
      <c r="C42" s="47"/>
      <c r="D42" s="48">
        <v>1200000</v>
      </c>
      <c r="E42" s="49"/>
      <c r="F42" s="50"/>
      <c r="G42" s="51" t="s">
        <v>129</v>
      </c>
      <c r="H42" s="52">
        <v>1</v>
      </c>
      <c r="I42" s="53" t="s">
        <v>105</v>
      </c>
      <c r="J42" s="53" t="s">
        <v>106</v>
      </c>
      <c r="K42" s="52">
        <v>12</v>
      </c>
      <c r="L42" s="53" t="s">
        <v>119</v>
      </c>
      <c r="M42" s="53" t="s">
        <v>106</v>
      </c>
      <c r="N42" s="52">
        <v>100000</v>
      </c>
      <c r="O42" s="54" t="s">
        <v>108</v>
      </c>
      <c r="P42" s="54" t="s">
        <v>109</v>
      </c>
      <c r="Q42" s="55">
        <v>1200000</v>
      </c>
      <c r="R42" s="56" t="s">
        <v>108</v>
      </c>
      <c r="S42" s="70"/>
    </row>
    <row r="43" spans="1:19" ht="20.100000000000001" customHeight="1">
      <c r="A43" s="169" t="s">
        <v>86</v>
      </c>
      <c r="B43" s="157">
        <f>SUM(C43:F45)</f>
        <v>105600</v>
      </c>
      <c r="C43" s="58">
        <v>105600</v>
      </c>
      <c r="D43" s="59"/>
      <c r="E43" s="60"/>
      <c r="F43" s="61"/>
      <c r="G43" s="62" t="s">
        <v>130</v>
      </c>
      <c r="H43" s="63"/>
      <c r="I43" s="64"/>
      <c r="J43" s="64"/>
      <c r="K43" s="63">
        <v>1</v>
      </c>
      <c r="L43" s="64" t="s">
        <v>122</v>
      </c>
      <c r="M43" s="64" t="s">
        <v>106</v>
      </c>
      <c r="N43" s="63">
        <v>105600</v>
      </c>
      <c r="O43" s="65" t="s">
        <v>108</v>
      </c>
      <c r="P43" s="65" t="s">
        <v>109</v>
      </c>
      <c r="Q43" s="66">
        <v>105600</v>
      </c>
      <c r="R43" s="67" t="s">
        <v>108</v>
      </c>
      <c r="S43" s="68" t="s">
        <v>114</v>
      </c>
    </row>
    <row r="44" spans="1:19" ht="20.100000000000001" customHeight="1">
      <c r="A44" s="170"/>
      <c r="B44" s="158"/>
      <c r="C44" s="35"/>
      <c r="D44" s="36"/>
      <c r="E44" s="37"/>
      <c r="F44" s="38"/>
      <c r="G44" s="39"/>
      <c r="H44" s="40"/>
      <c r="I44" s="41"/>
      <c r="J44" s="41"/>
      <c r="K44" s="40"/>
      <c r="L44" s="41"/>
      <c r="M44" s="41" t="s">
        <v>106</v>
      </c>
      <c r="N44" s="40"/>
      <c r="O44" s="42" t="s">
        <v>108</v>
      </c>
      <c r="P44" s="42" t="s">
        <v>109</v>
      </c>
      <c r="Q44" s="43">
        <v>0</v>
      </c>
      <c r="R44" s="44" t="s">
        <v>108</v>
      </c>
      <c r="S44" s="69"/>
    </row>
    <row r="45" spans="1:19" ht="20.100000000000001" customHeight="1">
      <c r="A45" s="171"/>
      <c r="B45" s="158"/>
      <c r="C45" s="47"/>
      <c r="D45" s="48"/>
      <c r="E45" s="49"/>
      <c r="F45" s="50"/>
      <c r="G45" s="51"/>
      <c r="H45" s="52"/>
      <c r="I45" s="53"/>
      <c r="J45" s="53"/>
      <c r="K45" s="52"/>
      <c r="L45" s="53"/>
      <c r="M45" s="53" t="s">
        <v>106</v>
      </c>
      <c r="N45" s="52"/>
      <c r="O45" s="54" t="s">
        <v>108</v>
      </c>
      <c r="P45" s="54" t="s">
        <v>109</v>
      </c>
      <c r="Q45" s="55">
        <v>0</v>
      </c>
      <c r="R45" s="56" t="s">
        <v>108</v>
      </c>
      <c r="S45" s="70"/>
    </row>
    <row r="46" spans="1:19" ht="20.100000000000001" customHeight="1">
      <c r="A46" s="155" t="s">
        <v>87</v>
      </c>
      <c r="B46" s="157">
        <f>SUM(C46:F49)</f>
        <v>0</v>
      </c>
      <c r="C46" s="58"/>
      <c r="D46" s="59"/>
      <c r="E46" s="60"/>
      <c r="F46" s="61"/>
      <c r="G46" s="62"/>
      <c r="H46" s="63"/>
      <c r="I46" s="64"/>
      <c r="J46" s="64"/>
      <c r="K46" s="63"/>
      <c r="L46" s="64"/>
      <c r="M46" s="64" t="s">
        <v>106</v>
      </c>
      <c r="N46" s="63"/>
      <c r="O46" s="65" t="s">
        <v>108</v>
      </c>
      <c r="P46" s="65" t="s">
        <v>109</v>
      </c>
      <c r="Q46" s="66">
        <v>0</v>
      </c>
      <c r="R46" s="67" t="s">
        <v>108</v>
      </c>
      <c r="S46" s="68"/>
    </row>
    <row r="47" spans="1:19" ht="20.100000000000001" customHeight="1">
      <c r="A47" s="156"/>
      <c r="B47" s="158"/>
      <c r="C47" s="35"/>
      <c r="D47" s="36"/>
      <c r="E47" s="37"/>
      <c r="F47" s="38"/>
      <c r="G47" s="39"/>
      <c r="H47" s="40"/>
      <c r="I47" s="41"/>
      <c r="J47" s="41"/>
      <c r="K47" s="40"/>
      <c r="L47" s="41"/>
      <c r="M47" s="41" t="s">
        <v>69</v>
      </c>
      <c r="N47" s="40"/>
      <c r="O47" s="42" t="s">
        <v>71</v>
      </c>
      <c r="P47" s="42" t="s">
        <v>72</v>
      </c>
      <c r="Q47" s="43">
        <f t="shared" ref="Q47:Q49" si="1">K47*N47</f>
        <v>0</v>
      </c>
      <c r="R47" s="44" t="s">
        <v>71</v>
      </c>
      <c r="S47" s="69"/>
    </row>
    <row r="48" spans="1:19" ht="20.100000000000001" customHeight="1">
      <c r="A48" s="156"/>
      <c r="B48" s="158"/>
      <c r="C48" s="35"/>
      <c r="D48" s="36"/>
      <c r="E48" s="37"/>
      <c r="F48" s="38"/>
      <c r="G48" s="39"/>
      <c r="H48" s="40"/>
      <c r="I48" s="41"/>
      <c r="J48" s="41"/>
      <c r="K48" s="40"/>
      <c r="L48" s="41"/>
      <c r="M48" s="41" t="s">
        <v>69</v>
      </c>
      <c r="N48" s="40"/>
      <c r="O48" s="42" t="s">
        <v>71</v>
      </c>
      <c r="P48" s="42" t="s">
        <v>72</v>
      </c>
      <c r="Q48" s="43">
        <f t="shared" si="1"/>
        <v>0</v>
      </c>
      <c r="R48" s="44" t="s">
        <v>71</v>
      </c>
      <c r="S48" s="69"/>
    </row>
    <row r="49" spans="1:19" ht="20.100000000000001" customHeight="1">
      <c r="A49" s="156"/>
      <c r="B49" s="159"/>
      <c r="C49" s="47"/>
      <c r="D49" s="48"/>
      <c r="E49" s="49"/>
      <c r="F49" s="50"/>
      <c r="G49" s="51"/>
      <c r="H49" s="52"/>
      <c r="I49" s="53"/>
      <c r="J49" s="53"/>
      <c r="K49" s="52"/>
      <c r="L49" s="53"/>
      <c r="M49" s="53" t="s">
        <v>69</v>
      </c>
      <c r="N49" s="52"/>
      <c r="O49" s="54" t="s">
        <v>71</v>
      </c>
      <c r="P49" s="54" t="s">
        <v>72</v>
      </c>
      <c r="Q49" s="55">
        <f t="shared" si="1"/>
        <v>0</v>
      </c>
      <c r="R49" s="56" t="s">
        <v>71</v>
      </c>
      <c r="S49" s="70"/>
    </row>
    <row r="50" spans="1:19" ht="20.100000000000001" customHeight="1">
      <c r="A50" s="155" t="s">
        <v>88</v>
      </c>
      <c r="B50" s="158">
        <f>SUM(C50:F51)</f>
        <v>0</v>
      </c>
      <c r="C50" s="58"/>
      <c r="D50" s="59"/>
      <c r="E50" s="60"/>
      <c r="F50" s="61"/>
      <c r="G50" s="62"/>
      <c r="H50" s="63"/>
      <c r="I50" s="64"/>
      <c r="J50" s="64"/>
      <c r="K50" s="63"/>
      <c r="L50" s="64" t="s">
        <v>71</v>
      </c>
      <c r="M50" s="64" t="s">
        <v>69</v>
      </c>
      <c r="N50" s="63"/>
      <c r="O50" s="65" t="s">
        <v>89</v>
      </c>
      <c r="P50" s="65" t="s">
        <v>72</v>
      </c>
      <c r="Q50" s="66">
        <f>ROUNDDOWN(K50*N50/100,0)</f>
        <v>0</v>
      </c>
      <c r="R50" s="67" t="s">
        <v>71</v>
      </c>
      <c r="S50" s="68"/>
    </row>
    <row r="51" spans="1:19" ht="20.100000000000001" customHeight="1" thickBot="1">
      <c r="A51" s="156"/>
      <c r="B51" s="158"/>
      <c r="C51" s="72"/>
      <c r="D51" s="73"/>
      <c r="E51" s="74"/>
      <c r="F51" s="75"/>
      <c r="G51" s="76"/>
      <c r="H51" s="77"/>
      <c r="I51" s="78"/>
      <c r="J51" s="78"/>
      <c r="K51" s="77"/>
      <c r="L51" s="78"/>
      <c r="M51" s="78"/>
      <c r="N51" s="77"/>
      <c r="O51" s="79"/>
      <c r="P51" s="79"/>
      <c r="Q51" s="80"/>
      <c r="R51" s="81"/>
      <c r="S51" s="82"/>
    </row>
    <row r="52" spans="1:19" ht="20.100000000000001" customHeight="1" thickTop="1">
      <c r="A52" s="83" t="s">
        <v>90</v>
      </c>
      <c r="B52" s="84">
        <f>SUM(B12:B51)</f>
        <v>7689600</v>
      </c>
      <c r="C52" s="85">
        <f>SUM(C12:C51)</f>
        <v>2873600</v>
      </c>
      <c r="D52" s="86">
        <f>SUM(D12:D51)</f>
        <v>2416000</v>
      </c>
      <c r="E52" s="87">
        <f t="shared" ref="E52" si="2">SUM(E12:E51)</f>
        <v>1200000</v>
      </c>
      <c r="F52" s="88">
        <f>SUM(F12:F51)</f>
        <v>1200000</v>
      </c>
      <c r="G52" s="160"/>
      <c r="H52" s="160"/>
      <c r="I52" s="160"/>
      <c r="J52" s="160"/>
      <c r="K52" s="160"/>
      <c r="L52" s="160"/>
      <c r="M52" s="160"/>
      <c r="N52" s="160"/>
      <c r="O52" s="160"/>
      <c r="P52" s="160"/>
      <c r="Q52" s="160"/>
      <c r="R52" s="160"/>
      <c r="S52" s="161"/>
    </row>
    <row r="53" spans="1:19" ht="20.100000000000001" customHeight="1" thickBot="1">
      <c r="A53" s="89" t="s">
        <v>91</v>
      </c>
      <c r="B53" s="112" t="s">
        <v>131</v>
      </c>
      <c r="C53" s="113" t="s">
        <v>132</v>
      </c>
      <c r="D53" s="114" t="s">
        <v>132</v>
      </c>
      <c r="E53" s="115" t="s">
        <v>132</v>
      </c>
      <c r="F53" s="116" t="s">
        <v>132</v>
      </c>
      <c r="G53" s="162"/>
      <c r="H53" s="162"/>
      <c r="I53" s="162"/>
      <c r="J53" s="162"/>
      <c r="K53" s="162"/>
      <c r="L53" s="162"/>
      <c r="M53" s="162"/>
      <c r="N53" s="162"/>
      <c r="O53" s="162"/>
      <c r="P53" s="162"/>
      <c r="Q53" s="162"/>
      <c r="R53" s="162"/>
      <c r="S53" s="163"/>
    </row>
    <row r="54" spans="1:19" ht="20.100000000000001" customHeight="1" thickTop="1" thickBot="1">
      <c r="A54" s="95" t="s">
        <v>92</v>
      </c>
      <c r="B54" s="96">
        <f>SUM(C54:F54)</f>
        <v>7689600</v>
      </c>
      <c r="C54" s="97">
        <f>SUM(C52:C53)</f>
        <v>2873600</v>
      </c>
      <c r="D54" s="98">
        <f t="shared" ref="D54:E54" si="3">SUM(D52:D53)</f>
        <v>2416000</v>
      </c>
      <c r="E54" s="99">
        <f t="shared" si="3"/>
        <v>1200000</v>
      </c>
      <c r="F54" s="100">
        <f>F52</f>
        <v>1200000</v>
      </c>
      <c r="G54" s="164"/>
      <c r="H54" s="164"/>
      <c r="I54" s="164"/>
      <c r="J54" s="164"/>
      <c r="K54" s="164"/>
      <c r="L54" s="164"/>
      <c r="M54" s="164"/>
      <c r="N54" s="164"/>
      <c r="O54" s="164"/>
      <c r="P54" s="164"/>
      <c r="Q54" s="164"/>
      <c r="R54" s="164"/>
      <c r="S54" s="165"/>
    </row>
    <row r="55" spans="1:19" ht="9.75" customHeight="1">
      <c r="A55" s="12"/>
      <c r="B55" s="101"/>
      <c r="C55" s="101"/>
      <c r="D55" s="101"/>
      <c r="E55" s="101"/>
      <c r="F55" s="101"/>
      <c r="G55" s="102"/>
      <c r="H55" s="102"/>
      <c r="I55" s="102"/>
      <c r="J55" s="102"/>
      <c r="K55" s="102"/>
      <c r="L55" s="102"/>
      <c r="M55" s="102"/>
      <c r="N55" s="102"/>
      <c r="O55" s="102"/>
      <c r="P55" s="102"/>
      <c r="Q55" s="102"/>
      <c r="R55" s="102"/>
      <c r="S55" s="102"/>
    </row>
    <row r="56" spans="1:19" ht="20.100000000000001" customHeight="1">
      <c r="A56" s="103"/>
      <c r="B56" s="104"/>
      <c r="C56" s="105"/>
      <c r="D56" s="105"/>
      <c r="E56" s="105"/>
      <c r="F56" s="104"/>
      <c r="G56" s="103"/>
      <c r="H56" s="103"/>
      <c r="I56" s="103"/>
      <c r="J56" s="106"/>
      <c r="K56" s="103"/>
      <c r="L56" s="103"/>
      <c r="M56" s="103"/>
      <c r="N56" s="106"/>
      <c r="O56" s="103"/>
      <c r="P56" s="103"/>
      <c r="Q56" s="103"/>
      <c r="R56" s="103"/>
      <c r="S56" s="103"/>
    </row>
    <row r="57" spans="1:19" s="107" customFormat="1" ht="55.5" customHeight="1">
      <c r="A57" s="166" t="s">
        <v>187</v>
      </c>
      <c r="B57" s="167"/>
      <c r="C57" s="167"/>
      <c r="D57" s="167"/>
      <c r="E57" s="167"/>
      <c r="F57" s="167"/>
      <c r="G57" s="167"/>
      <c r="H57" s="167"/>
      <c r="I57" s="167"/>
      <c r="J57" s="167"/>
      <c r="K57" s="167"/>
      <c r="L57" s="167"/>
      <c r="M57" s="167"/>
      <c r="N57" s="167"/>
      <c r="O57" s="167"/>
      <c r="P57" s="167"/>
      <c r="Q57" s="167"/>
      <c r="R57" s="167"/>
      <c r="S57" s="168"/>
    </row>
    <row r="58" spans="1:19" s="107" customFormat="1" ht="55.5" customHeight="1">
      <c r="A58" s="149" t="s">
        <v>93</v>
      </c>
      <c r="B58" s="150"/>
      <c r="C58" s="150"/>
      <c r="D58" s="150"/>
      <c r="E58" s="150"/>
      <c r="F58" s="150"/>
      <c r="G58" s="150"/>
      <c r="H58" s="150"/>
      <c r="I58" s="150"/>
      <c r="J58" s="150"/>
      <c r="K58" s="150"/>
      <c r="L58" s="150"/>
      <c r="M58" s="150"/>
      <c r="N58" s="150"/>
      <c r="O58" s="150"/>
      <c r="P58" s="150"/>
      <c r="Q58" s="150"/>
      <c r="R58" s="150"/>
      <c r="S58" s="151"/>
    </row>
    <row r="59" spans="1:19" s="107" customFormat="1" ht="55.5" customHeight="1">
      <c r="A59" s="219" t="s">
        <v>190</v>
      </c>
      <c r="B59" s="220"/>
      <c r="C59" s="220"/>
      <c r="D59" s="220"/>
      <c r="E59" s="220"/>
      <c r="F59" s="220"/>
      <c r="G59" s="220"/>
      <c r="H59" s="220"/>
      <c r="I59" s="220"/>
      <c r="J59" s="220"/>
      <c r="K59" s="220"/>
      <c r="L59" s="220"/>
      <c r="M59" s="220"/>
      <c r="N59" s="220"/>
      <c r="O59" s="220"/>
      <c r="P59" s="220"/>
      <c r="Q59" s="220"/>
      <c r="R59" s="220"/>
      <c r="S59" s="221"/>
    </row>
    <row r="60" spans="1:19" s="107" customFormat="1" ht="55.5" customHeight="1">
      <c r="A60" s="152" t="s">
        <v>94</v>
      </c>
      <c r="B60" s="153"/>
      <c r="C60" s="153"/>
      <c r="D60" s="153"/>
      <c r="E60" s="153"/>
      <c r="F60" s="153"/>
      <c r="G60" s="153"/>
      <c r="H60" s="153"/>
      <c r="I60" s="153"/>
      <c r="J60" s="153"/>
      <c r="K60" s="153"/>
      <c r="L60" s="153"/>
      <c r="M60" s="153"/>
      <c r="N60" s="153"/>
      <c r="O60" s="153"/>
      <c r="P60" s="153"/>
      <c r="Q60" s="153"/>
      <c r="R60" s="153"/>
      <c r="S60" s="154"/>
    </row>
    <row r="61" spans="1:19" ht="20.100000000000001" customHeight="1"/>
    <row r="65" spans="2:2">
      <c r="B65" s="111"/>
    </row>
  </sheetData>
  <mergeCells count="34">
    <mergeCell ref="O1:S1"/>
    <mergeCell ref="O2:S2"/>
    <mergeCell ref="A4:S4"/>
    <mergeCell ref="A10:A11"/>
    <mergeCell ref="B10:B11"/>
    <mergeCell ref="H10:R11"/>
    <mergeCell ref="S10:S11"/>
    <mergeCell ref="A12:A15"/>
    <mergeCell ref="B12:B15"/>
    <mergeCell ref="A16:A19"/>
    <mergeCell ref="B16:B19"/>
    <mergeCell ref="A20:A23"/>
    <mergeCell ref="B20:B23"/>
    <mergeCell ref="A24:A27"/>
    <mergeCell ref="B24:B27"/>
    <mergeCell ref="A28:A31"/>
    <mergeCell ref="B28:B31"/>
    <mergeCell ref="A32:A35"/>
    <mergeCell ref="B32:B35"/>
    <mergeCell ref="A36:A39"/>
    <mergeCell ref="B36:B39"/>
    <mergeCell ref="A40:A42"/>
    <mergeCell ref="B40:B42"/>
    <mergeCell ref="A43:A45"/>
    <mergeCell ref="B43:B45"/>
    <mergeCell ref="A58:S58"/>
    <mergeCell ref="A59:S59"/>
    <mergeCell ref="A60:S60"/>
    <mergeCell ref="A46:A49"/>
    <mergeCell ref="B46:B49"/>
    <mergeCell ref="A50:A51"/>
    <mergeCell ref="B50:B51"/>
    <mergeCell ref="G52:S54"/>
    <mergeCell ref="A57:S57"/>
  </mergeCells>
  <phoneticPr fontId="3"/>
  <printOptions horizontalCentered="1"/>
  <pageMargins left="0.39370078740157483" right="0.39370078740157483" top="0.39370078740157483" bottom="0.39370078740157483" header="0.31496062992125984" footer="0.31496062992125984"/>
  <pageSetup paperSize="9" scale="53" orientation="portrait" r:id="rId1"/>
  <headerFooter alignWithMargins="0"/>
  <rowBreaks count="1" manualBreakCount="1">
    <brk id="55"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view="pageBreakPreview" zoomScale="85" zoomScaleNormal="25" zoomScaleSheetLayoutView="85" zoomScalePageLayoutView="85" workbookViewId="0">
      <selection activeCell="G57" sqref="G57"/>
    </sheetView>
  </sheetViews>
  <sheetFormatPr defaultRowHeight="12"/>
  <cols>
    <col min="1" max="1" width="13" style="9" customWidth="1"/>
    <col min="2" max="2" width="9.625" style="9" customWidth="1"/>
    <col min="3" max="6" width="14.75" style="9" customWidth="1"/>
    <col min="7" max="7" width="6.625" style="9" customWidth="1"/>
    <col min="8" max="8" width="4.625" style="9" customWidth="1"/>
    <col min="9" max="9" width="3.625" style="109" customWidth="1"/>
    <col min="10" max="10" width="6.625" style="109" customWidth="1"/>
    <col min="11" max="11" width="4.625" style="9" customWidth="1"/>
    <col min="12" max="12" width="3.5" style="110" customWidth="1"/>
    <col min="13" max="13" width="10.625" style="109" customWidth="1"/>
    <col min="14" max="14" width="3.625" style="9" customWidth="1"/>
    <col min="15" max="15" width="3.625" style="109" customWidth="1"/>
    <col min="16" max="16" width="10.625" style="109" customWidth="1"/>
    <col min="17" max="17" width="3.625" style="9" customWidth="1"/>
    <col min="18" max="19" width="10.125" style="109" customWidth="1"/>
    <col min="20" max="16384" width="9" style="9"/>
  </cols>
  <sheetData>
    <row r="1" spans="1:19" ht="26.25" customHeight="1">
      <c r="A1" s="5" t="s">
        <v>133</v>
      </c>
      <c r="B1" s="6"/>
      <c r="C1" s="6"/>
      <c r="D1" s="6"/>
      <c r="E1" s="6"/>
      <c r="F1" s="6"/>
      <c r="G1" s="6"/>
      <c r="H1" s="7"/>
      <c r="I1" s="7"/>
      <c r="J1" s="6"/>
      <c r="K1" s="7"/>
      <c r="L1" s="7"/>
      <c r="M1" s="8" t="s">
        <v>51</v>
      </c>
      <c r="N1" s="173"/>
      <c r="O1" s="173"/>
      <c r="P1" s="173"/>
      <c r="Q1" s="173"/>
      <c r="R1" s="173"/>
      <c r="S1" s="9"/>
    </row>
    <row r="2" spans="1:19" ht="26.25" customHeight="1">
      <c r="A2" s="117" t="s">
        <v>134</v>
      </c>
      <c r="B2" s="173"/>
      <c r="C2" s="173"/>
      <c r="D2" s="173"/>
      <c r="E2" s="6"/>
      <c r="F2" s="6"/>
      <c r="G2" s="6"/>
      <c r="H2" s="7"/>
      <c r="I2" s="7"/>
      <c r="J2" s="6"/>
      <c r="K2" s="7"/>
      <c r="L2" s="7"/>
      <c r="M2" s="8" t="s">
        <v>52</v>
      </c>
      <c r="N2" s="173"/>
      <c r="O2" s="173"/>
      <c r="P2" s="173"/>
      <c r="Q2" s="173"/>
      <c r="R2" s="173"/>
      <c r="S2" s="9"/>
    </row>
    <row r="3" spans="1:19" ht="26.25" customHeight="1">
      <c r="A3" s="10"/>
      <c r="B3" s="6"/>
      <c r="C3" s="6"/>
      <c r="D3" s="6"/>
      <c r="E3" s="6"/>
      <c r="F3" s="6"/>
      <c r="G3" s="6"/>
      <c r="H3" s="7"/>
      <c r="I3" s="7"/>
      <c r="J3" s="6"/>
      <c r="K3" s="7"/>
      <c r="L3" s="7"/>
      <c r="M3" s="11"/>
      <c r="N3" s="12"/>
      <c r="O3" s="12"/>
      <c r="P3" s="12"/>
      <c r="Q3" s="12"/>
      <c r="R3" s="12"/>
      <c r="S3" s="12"/>
    </row>
    <row r="4" spans="1:19" ht="26.25" customHeight="1">
      <c r="A4" s="174" t="s">
        <v>188</v>
      </c>
      <c r="B4" s="174"/>
      <c r="C4" s="174"/>
      <c r="D4" s="174"/>
      <c r="E4" s="174"/>
      <c r="F4" s="174"/>
      <c r="G4" s="174"/>
      <c r="H4" s="174"/>
      <c r="I4" s="174"/>
      <c r="J4" s="174"/>
      <c r="K4" s="174"/>
      <c r="L4" s="174"/>
      <c r="M4" s="174"/>
      <c r="N4" s="174"/>
      <c r="O4" s="174"/>
      <c r="P4" s="174"/>
      <c r="Q4" s="174"/>
      <c r="R4" s="174"/>
      <c r="S4" s="174"/>
    </row>
    <row r="5" spans="1:19" ht="20.100000000000001" customHeight="1">
      <c r="A5" s="13" t="s">
        <v>53</v>
      </c>
      <c r="B5" s="14"/>
      <c r="C5" s="14"/>
      <c r="D5" s="14"/>
      <c r="E5" s="14"/>
      <c r="F5" s="15"/>
      <c r="G5" s="15"/>
      <c r="H5" s="15"/>
      <c r="I5" s="15"/>
      <c r="J5" s="15"/>
      <c r="K5" s="15"/>
      <c r="L5" s="15"/>
      <c r="M5" s="15"/>
      <c r="N5" s="15"/>
      <c r="O5" s="15"/>
      <c r="P5" s="15"/>
      <c r="Q5" s="15"/>
      <c r="R5" s="15"/>
      <c r="S5" s="15"/>
    </row>
    <row r="6" spans="1:19" ht="20.100000000000001" customHeight="1">
      <c r="A6" s="15" t="s">
        <v>54</v>
      </c>
      <c r="B6" s="14"/>
      <c r="C6" s="14" t="s">
        <v>55</v>
      </c>
      <c r="D6" s="14"/>
      <c r="E6" s="14"/>
      <c r="F6" s="15"/>
      <c r="G6" s="15"/>
      <c r="H6" s="16"/>
      <c r="I6" s="15"/>
      <c r="J6" s="15"/>
      <c r="K6" s="15"/>
      <c r="L6" s="15"/>
      <c r="M6" s="15"/>
      <c r="N6" s="15"/>
      <c r="O6" s="15"/>
      <c r="P6" s="15"/>
      <c r="Q6" s="15"/>
      <c r="R6" s="15"/>
      <c r="S6" s="15"/>
    </row>
    <row r="7" spans="1:19" ht="20.100000000000001" customHeight="1">
      <c r="A7" s="15" t="s">
        <v>56</v>
      </c>
      <c r="B7" s="14"/>
      <c r="C7" s="14" t="s">
        <v>57</v>
      </c>
      <c r="D7" s="14"/>
      <c r="E7" s="14"/>
      <c r="F7" s="15"/>
      <c r="G7" s="15"/>
      <c r="H7" s="16"/>
      <c r="I7" s="15"/>
      <c r="J7" s="15"/>
      <c r="K7" s="15"/>
      <c r="L7" s="15"/>
      <c r="M7" s="15"/>
      <c r="N7" s="15"/>
      <c r="O7" s="15"/>
      <c r="P7" s="15"/>
      <c r="Q7" s="15"/>
      <c r="R7" s="15"/>
      <c r="S7" s="15"/>
    </row>
    <row r="8" spans="1:19" ht="20.100000000000001" customHeight="1">
      <c r="A8" s="15" t="s">
        <v>58</v>
      </c>
      <c r="B8" s="14"/>
      <c r="C8" s="14" t="s">
        <v>59</v>
      </c>
      <c r="D8" s="14"/>
      <c r="E8" s="14"/>
      <c r="F8" s="15"/>
      <c r="G8" s="15"/>
      <c r="H8" s="16"/>
      <c r="I8" s="15"/>
      <c r="J8" s="15"/>
      <c r="K8" s="15"/>
      <c r="L8" s="15"/>
      <c r="M8" s="15"/>
      <c r="N8" s="15"/>
      <c r="O8" s="15"/>
      <c r="P8" s="15"/>
      <c r="Q8" s="15"/>
      <c r="R8" s="15"/>
      <c r="S8" s="15"/>
    </row>
    <row r="9" spans="1:19" ht="25.5" customHeight="1" thickBot="1">
      <c r="A9" s="6"/>
      <c r="B9" s="6"/>
      <c r="C9" s="6"/>
      <c r="D9" s="6"/>
      <c r="E9" s="6"/>
      <c r="F9" s="6"/>
      <c r="G9" s="6"/>
      <c r="H9" s="7"/>
      <c r="I9" s="7"/>
      <c r="J9" s="6"/>
      <c r="K9" s="17"/>
      <c r="L9" s="7"/>
      <c r="M9" s="6"/>
      <c r="N9" s="7"/>
      <c r="O9" s="7"/>
      <c r="P9" s="6"/>
      <c r="Q9" s="7"/>
      <c r="R9" s="7"/>
      <c r="S9" s="7"/>
    </row>
    <row r="10" spans="1:19" ht="20.100000000000001" customHeight="1">
      <c r="A10" s="176" t="s">
        <v>60</v>
      </c>
      <c r="B10" s="178" t="s">
        <v>61</v>
      </c>
      <c r="C10" s="18"/>
      <c r="D10" s="18"/>
      <c r="E10" s="18"/>
      <c r="F10" s="19"/>
      <c r="G10" s="20"/>
      <c r="H10" s="179" t="s">
        <v>62</v>
      </c>
      <c r="I10" s="179"/>
      <c r="J10" s="179"/>
      <c r="K10" s="179"/>
      <c r="L10" s="179"/>
      <c r="M10" s="179"/>
      <c r="N10" s="179"/>
      <c r="O10" s="179"/>
      <c r="P10" s="179"/>
      <c r="Q10" s="179"/>
      <c r="R10" s="180"/>
      <c r="S10" s="183" t="s">
        <v>63</v>
      </c>
    </row>
    <row r="11" spans="1:19" ht="52.5" customHeight="1" thickBot="1">
      <c r="A11" s="177"/>
      <c r="B11" s="177"/>
      <c r="C11" s="21" t="s">
        <v>64</v>
      </c>
      <c r="D11" s="22" t="s">
        <v>65</v>
      </c>
      <c r="E11" s="22" t="s">
        <v>65</v>
      </c>
      <c r="F11" s="22" t="s">
        <v>65</v>
      </c>
      <c r="G11" s="23" t="s">
        <v>66</v>
      </c>
      <c r="H11" s="181"/>
      <c r="I11" s="181"/>
      <c r="J11" s="181"/>
      <c r="K11" s="181"/>
      <c r="L11" s="181"/>
      <c r="M11" s="181"/>
      <c r="N11" s="181"/>
      <c r="O11" s="181"/>
      <c r="P11" s="181"/>
      <c r="Q11" s="181"/>
      <c r="R11" s="182"/>
      <c r="S11" s="184"/>
    </row>
    <row r="12" spans="1:19" ht="20.100000000000001" customHeight="1">
      <c r="A12" s="155" t="s">
        <v>67</v>
      </c>
      <c r="B12" s="172">
        <f>SUM(C12:F15)</f>
        <v>0</v>
      </c>
      <c r="C12" s="24"/>
      <c r="D12" s="25"/>
      <c r="E12" s="26"/>
      <c r="F12" s="27"/>
      <c r="G12" s="28"/>
      <c r="H12" s="29"/>
      <c r="I12" s="30" t="s">
        <v>68</v>
      </c>
      <c r="J12" s="30" t="s">
        <v>69</v>
      </c>
      <c r="K12" s="29"/>
      <c r="L12" s="30" t="s">
        <v>70</v>
      </c>
      <c r="M12" s="30" t="s">
        <v>69</v>
      </c>
      <c r="N12" s="29"/>
      <c r="O12" s="31" t="s">
        <v>71</v>
      </c>
      <c r="P12" s="31" t="s">
        <v>72</v>
      </c>
      <c r="Q12" s="32">
        <f t="shared" ref="Q12:Q27" si="0">H12*K12*N12</f>
        <v>0</v>
      </c>
      <c r="R12" s="33" t="s">
        <v>71</v>
      </c>
      <c r="S12" s="34"/>
    </row>
    <row r="13" spans="1:19" ht="20.100000000000001" customHeight="1">
      <c r="A13" s="156"/>
      <c r="B13" s="158"/>
      <c r="C13" s="35"/>
      <c r="D13" s="36"/>
      <c r="E13" s="37"/>
      <c r="F13" s="38"/>
      <c r="G13" s="39"/>
      <c r="H13" s="40"/>
      <c r="I13" s="41"/>
      <c r="J13" s="41" t="s">
        <v>69</v>
      </c>
      <c r="K13" s="40"/>
      <c r="L13" s="41"/>
      <c r="M13" s="41" t="s">
        <v>69</v>
      </c>
      <c r="N13" s="40"/>
      <c r="O13" s="42" t="s">
        <v>71</v>
      </c>
      <c r="P13" s="42" t="s">
        <v>72</v>
      </c>
      <c r="Q13" s="43">
        <f t="shared" si="0"/>
        <v>0</v>
      </c>
      <c r="R13" s="44" t="s">
        <v>71</v>
      </c>
      <c r="S13" s="45"/>
    </row>
    <row r="14" spans="1:19" ht="20.100000000000001" customHeight="1">
      <c r="A14" s="156"/>
      <c r="B14" s="158"/>
      <c r="C14" s="35"/>
      <c r="D14" s="36"/>
      <c r="E14" s="37"/>
      <c r="F14" s="38"/>
      <c r="G14" s="39"/>
      <c r="H14" s="40"/>
      <c r="I14" s="41"/>
      <c r="J14" s="41" t="s">
        <v>69</v>
      </c>
      <c r="K14" s="40"/>
      <c r="L14" s="41"/>
      <c r="M14" s="41" t="s">
        <v>69</v>
      </c>
      <c r="N14" s="40"/>
      <c r="O14" s="42" t="s">
        <v>71</v>
      </c>
      <c r="P14" s="42" t="s">
        <v>72</v>
      </c>
      <c r="Q14" s="43">
        <f t="shared" si="0"/>
        <v>0</v>
      </c>
      <c r="R14" s="44" t="s">
        <v>71</v>
      </c>
      <c r="S14" s="46"/>
    </row>
    <row r="15" spans="1:19" ht="20.100000000000001" customHeight="1">
      <c r="A15" s="156"/>
      <c r="B15" s="158"/>
      <c r="C15" s="47"/>
      <c r="D15" s="48"/>
      <c r="E15" s="49"/>
      <c r="F15" s="50"/>
      <c r="G15" s="51"/>
      <c r="H15" s="52"/>
      <c r="I15" s="53"/>
      <c r="J15" s="53" t="s">
        <v>69</v>
      </c>
      <c r="K15" s="52"/>
      <c r="L15" s="53"/>
      <c r="M15" s="53" t="s">
        <v>69</v>
      </c>
      <c r="N15" s="52"/>
      <c r="O15" s="54" t="s">
        <v>71</v>
      </c>
      <c r="P15" s="54" t="s">
        <v>72</v>
      </c>
      <c r="Q15" s="55">
        <f t="shared" si="0"/>
        <v>0</v>
      </c>
      <c r="R15" s="56" t="s">
        <v>71</v>
      </c>
      <c r="S15" s="57"/>
    </row>
    <row r="16" spans="1:19" ht="20.100000000000001" customHeight="1">
      <c r="A16" s="155" t="s">
        <v>73</v>
      </c>
      <c r="B16" s="157">
        <f>SUM(C16:F19)</f>
        <v>0</v>
      </c>
      <c r="C16" s="58"/>
      <c r="D16" s="59"/>
      <c r="E16" s="60"/>
      <c r="F16" s="61"/>
      <c r="G16" s="62"/>
      <c r="H16" s="63"/>
      <c r="I16" s="64" t="s">
        <v>68</v>
      </c>
      <c r="J16" s="64" t="s">
        <v>69</v>
      </c>
      <c r="K16" s="63"/>
      <c r="L16" s="64" t="s">
        <v>70</v>
      </c>
      <c r="M16" s="64" t="s">
        <v>69</v>
      </c>
      <c r="N16" s="63"/>
      <c r="O16" s="65" t="s">
        <v>71</v>
      </c>
      <c r="P16" s="65" t="s">
        <v>72</v>
      </c>
      <c r="Q16" s="66">
        <f t="shared" si="0"/>
        <v>0</v>
      </c>
      <c r="R16" s="67" t="s">
        <v>71</v>
      </c>
      <c r="S16" s="68"/>
    </row>
    <row r="17" spans="1:19" ht="20.100000000000001" customHeight="1">
      <c r="A17" s="156"/>
      <c r="B17" s="158"/>
      <c r="C17" s="35"/>
      <c r="D17" s="36"/>
      <c r="E17" s="37"/>
      <c r="F17" s="38"/>
      <c r="G17" s="39"/>
      <c r="H17" s="40"/>
      <c r="I17" s="41"/>
      <c r="J17" s="41" t="s">
        <v>69</v>
      </c>
      <c r="K17" s="40"/>
      <c r="L17" s="41"/>
      <c r="M17" s="41" t="s">
        <v>69</v>
      </c>
      <c r="N17" s="40"/>
      <c r="O17" s="42" t="s">
        <v>71</v>
      </c>
      <c r="P17" s="42" t="s">
        <v>72</v>
      </c>
      <c r="Q17" s="43">
        <f t="shared" si="0"/>
        <v>0</v>
      </c>
      <c r="R17" s="44" t="s">
        <v>71</v>
      </c>
      <c r="S17" s="69"/>
    </row>
    <row r="18" spans="1:19" ht="20.100000000000001" customHeight="1">
      <c r="A18" s="156"/>
      <c r="B18" s="158"/>
      <c r="C18" s="35"/>
      <c r="D18" s="36"/>
      <c r="E18" s="37"/>
      <c r="F18" s="38"/>
      <c r="G18" s="39"/>
      <c r="H18" s="40"/>
      <c r="I18" s="41"/>
      <c r="J18" s="41" t="s">
        <v>69</v>
      </c>
      <c r="K18" s="40"/>
      <c r="L18" s="41"/>
      <c r="M18" s="41" t="s">
        <v>69</v>
      </c>
      <c r="N18" s="40"/>
      <c r="O18" s="42" t="s">
        <v>71</v>
      </c>
      <c r="P18" s="42" t="s">
        <v>72</v>
      </c>
      <c r="Q18" s="43">
        <f t="shared" si="0"/>
        <v>0</v>
      </c>
      <c r="R18" s="44" t="s">
        <v>71</v>
      </c>
      <c r="S18" s="69"/>
    </row>
    <row r="19" spans="1:19" ht="20.100000000000001" customHeight="1">
      <c r="A19" s="156"/>
      <c r="B19" s="158"/>
      <c r="C19" s="47"/>
      <c r="D19" s="48"/>
      <c r="E19" s="49"/>
      <c r="F19" s="50"/>
      <c r="G19" s="51"/>
      <c r="H19" s="52"/>
      <c r="I19" s="53"/>
      <c r="J19" s="53" t="s">
        <v>69</v>
      </c>
      <c r="K19" s="52"/>
      <c r="L19" s="53"/>
      <c r="M19" s="53" t="s">
        <v>69</v>
      </c>
      <c r="N19" s="52"/>
      <c r="O19" s="54" t="s">
        <v>71</v>
      </c>
      <c r="P19" s="54" t="s">
        <v>72</v>
      </c>
      <c r="Q19" s="55">
        <f t="shared" si="0"/>
        <v>0</v>
      </c>
      <c r="R19" s="56" t="s">
        <v>71</v>
      </c>
      <c r="S19" s="70"/>
    </row>
    <row r="20" spans="1:19" ht="20.100000000000001" customHeight="1">
      <c r="A20" s="155" t="s">
        <v>74</v>
      </c>
      <c r="B20" s="157">
        <f t="shared" ref="B20" si="1">SUM(C20:F23)</f>
        <v>0</v>
      </c>
      <c r="C20" s="58"/>
      <c r="D20" s="59"/>
      <c r="E20" s="60"/>
      <c r="F20" s="61"/>
      <c r="G20" s="62"/>
      <c r="H20" s="63"/>
      <c r="I20" s="64" t="s">
        <v>75</v>
      </c>
      <c r="J20" s="64" t="s">
        <v>69</v>
      </c>
      <c r="K20" s="63"/>
      <c r="L20" s="64" t="s">
        <v>76</v>
      </c>
      <c r="M20" s="64" t="s">
        <v>69</v>
      </c>
      <c r="N20" s="63"/>
      <c r="O20" s="65" t="s">
        <v>71</v>
      </c>
      <c r="P20" s="65" t="s">
        <v>72</v>
      </c>
      <c r="Q20" s="66">
        <f t="shared" si="0"/>
        <v>0</v>
      </c>
      <c r="R20" s="67" t="s">
        <v>71</v>
      </c>
      <c r="S20" s="68"/>
    </row>
    <row r="21" spans="1:19" ht="20.100000000000001" customHeight="1">
      <c r="A21" s="156"/>
      <c r="B21" s="158"/>
      <c r="C21" s="35"/>
      <c r="D21" s="36"/>
      <c r="E21" s="37"/>
      <c r="F21" s="38"/>
      <c r="G21" s="39"/>
      <c r="H21" s="40"/>
      <c r="I21" s="41"/>
      <c r="J21" s="41"/>
      <c r="K21" s="40"/>
      <c r="L21" s="41"/>
      <c r="M21" s="41" t="s">
        <v>69</v>
      </c>
      <c r="N21" s="40"/>
      <c r="O21" s="42" t="s">
        <v>71</v>
      </c>
      <c r="P21" s="42" t="s">
        <v>72</v>
      </c>
      <c r="Q21" s="43">
        <f t="shared" si="0"/>
        <v>0</v>
      </c>
      <c r="R21" s="44" t="s">
        <v>71</v>
      </c>
      <c r="S21" s="69"/>
    </row>
    <row r="22" spans="1:19" ht="20.100000000000001" customHeight="1">
      <c r="A22" s="156"/>
      <c r="B22" s="158"/>
      <c r="C22" s="35"/>
      <c r="D22" s="36"/>
      <c r="E22" s="37"/>
      <c r="F22" s="38"/>
      <c r="G22" s="39"/>
      <c r="H22" s="40"/>
      <c r="I22" s="41"/>
      <c r="J22" s="41"/>
      <c r="K22" s="40"/>
      <c r="L22" s="41"/>
      <c r="M22" s="41" t="s">
        <v>69</v>
      </c>
      <c r="N22" s="40"/>
      <c r="O22" s="42" t="s">
        <v>71</v>
      </c>
      <c r="P22" s="42" t="s">
        <v>72</v>
      </c>
      <c r="Q22" s="43">
        <f t="shared" si="0"/>
        <v>0</v>
      </c>
      <c r="R22" s="44" t="s">
        <v>71</v>
      </c>
      <c r="S22" s="69"/>
    </row>
    <row r="23" spans="1:19" ht="20.100000000000001" customHeight="1">
      <c r="A23" s="156"/>
      <c r="B23" s="158"/>
      <c r="C23" s="47"/>
      <c r="D23" s="48"/>
      <c r="E23" s="49"/>
      <c r="F23" s="50"/>
      <c r="G23" s="51"/>
      <c r="H23" s="52"/>
      <c r="I23" s="53"/>
      <c r="J23" s="53"/>
      <c r="K23" s="52"/>
      <c r="L23" s="53"/>
      <c r="M23" s="53" t="s">
        <v>69</v>
      </c>
      <c r="N23" s="52"/>
      <c r="O23" s="54" t="s">
        <v>71</v>
      </c>
      <c r="P23" s="54" t="s">
        <v>72</v>
      </c>
      <c r="Q23" s="55">
        <f t="shared" si="0"/>
        <v>0</v>
      </c>
      <c r="R23" s="56" t="s">
        <v>71</v>
      </c>
      <c r="S23" s="70"/>
    </row>
    <row r="24" spans="1:19" ht="20.100000000000001" customHeight="1">
      <c r="A24" s="155" t="s">
        <v>77</v>
      </c>
      <c r="B24" s="157">
        <f t="shared" ref="B24" si="2">SUM(C24:F27)</f>
        <v>0</v>
      </c>
      <c r="C24" s="58"/>
      <c r="D24" s="59"/>
      <c r="E24" s="60"/>
      <c r="F24" s="61"/>
      <c r="G24" s="62"/>
      <c r="H24" s="63"/>
      <c r="I24" s="64" t="s">
        <v>78</v>
      </c>
      <c r="J24" s="64" t="s">
        <v>69</v>
      </c>
      <c r="K24" s="63"/>
      <c r="L24" s="64" t="s">
        <v>70</v>
      </c>
      <c r="M24" s="64" t="s">
        <v>69</v>
      </c>
      <c r="N24" s="63"/>
      <c r="O24" s="65" t="s">
        <v>71</v>
      </c>
      <c r="P24" s="65" t="s">
        <v>72</v>
      </c>
      <c r="Q24" s="66">
        <f>H24*K24*N24</f>
        <v>0</v>
      </c>
      <c r="R24" s="67" t="s">
        <v>71</v>
      </c>
      <c r="S24" s="68"/>
    </row>
    <row r="25" spans="1:19" ht="20.100000000000001" customHeight="1">
      <c r="A25" s="156"/>
      <c r="B25" s="158"/>
      <c r="C25" s="35"/>
      <c r="D25" s="36"/>
      <c r="E25" s="37"/>
      <c r="F25" s="38"/>
      <c r="G25" s="39"/>
      <c r="H25" s="40"/>
      <c r="I25" s="41"/>
      <c r="J25" s="41"/>
      <c r="K25" s="40"/>
      <c r="L25" s="41"/>
      <c r="M25" s="41" t="s">
        <v>69</v>
      </c>
      <c r="N25" s="40"/>
      <c r="O25" s="42" t="s">
        <v>71</v>
      </c>
      <c r="P25" s="42" t="s">
        <v>72</v>
      </c>
      <c r="Q25" s="43">
        <f t="shared" si="0"/>
        <v>0</v>
      </c>
      <c r="R25" s="44" t="s">
        <v>71</v>
      </c>
      <c r="S25" s="69"/>
    </row>
    <row r="26" spans="1:19" ht="20.100000000000001" customHeight="1">
      <c r="A26" s="156"/>
      <c r="B26" s="158"/>
      <c r="C26" s="35"/>
      <c r="D26" s="36"/>
      <c r="E26" s="37"/>
      <c r="F26" s="38"/>
      <c r="G26" s="39"/>
      <c r="H26" s="40"/>
      <c r="I26" s="41"/>
      <c r="J26" s="41"/>
      <c r="K26" s="40"/>
      <c r="L26" s="41"/>
      <c r="M26" s="41" t="s">
        <v>69</v>
      </c>
      <c r="N26" s="40"/>
      <c r="O26" s="42" t="s">
        <v>71</v>
      </c>
      <c r="P26" s="42" t="s">
        <v>72</v>
      </c>
      <c r="Q26" s="43">
        <f t="shared" si="0"/>
        <v>0</v>
      </c>
      <c r="R26" s="44" t="s">
        <v>71</v>
      </c>
      <c r="S26" s="69"/>
    </row>
    <row r="27" spans="1:19" ht="20.100000000000001" customHeight="1">
      <c r="A27" s="156"/>
      <c r="B27" s="158"/>
      <c r="C27" s="47"/>
      <c r="D27" s="48"/>
      <c r="E27" s="49"/>
      <c r="F27" s="50"/>
      <c r="G27" s="51"/>
      <c r="H27" s="52"/>
      <c r="I27" s="53"/>
      <c r="J27" s="53"/>
      <c r="K27" s="52"/>
      <c r="L27" s="53"/>
      <c r="M27" s="53" t="s">
        <v>69</v>
      </c>
      <c r="N27" s="52"/>
      <c r="O27" s="54" t="s">
        <v>71</v>
      </c>
      <c r="P27" s="54" t="s">
        <v>72</v>
      </c>
      <c r="Q27" s="55">
        <f t="shared" si="0"/>
        <v>0</v>
      </c>
      <c r="R27" s="56" t="s">
        <v>71</v>
      </c>
      <c r="S27" s="70"/>
    </row>
    <row r="28" spans="1:19" ht="20.100000000000001" customHeight="1">
      <c r="A28" s="155" t="s">
        <v>79</v>
      </c>
      <c r="B28" s="157">
        <f t="shared" ref="B28" si="3">SUM(C28:F31)</f>
        <v>0</v>
      </c>
      <c r="C28" s="58"/>
      <c r="D28" s="59"/>
      <c r="E28" s="60"/>
      <c r="F28" s="61"/>
      <c r="G28" s="62"/>
      <c r="H28" s="63"/>
      <c r="I28" s="64"/>
      <c r="J28" s="64"/>
      <c r="K28" s="63"/>
      <c r="L28" s="64" t="s">
        <v>80</v>
      </c>
      <c r="M28" s="64" t="s">
        <v>69</v>
      </c>
      <c r="N28" s="63"/>
      <c r="O28" s="65" t="s">
        <v>71</v>
      </c>
      <c r="P28" s="65" t="s">
        <v>72</v>
      </c>
      <c r="Q28" s="66">
        <f t="shared" ref="Q28:Q39" si="4">K28*N28</f>
        <v>0</v>
      </c>
      <c r="R28" s="67" t="s">
        <v>71</v>
      </c>
      <c r="S28" s="68"/>
    </row>
    <row r="29" spans="1:19" ht="20.100000000000001" customHeight="1">
      <c r="A29" s="156"/>
      <c r="B29" s="158"/>
      <c r="C29" s="35"/>
      <c r="D29" s="36"/>
      <c r="E29" s="37"/>
      <c r="F29" s="38"/>
      <c r="G29" s="39"/>
      <c r="H29" s="40"/>
      <c r="I29" s="41"/>
      <c r="J29" s="41"/>
      <c r="K29" s="40"/>
      <c r="L29" s="41"/>
      <c r="M29" s="41" t="s">
        <v>69</v>
      </c>
      <c r="N29" s="40"/>
      <c r="O29" s="42" t="s">
        <v>71</v>
      </c>
      <c r="P29" s="42" t="s">
        <v>72</v>
      </c>
      <c r="Q29" s="43">
        <f t="shared" si="4"/>
        <v>0</v>
      </c>
      <c r="R29" s="44" t="s">
        <v>71</v>
      </c>
      <c r="S29" s="69"/>
    </row>
    <row r="30" spans="1:19" ht="20.100000000000001" customHeight="1">
      <c r="A30" s="156"/>
      <c r="B30" s="158"/>
      <c r="C30" s="35"/>
      <c r="D30" s="36"/>
      <c r="E30" s="37"/>
      <c r="F30" s="38"/>
      <c r="G30" s="39"/>
      <c r="H30" s="40"/>
      <c r="I30" s="41"/>
      <c r="J30" s="41"/>
      <c r="K30" s="40"/>
      <c r="L30" s="41"/>
      <c r="M30" s="41" t="s">
        <v>69</v>
      </c>
      <c r="N30" s="40"/>
      <c r="O30" s="42" t="s">
        <v>71</v>
      </c>
      <c r="P30" s="42" t="s">
        <v>72</v>
      </c>
      <c r="Q30" s="43">
        <f t="shared" si="4"/>
        <v>0</v>
      </c>
      <c r="R30" s="44" t="s">
        <v>71</v>
      </c>
      <c r="S30" s="69"/>
    </row>
    <row r="31" spans="1:19" ht="20.100000000000001" customHeight="1">
      <c r="A31" s="156"/>
      <c r="B31" s="158"/>
      <c r="C31" s="47"/>
      <c r="D31" s="48"/>
      <c r="E31" s="49"/>
      <c r="F31" s="50"/>
      <c r="G31" s="51"/>
      <c r="H31" s="52"/>
      <c r="I31" s="53"/>
      <c r="J31" s="53"/>
      <c r="K31" s="52"/>
      <c r="L31" s="53"/>
      <c r="M31" s="53" t="s">
        <v>69</v>
      </c>
      <c r="N31" s="52"/>
      <c r="O31" s="54" t="s">
        <v>71</v>
      </c>
      <c r="P31" s="54" t="s">
        <v>72</v>
      </c>
      <c r="Q31" s="55">
        <f t="shared" si="4"/>
        <v>0</v>
      </c>
      <c r="R31" s="56" t="s">
        <v>71</v>
      </c>
      <c r="S31" s="71"/>
    </row>
    <row r="32" spans="1:19" ht="20.100000000000001" customHeight="1">
      <c r="A32" s="155" t="s">
        <v>81</v>
      </c>
      <c r="B32" s="157">
        <f t="shared" ref="B32" si="5">SUM(C32:F35)</f>
        <v>0</v>
      </c>
      <c r="C32" s="58"/>
      <c r="D32" s="59"/>
      <c r="E32" s="60"/>
      <c r="F32" s="61"/>
      <c r="G32" s="62"/>
      <c r="H32" s="63"/>
      <c r="I32" s="64"/>
      <c r="J32" s="64"/>
      <c r="K32" s="63"/>
      <c r="L32" s="64" t="s">
        <v>82</v>
      </c>
      <c r="M32" s="64" t="s">
        <v>69</v>
      </c>
      <c r="N32" s="63"/>
      <c r="O32" s="65" t="s">
        <v>71</v>
      </c>
      <c r="P32" s="65" t="s">
        <v>72</v>
      </c>
      <c r="Q32" s="66">
        <f>K32*N32</f>
        <v>0</v>
      </c>
      <c r="R32" s="67" t="s">
        <v>71</v>
      </c>
      <c r="S32" s="68"/>
    </row>
    <row r="33" spans="1:19" ht="20.100000000000001" customHeight="1">
      <c r="A33" s="156"/>
      <c r="B33" s="158"/>
      <c r="C33" s="35"/>
      <c r="D33" s="36"/>
      <c r="E33" s="37"/>
      <c r="F33" s="38"/>
      <c r="G33" s="39"/>
      <c r="H33" s="40"/>
      <c r="I33" s="41"/>
      <c r="J33" s="41"/>
      <c r="K33" s="40"/>
      <c r="L33" s="41"/>
      <c r="M33" s="41" t="s">
        <v>69</v>
      </c>
      <c r="N33" s="40"/>
      <c r="O33" s="42" t="s">
        <v>71</v>
      </c>
      <c r="P33" s="42" t="s">
        <v>72</v>
      </c>
      <c r="Q33" s="43">
        <f t="shared" si="4"/>
        <v>0</v>
      </c>
      <c r="R33" s="44" t="s">
        <v>71</v>
      </c>
      <c r="S33" s="69"/>
    </row>
    <row r="34" spans="1:19" ht="20.100000000000001" customHeight="1">
      <c r="A34" s="156"/>
      <c r="B34" s="158"/>
      <c r="C34" s="35"/>
      <c r="D34" s="36"/>
      <c r="E34" s="37"/>
      <c r="F34" s="38"/>
      <c r="G34" s="39"/>
      <c r="H34" s="40"/>
      <c r="I34" s="41"/>
      <c r="J34" s="41"/>
      <c r="K34" s="40"/>
      <c r="L34" s="41"/>
      <c r="M34" s="41" t="s">
        <v>69</v>
      </c>
      <c r="N34" s="40"/>
      <c r="O34" s="42" t="s">
        <v>71</v>
      </c>
      <c r="P34" s="42" t="s">
        <v>72</v>
      </c>
      <c r="Q34" s="43">
        <f t="shared" si="4"/>
        <v>0</v>
      </c>
      <c r="R34" s="44" t="s">
        <v>71</v>
      </c>
      <c r="S34" s="69"/>
    </row>
    <row r="35" spans="1:19" ht="20.100000000000001" customHeight="1">
      <c r="A35" s="156"/>
      <c r="B35" s="158"/>
      <c r="C35" s="47"/>
      <c r="D35" s="48"/>
      <c r="E35" s="49"/>
      <c r="F35" s="50"/>
      <c r="G35" s="51"/>
      <c r="H35" s="52"/>
      <c r="I35" s="53"/>
      <c r="J35" s="53"/>
      <c r="K35" s="52"/>
      <c r="L35" s="53"/>
      <c r="M35" s="53" t="s">
        <v>69</v>
      </c>
      <c r="N35" s="52"/>
      <c r="O35" s="54" t="s">
        <v>71</v>
      </c>
      <c r="P35" s="54" t="s">
        <v>72</v>
      </c>
      <c r="Q35" s="55">
        <f t="shared" si="4"/>
        <v>0</v>
      </c>
      <c r="R35" s="56" t="s">
        <v>71</v>
      </c>
      <c r="S35" s="70"/>
    </row>
    <row r="36" spans="1:19" ht="20.100000000000001" customHeight="1">
      <c r="A36" s="155" t="s">
        <v>83</v>
      </c>
      <c r="B36" s="157">
        <f>SUM(C36:F39)</f>
        <v>0</v>
      </c>
      <c r="C36" s="58"/>
      <c r="D36" s="59"/>
      <c r="E36" s="60"/>
      <c r="F36" s="61"/>
      <c r="G36" s="62"/>
      <c r="H36" s="63"/>
      <c r="I36" s="64"/>
      <c r="J36" s="64"/>
      <c r="K36" s="63"/>
      <c r="L36" s="64"/>
      <c r="M36" s="64" t="s">
        <v>69</v>
      </c>
      <c r="N36" s="63"/>
      <c r="O36" s="65" t="s">
        <v>71</v>
      </c>
      <c r="P36" s="65" t="s">
        <v>72</v>
      </c>
      <c r="Q36" s="66">
        <f t="shared" si="4"/>
        <v>0</v>
      </c>
      <c r="R36" s="67" t="s">
        <v>71</v>
      </c>
      <c r="S36" s="68"/>
    </row>
    <row r="37" spans="1:19" ht="20.100000000000001" customHeight="1">
      <c r="A37" s="156"/>
      <c r="B37" s="158"/>
      <c r="C37" s="35"/>
      <c r="D37" s="36"/>
      <c r="E37" s="37"/>
      <c r="F37" s="38"/>
      <c r="G37" s="39"/>
      <c r="H37" s="40"/>
      <c r="I37" s="41"/>
      <c r="J37" s="41"/>
      <c r="K37" s="40"/>
      <c r="L37" s="41"/>
      <c r="M37" s="41" t="s">
        <v>69</v>
      </c>
      <c r="N37" s="40"/>
      <c r="O37" s="42" t="s">
        <v>71</v>
      </c>
      <c r="P37" s="42" t="s">
        <v>72</v>
      </c>
      <c r="Q37" s="43">
        <f t="shared" si="4"/>
        <v>0</v>
      </c>
      <c r="R37" s="44" t="s">
        <v>71</v>
      </c>
      <c r="S37" s="69"/>
    </row>
    <row r="38" spans="1:19" ht="20.100000000000001" customHeight="1">
      <c r="A38" s="156"/>
      <c r="B38" s="158"/>
      <c r="C38" s="35"/>
      <c r="D38" s="36"/>
      <c r="E38" s="37"/>
      <c r="F38" s="38"/>
      <c r="G38" s="39"/>
      <c r="H38" s="40"/>
      <c r="I38" s="41"/>
      <c r="J38" s="41"/>
      <c r="K38" s="40"/>
      <c r="L38" s="41"/>
      <c r="M38" s="41" t="s">
        <v>69</v>
      </c>
      <c r="N38" s="40"/>
      <c r="O38" s="42" t="s">
        <v>71</v>
      </c>
      <c r="P38" s="42" t="s">
        <v>72</v>
      </c>
      <c r="Q38" s="43">
        <f t="shared" si="4"/>
        <v>0</v>
      </c>
      <c r="R38" s="44" t="s">
        <v>71</v>
      </c>
      <c r="S38" s="69"/>
    </row>
    <row r="39" spans="1:19" ht="20.100000000000001" customHeight="1">
      <c r="A39" s="156"/>
      <c r="B39" s="158"/>
      <c r="C39" s="47"/>
      <c r="D39" s="48"/>
      <c r="E39" s="49"/>
      <c r="F39" s="50"/>
      <c r="G39" s="51"/>
      <c r="H39" s="52"/>
      <c r="I39" s="53"/>
      <c r="J39" s="53"/>
      <c r="K39" s="52"/>
      <c r="L39" s="53"/>
      <c r="M39" s="53" t="s">
        <v>69</v>
      </c>
      <c r="N39" s="52"/>
      <c r="O39" s="54" t="s">
        <v>71</v>
      </c>
      <c r="P39" s="54" t="s">
        <v>72</v>
      </c>
      <c r="Q39" s="55">
        <f t="shared" si="4"/>
        <v>0</v>
      </c>
      <c r="R39" s="56" t="s">
        <v>71</v>
      </c>
      <c r="S39" s="70"/>
    </row>
    <row r="40" spans="1:19" ht="20.100000000000001" customHeight="1">
      <c r="A40" s="169" t="s">
        <v>84</v>
      </c>
      <c r="B40" s="157">
        <f>SUM(C40:F42)</f>
        <v>0</v>
      </c>
      <c r="C40" s="58"/>
      <c r="D40" s="59"/>
      <c r="E40" s="60"/>
      <c r="F40" s="61"/>
      <c r="G40" s="62"/>
      <c r="H40" s="63"/>
      <c r="I40" s="64" t="s">
        <v>85</v>
      </c>
      <c r="J40" s="64" t="s">
        <v>69</v>
      </c>
      <c r="K40" s="63"/>
      <c r="L40" s="64" t="s">
        <v>76</v>
      </c>
      <c r="M40" s="64" t="s">
        <v>69</v>
      </c>
      <c r="N40" s="63"/>
      <c r="O40" s="65" t="s">
        <v>71</v>
      </c>
      <c r="P40" s="65" t="s">
        <v>72</v>
      </c>
      <c r="Q40" s="66">
        <f t="shared" ref="Q40:Q45" si="6">H40*K40*N40</f>
        <v>0</v>
      </c>
      <c r="R40" s="67" t="s">
        <v>71</v>
      </c>
      <c r="S40" s="68"/>
    </row>
    <row r="41" spans="1:19" ht="20.100000000000001" customHeight="1">
      <c r="A41" s="170"/>
      <c r="B41" s="158"/>
      <c r="C41" s="35"/>
      <c r="D41" s="36"/>
      <c r="E41" s="37"/>
      <c r="F41" s="38"/>
      <c r="G41" s="39"/>
      <c r="H41" s="40"/>
      <c r="I41" s="41"/>
      <c r="J41" s="41" t="s">
        <v>69</v>
      </c>
      <c r="K41" s="40"/>
      <c r="L41" s="41"/>
      <c r="M41" s="41" t="s">
        <v>69</v>
      </c>
      <c r="N41" s="40"/>
      <c r="O41" s="42" t="s">
        <v>71</v>
      </c>
      <c r="P41" s="42" t="s">
        <v>72</v>
      </c>
      <c r="Q41" s="43">
        <f t="shared" si="6"/>
        <v>0</v>
      </c>
      <c r="R41" s="44" t="s">
        <v>71</v>
      </c>
      <c r="S41" s="69"/>
    </row>
    <row r="42" spans="1:19" ht="20.100000000000001" customHeight="1">
      <c r="A42" s="171"/>
      <c r="B42" s="158"/>
      <c r="C42" s="47"/>
      <c r="D42" s="48"/>
      <c r="E42" s="49"/>
      <c r="F42" s="50"/>
      <c r="G42" s="51"/>
      <c r="H42" s="52"/>
      <c r="I42" s="53"/>
      <c r="J42" s="53" t="s">
        <v>69</v>
      </c>
      <c r="K42" s="52"/>
      <c r="L42" s="53"/>
      <c r="M42" s="53" t="s">
        <v>69</v>
      </c>
      <c r="N42" s="52"/>
      <c r="O42" s="54" t="s">
        <v>71</v>
      </c>
      <c r="P42" s="54" t="s">
        <v>72</v>
      </c>
      <c r="Q42" s="55">
        <f t="shared" si="6"/>
        <v>0</v>
      </c>
      <c r="R42" s="56" t="s">
        <v>71</v>
      </c>
      <c r="S42" s="70"/>
    </row>
    <row r="43" spans="1:19" ht="20.100000000000001" customHeight="1">
      <c r="A43" s="169" t="s">
        <v>86</v>
      </c>
      <c r="B43" s="157">
        <f>SUM(C43:F45)</f>
        <v>0</v>
      </c>
      <c r="C43" s="58"/>
      <c r="D43" s="59"/>
      <c r="E43" s="60"/>
      <c r="F43" s="61"/>
      <c r="G43" s="62"/>
      <c r="H43" s="63"/>
      <c r="I43" s="64"/>
      <c r="J43" s="64"/>
      <c r="K43" s="63"/>
      <c r="L43" s="64" t="s">
        <v>82</v>
      </c>
      <c r="M43" s="64" t="s">
        <v>69</v>
      </c>
      <c r="N43" s="63"/>
      <c r="O43" s="65" t="s">
        <v>71</v>
      </c>
      <c r="P43" s="65" t="s">
        <v>72</v>
      </c>
      <c r="Q43" s="66">
        <f t="shared" si="6"/>
        <v>0</v>
      </c>
      <c r="R43" s="67" t="s">
        <v>71</v>
      </c>
      <c r="S43" s="68"/>
    </row>
    <row r="44" spans="1:19" ht="20.100000000000001" customHeight="1">
      <c r="A44" s="170"/>
      <c r="B44" s="158"/>
      <c r="C44" s="35"/>
      <c r="D44" s="36"/>
      <c r="E44" s="37"/>
      <c r="F44" s="38"/>
      <c r="G44" s="39"/>
      <c r="H44" s="40"/>
      <c r="I44" s="41"/>
      <c r="J44" s="41"/>
      <c r="K44" s="40"/>
      <c r="L44" s="41"/>
      <c r="M44" s="41" t="s">
        <v>69</v>
      </c>
      <c r="N44" s="40"/>
      <c r="O44" s="42" t="s">
        <v>71</v>
      </c>
      <c r="P44" s="42" t="s">
        <v>72</v>
      </c>
      <c r="Q44" s="43">
        <f t="shared" si="6"/>
        <v>0</v>
      </c>
      <c r="R44" s="44" t="s">
        <v>71</v>
      </c>
      <c r="S44" s="69"/>
    </row>
    <row r="45" spans="1:19" ht="20.100000000000001" customHeight="1">
      <c r="A45" s="171"/>
      <c r="B45" s="158"/>
      <c r="C45" s="47"/>
      <c r="D45" s="48"/>
      <c r="E45" s="49"/>
      <c r="F45" s="50"/>
      <c r="G45" s="51"/>
      <c r="H45" s="52"/>
      <c r="I45" s="53"/>
      <c r="J45" s="53"/>
      <c r="K45" s="52"/>
      <c r="L45" s="53"/>
      <c r="M45" s="53" t="s">
        <v>69</v>
      </c>
      <c r="N45" s="52"/>
      <c r="O45" s="54" t="s">
        <v>71</v>
      </c>
      <c r="P45" s="54" t="s">
        <v>72</v>
      </c>
      <c r="Q45" s="55">
        <f t="shared" si="6"/>
        <v>0</v>
      </c>
      <c r="R45" s="56" t="s">
        <v>71</v>
      </c>
      <c r="S45" s="70"/>
    </row>
    <row r="46" spans="1:19" ht="20.100000000000001" customHeight="1">
      <c r="A46" s="155" t="s">
        <v>87</v>
      </c>
      <c r="B46" s="157">
        <f>SUM(C46:F49)</f>
        <v>0</v>
      </c>
      <c r="C46" s="58"/>
      <c r="D46" s="59"/>
      <c r="E46" s="60"/>
      <c r="F46" s="61"/>
      <c r="G46" s="62"/>
      <c r="H46" s="63"/>
      <c r="I46" s="64"/>
      <c r="J46" s="64"/>
      <c r="K46" s="63"/>
      <c r="L46" s="64"/>
      <c r="M46" s="64" t="s">
        <v>69</v>
      </c>
      <c r="N46" s="63"/>
      <c r="O46" s="65" t="s">
        <v>71</v>
      </c>
      <c r="P46" s="65" t="s">
        <v>72</v>
      </c>
      <c r="Q46" s="66">
        <f t="shared" ref="Q46:Q49" si="7">K46*N46</f>
        <v>0</v>
      </c>
      <c r="R46" s="67" t="s">
        <v>71</v>
      </c>
      <c r="S46" s="68"/>
    </row>
    <row r="47" spans="1:19" ht="20.100000000000001" customHeight="1">
      <c r="A47" s="156"/>
      <c r="B47" s="158"/>
      <c r="C47" s="35"/>
      <c r="D47" s="36"/>
      <c r="E47" s="37"/>
      <c r="F47" s="38"/>
      <c r="G47" s="39"/>
      <c r="H47" s="40"/>
      <c r="I47" s="41"/>
      <c r="J47" s="41"/>
      <c r="K47" s="40"/>
      <c r="L47" s="41"/>
      <c r="M47" s="41" t="s">
        <v>69</v>
      </c>
      <c r="N47" s="40"/>
      <c r="O47" s="42" t="s">
        <v>71</v>
      </c>
      <c r="P47" s="42" t="s">
        <v>72</v>
      </c>
      <c r="Q47" s="43">
        <f t="shared" si="7"/>
        <v>0</v>
      </c>
      <c r="R47" s="44" t="s">
        <v>71</v>
      </c>
      <c r="S47" s="69"/>
    </row>
    <row r="48" spans="1:19" ht="20.100000000000001" customHeight="1">
      <c r="A48" s="156"/>
      <c r="B48" s="158"/>
      <c r="C48" s="35"/>
      <c r="D48" s="36"/>
      <c r="E48" s="37"/>
      <c r="F48" s="38"/>
      <c r="G48" s="39"/>
      <c r="H48" s="40"/>
      <c r="I48" s="41"/>
      <c r="J48" s="41"/>
      <c r="K48" s="40"/>
      <c r="L48" s="41"/>
      <c r="M48" s="41" t="s">
        <v>69</v>
      </c>
      <c r="N48" s="40"/>
      <c r="O48" s="42" t="s">
        <v>71</v>
      </c>
      <c r="P48" s="42" t="s">
        <v>72</v>
      </c>
      <c r="Q48" s="43">
        <f t="shared" si="7"/>
        <v>0</v>
      </c>
      <c r="R48" s="44" t="s">
        <v>71</v>
      </c>
      <c r="S48" s="69"/>
    </row>
    <row r="49" spans="1:19" ht="20.100000000000001" customHeight="1">
      <c r="A49" s="156"/>
      <c r="B49" s="159"/>
      <c r="C49" s="47"/>
      <c r="D49" s="48"/>
      <c r="E49" s="49"/>
      <c r="F49" s="50"/>
      <c r="G49" s="51"/>
      <c r="H49" s="52"/>
      <c r="I49" s="53"/>
      <c r="J49" s="53"/>
      <c r="K49" s="52"/>
      <c r="L49" s="53"/>
      <c r="M49" s="53" t="s">
        <v>69</v>
      </c>
      <c r="N49" s="52"/>
      <c r="O49" s="54" t="s">
        <v>71</v>
      </c>
      <c r="P49" s="54" t="s">
        <v>72</v>
      </c>
      <c r="Q49" s="55">
        <f t="shared" si="7"/>
        <v>0</v>
      </c>
      <c r="R49" s="56" t="s">
        <v>71</v>
      </c>
      <c r="S49" s="70"/>
    </row>
    <row r="50" spans="1:19" ht="20.100000000000001" customHeight="1">
      <c r="A50" s="155" t="s">
        <v>88</v>
      </c>
      <c r="B50" s="185">
        <f>SUM(C50:F51)</f>
        <v>0</v>
      </c>
      <c r="C50" s="58"/>
      <c r="D50" s="59"/>
      <c r="E50" s="60"/>
      <c r="F50" s="61"/>
      <c r="G50" s="62"/>
      <c r="H50" s="63"/>
      <c r="I50" s="64"/>
      <c r="J50" s="64"/>
      <c r="K50" s="63"/>
      <c r="L50" s="64" t="s">
        <v>71</v>
      </c>
      <c r="M50" s="64" t="s">
        <v>69</v>
      </c>
      <c r="N50" s="63"/>
      <c r="O50" s="65" t="s">
        <v>89</v>
      </c>
      <c r="P50" s="65" t="s">
        <v>72</v>
      </c>
      <c r="Q50" s="66">
        <f>ROUNDDOWN(K50*N50/100,0)</f>
        <v>0</v>
      </c>
      <c r="R50" s="67" t="s">
        <v>71</v>
      </c>
      <c r="S50" s="68"/>
    </row>
    <row r="51" spans="1:19" ht="20.100000000000001" customHeight="1" thickBot="1">
      <c r="A51" s="156"/>
      <c r="B51" s="186"/>
      <c r="C51" s="72"/>
      <c r="D51" s="73"/>
      <c r="E51" s="74"/>
      <c r="F51" s="75"/>
      <c r="G51" s="76"/>
      <c r="H51" s="77"/>
      <c r="I51" s="78"/>
      <c r="J51" s="78"/>
      <c r="K51" s="77"/>
      <c r="L51" s="78"/>
      <c r="M51" s="78"/>
      <c r="N51" s="77"/>
      <c r="O51" s="79"/>
      <c r="P51" s="79"/>
      <c r="Q51" s="80"/>
      <c r="R51" s="81"/>
      <c r="S51" s="82"/>
    </row>
    <row r="52" spans="1:19" ht="20.100000000000001" customHeight="1" thickTop="1" thickBot="1">
      <c r="A52" s="95" t="s">
        <v>92</v>
      </c>
      <c r="B52" s="96">
        <f>SUM(C52:F52)</f>
        <v>0</v>
      </c>
      <c r="C52" s="97">
        <f>SUM(C12:C51)</f>
        <v>0</v>
      </c>
      <c r="D52" s="98">
        <f>SUM(D12:D51)</f>
        <v>0</v>
      </c>
      <c r="E52" s="99">
        <f>SUM(E12:E51)</f>
        <v>0</v>
      </c>
      <c r="F52" s="100">
        <f>SUM(F12:F51)</f>
        <v>0</v>
      </c>
      <c r="G52" s="164"/>
      <c r="H52" s="164"/>
      <c r="I52" s="164"/>
      <c r="J52" s="164"/>
      <c r="K52" s="164"/>
      <c r="L52" s="164"/>
      <c r="M52" s="164"/>
      <c r="N52" s="164"/>
      <c r="O52" s="164"/>
      <c r="P52" s="164"/>
      <c r="Q52" s="164"/>
      <c r="R52" s="164"/>
      <c r="S52" s="165"/>
    </row>
    <row r="53" spans="1:19" ht="9.75" customHeight="1">
      <c r="A53" s="12"/>
      <c r="B53" s="101"/>
      <c r="C53" s="101"/>
      <c r="D53" s="101"/>
      <c r="E53" s="101"/>
      <c r="F53" s="101"/>
      <c r="G53" s="102"/>
      <c r="H53" s="102"/>
      <c r="I53" s="102"/>
      <c r="J53" s="102"/>
      <c r="K53" s="102"/>
      <c r="L53" s="102"/>
      <c r="M53" s="102"/>
      <c r="N53" s="102"/>
      <c r="O53" s="102"/>
      <c r="P53" s="102"/>
      <c r="Q53" s="102"/>
      <c r="R53" s="102"/>
      <c r="S53" s="102"/>
    </row>
    <row r="54" spans="1:19" ht="20.100000000000001" customHeight="1">
      <c r="A54" s="15"/>
      <c r="B54" s="14"/>
      <c r="C54" s="118"/>
      <c r="D54" s="118"/>
      <c r="E54" s="118"/>
      <c r="F54" s="14"/>
      <c r="G54" s="15"/>
      <c r="H54" s="15"/>
      <c r="I54" s="15"/>
      <c r="J54" s="16"/>
      <c r="K54" s="15"/>
      <c r="L54" s="15"/>
      <c r="M54" s="15"/>
      <c r="N54" s="16"/>
      <c r="O54" s="15"/>
      <c r="P54" s="15"/>
      <c r="Q54" s="15"/>
      <c r="R54" s="15"/>
      <c r="S54" s="15"/>
    </row>
    <row r="55" spans="1:19" ht="20.100000000000001" customHeight="1">
      <c r="A55" s="119"/>
      <c r="B55" s="119"/>
      <c r="C55" s="119"/>
      <c r="D55" s="119"/>
      <c r="E55" s="119"/>
      <c r="F55" s="119"/>
      <c r="G55" s="119"/>
      <c r="H55" s="119"/>
      <c r="I55" s="120"/>
      <c r="J55" s="120"/>
      <c r="K55" s="119"/>
      <c r="L55" s="121"/>
      <c r="M55" s="120"/>
      <c r="N55" s="119"/>
      <c r="O55" s="120"/>
      <c r="P55" s="120"/>
      <c r="Q55" s="119"/>
      <c r="R55" s="120"/>
      <c r="S55" s="120"/>
    </row>
    <row r="56" spans="1:19">
      <c r="A56" s="119"/>
      <c r="B56" s="119"/>
      <c r="C56" s="119"/>
      <c r="D56" s="119"/>
      <c r="E56" s="119"/>
      <c r="F56" s="119"/>
      <c r="G56" s="119"/>
      <c r="H56" s="119"/>
      <c r="I56" s="120"/>
      <c r="J56" s="120"/>
      <c r="K56" s="119"/>
      <c r="L56" s="121"/>
      <c r="M56" s="120"/>
      <c r="N56" s="119"/>
      <c r="O56" s="120"/>
      <c r="P56" s="120"/>
      <c r="Q56" s="119"/>
      <c r="R56" s="120"/>
      <c r="S56" s="120"/>
    </row>
    <row r="59" spans="1:19">
      <c r="B59" s="111"/>
    </row>
    <row r="61" spans="1:19">
      <c r="D61" s="119"/>
    </row>
  </sheetData>
  <mergeCells count="31">
    <mergeCell ref="N1:R1"/>
    <mergeCell ref="B2:D2"/>
    <mergeCell ref="N2:R2"/>
    <mergeCell ref="A4:S4"/>
    <mergeCell ref="A10:A11"/>
    <mergeCell ref="B10:B11"/>
    <mergeCell ref="H10:R11"/>
    <mergeCell ref="S10:S11"/>
    <mergeCell ref="A12:A15"/>
    <mergeCell ref="B12:B15"/>
    <mergeCell ref="A16:A19"/>
    <mergeCell ref="B16:B19"/>
    <mergeCell ref="A20:A23"/>
    <mergeCell ref="B20:B23"/>
    <mergeCell ref="A24:A27"/>
    <mergeCell ref="B24:B27"/>
    <mergeCell ref="A28:A31"/>
    <mergeCell ref="B28:B31"/>
    <mergeCell ref="A32:A35"/>
    <mergeCell ref="B32:B35"/>
    <mergeCell ref="A36:A39"/>
    <mergeCell ref="B36:B39"/>
    <mergeCell ref="A40:A42"/>
    <mergeCell ref="B40:B42"/>
    <mergeCell ref="A43:A45"/>
    <mergeCell ref="B43:B45"/>
    <mergeCell ref="A46:A49"/>
    <mergeCell ref="B46:B49"/>
    <mergeCell ref="A50:A51"/>
    <mergeCell ref="B50:B51"/>
    <mergeCell ref="G52:S52"/>
  </mergeCells>
  <phoneticPr fontId="3"/>
  <printOptions horizontalCentered="1"/>
  <pageMargins left="0.39370078740157483" right="0.39370078740157483" top="0.39370078740157483" bottom="0.39370078740157483" header="0.31496062992125984" footer="0.31496062992125984"/>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8"/>
  <sheetViews>
    <sheetView showZeros="0" view="pageLayout" zoomScaleNormal="100" zoomScaleSheetLayoutView="100" workbookViewId="0">
      <selection activeCell="H2" sqref="H2"/>
    </sheetView>
  </sheetViews>
  <sheetFormatPr defaultColWidth="2.5" defaultRowHeight="18.75"/>
  <cols>
    <col min="1" max="1" width="9" style="122" customWidth="1"/>
    <col min="2" max="16384" width="2.5" style="122"/>
  </cols>
  <sheetData>
    <row r="1" spans="1:35" ht="25.5" customHeight="1">
      <c r="Q1" s="207" t="s">
        <v>135</v>
      </c>
      <c r="R1" s="207"/>
      <c r="S1" s="207"/>
      <c r="T1" s="207"/>
      <c r="U1" s="207"/>
      <c r="V1" s="207">
        <f>'（別紙様式5-1）管理機関積算'!O1</f>
        <v>0</v>
      </c>
      <c r="W1" s="207"/>
      <c r="X1" s="207"/>
      <c r="Y1" s="207"/>
      <c r="Z1" s="207"/>
      <c r="AA1" s="207"/>
      <c r="AB1" s="207"/>
      <c r="AC1" s="207"/>
      <c r="AD1" s="207"/>
      <c r="AE1" s="207"/>
      <c r="AF1" s="207"/>
      <c r="AG1" s="207"/>
      <c r="AH1" s="207"/>
      <c r="AI1" s="207"/>
    </row>
    <row r="2" spans="1:35" ht="25.5" customHeight="1">
      <c r="Q2" s="207" t="s">
        <v>52</v>
      </c>
      <c r="R2" s="207"/>
      <c r="S2" s="207"/>
      <c r="T2" s="207"/>
      <c r="U2" s="207"/>
      <c r="V2" s="207">
        <f>'（別紙様式5-1）管理機関積算'!O2</f>
        <v>0</v>
      </c>
      <c r="W2" s="207"/>
      <c r="X2" s="207"/>
      <c r="Y2" s="207"/>
      <c r="Z2" s="207"/>
      <c r="AA2" s="207"/>
      <c r="AB2" s="207"/>
      <c r="AC2" s="207"/>
      <c r="AD2" s="207"/>
      <c r="AE2" s="207"/>
      <c r="AF2" s="207"/>
      <c r="AG2" s="207"/>
      <c r="AH2" s="207"/>
      <c r="AI2" s="207"/>
    </row>
    <row r="3" spans="1:35" ht="25.5" customHeight="1">
      <c r="Q3" s="123"/>
      <c r="R3" s="123"/>
      <c r="S3" s="123"/>
      <c r="T3" s="123"/>
      <c r="U3" s="123"/>
      <c r="V3" s="123"/>
      <c r="W3" s="123"/>
      <c r="X3" s="123"/>
      <c r="Y3" s="123"/>
      <c r="Z3" s="123"/>
      <c r="AA3" s="123"/>
      <c r="AB3" s="123"/>
      <c r="AC3" s="123"/>
      <c r="AD3" s="123"/>
      <c r="AE3" s="123"/>
      <c r="AF3" s="123"/>
      <c r="AG3" s="123"/>
      <c r="AH3" s="123"/>
      <c r="AI3" s="123"/>
    </row>
    <row r="5" spans="1:35" s="124" customFormat="1" ht="14.25">
      <c r="A5" s="208" t="s">
        <v>136</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row>
    <row r="6" spans="1:35" s="124" customFormat="1" ht="13.5"/>
    <row r="7" spans="1:35" s="124" customFormat="1" ht="13.5"/>
    <row r="8" spans="1:35" s="124" customFormat="1" ht="13.5">
      <c r="A8" s="124" t="s">
        <v>137</v>
      </c>
    </row>
    <row r="9" spans="1:35" s="124" customFormat="1" ht="13.5"/>
    <row r="10" spans="1:35" s="124" customFormat="1" ht="19.5" customHeight="1">
      <c r="C10" s="125" t="s">
        <v>138</v>
      </c>
      <c r="D10" s="125"/>
      <c r="E10" s="125"/>
      <c r="F10" s="125"/>
      <c r="G10" s="125"/>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row>
    <row r="11" spans="1:35" s="124" customFormat="1" ht="19.5" customHeight="1">
      <c r="C11" s="125" t="s">
        <v>139</v>
      </c>
      <c r="D11" s="125"/>
      <c r="E11" s="125"/>
      <c r="F11" s="125"/>
      <c r="G11" s="125"/>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row>
    <row r="12" spans="1:35" s="124" customFormat="1" ht="19.5" customHeight="1">
      <c r="C12" s="125" t="s">
        <v>140</v>
      </c>
      <c r="D12" s="125"/>
      <c r="E12" s="125"/>
      <c r="F12" s="125"/>
      <c r="G12" s="125"/>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row>
    <row r="13" spans="1:35" s="124" customFormat="1" ht="13.5"/>
    <row r="14" spans="1:35" s="124" customFormat="1" ht="13.5"/>
    <row r="15" spans="1:35" s="124" customFormat="1" ht="13.5">
      <c r="A15" s="124" t="s">
        <v>141</v>
      </c>
    </row>
    <row r="16" spans="1:35" s="124" customFormat="1" ht="13.5"/>
    <row r="17" spans="1:35" s="124" customFormat="1" ht="13.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row>
    <row r="18" spans="1:35" s="124" customFormat="1" ht="13.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row>
    <row r="19" spans="1:35" s="124" customFormat="1" ht="13.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row>
    <row r="20" spans="1:35" s="124" customFormat="1" ht="13.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row>
    <row r="21" spans="1:35" s="124" customFormat="1" ht="13.5"/>
    <row r="22" spans="1:35" s="124" customFormat="1" ht="13.5"/>
    <row r="23" spans="1:35" s="124" customFormat="1" ht="13.5">
      <c r="A23" s="124" t="s">
        <v>142</v>
      </c>
    </row>
    <row r="25" spans="1:3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row>
    <row r="26" spans="1:3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row>
    <row r="27" spans="1:3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row>
    <row r="28" spans="1:3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row>
    <row r="31" spans="1:35" s="124" customFormat="1" ht="13.5">
      <c r="A31" s="124" t="s">
        <v>143</v>
      </c>
    </row>
    <row r="33" spans="3:35">
      <c r="C33" s="187" t="s">
        <v>144</v>
      </c>
      <c r="D33" s="188"/>
      <c r="E33" s="188"/>
      <c r="F33" s="188"/>
      <c r="G33" s="188"/>
      <c r="H33" s="188"/>
      <c r="I33" s="188"/>
      <c r="J33" s="188"/>
      <c r="K33" s="189"/>
      <c r="L33" s="193">
        <f>SUM(L35,L37)</f>
        <v>0</v>
      </c>
      <c r="M33" s="194"/>
      <c r="N33" s="194"/>
      <c r="O33" s="194"/>
      <c r="P33" s="194"/>
      <c r="Q33" s="195"/>
      <c r="R33" s="126"/>
      <c r="S33" s="126"/>
      <c r="T33" s="126"/>
      <c r="U33" s="126"/>
      <c r="V33" s="126"/>
      <c r="W33" s="126"/>
      <c r="X33" s="126"/>
      <c r="Y33" s="126"/>
      <c r="Z33" s="126"/>
      <c r="AA33" s="126"/>
      <c r="AB33" s="126"/>
      <c r="AC33" s="126"/>
      <c r="AD33" s="126"/>
      <c r="AE33" s="126"/>
      <c r="AF33" s="126"/>
      <c r="AG33" s="126"/>
      <c r="AH33" s="126"/>
      <c r="AI33" s="126"/>
    </row>
    <row r="34" spans="3:35">
      <c r="C34" s="206"/>
      <c r="D34" s="199"/>
      <c r="E34" s="199"/>
      <c r="F34" s="199"/>
      <c r="G34" s="199"/>
      <c r="H34" s="199"/>
      <c r="I34" s="199"/>
      <c r="J34" s="199"/>
      <c r="K34" s="200"/>
      <c r="L34" s="196"/>
      <c r="M34" s="197"/>
      <c r="N34" s="197"/>
      <c r="O34" s="197"/>
      <c r="P34" s="197"/>
      <c r="Q34" s="198"/>
      <c r="R34" s="126"/>
      <c r="S34" s="126"/>
      <c r="T34" s="126"/>
      <c r="U34" s="126"/>
      <c r="V34" s="126"/>
      <c r="W34" s="126"/>
      <c r="X34" s="126"/>
      <c r="Y34" s="126"/>
      <c r="Z34" s="126"/>
      <c r="AA34" s="126"/>
      <c r="AB34" s="126"/>
      <c r="AC34" s="126"/>
      <c r="AD34" s="126"/>
      <c r="AE34" s="126"/>
      <c r="AF34" s="126"/>
      <c r="AG34" s="126"/>
      <c r="AH34" s="126"/>
      <c r="AI34" s="126"/>
    </row>
    <row r="35" spans="3:35">
      <c r="C35" s="127"/>
      <c r="D35" s="128"/>
      <c r="E35" s="187" t="s">
        <v>145</v>
      </c>
      <c r="F35" s="188"/>
      <c r="G35" s="188"/>
      <c r="H35" s="188"/>
      <c r="I35" s="188"/>
      <c r="J35" s="188"/>
      <c r="K35" s="189"/>
      <c r="L35" s="193"/>
      <c r="M35" s="194"/>
      <c r="N35" s="194"/>
      <c r="O35" s="194"/>
      <c r="P35" s="194"/>
      <c r="Q35" s="195"/>
      <c r="R35" s="126"/>
      <c r="S35" s="126"/>
      <c r="T35" s="126"/>
      <c r="U35" s="126"/>
      <c r="V35" s="126"/>
      <c r="W35" s="126"/>
      <c r="X35" s="126"/>
      <c r="Y35" s="126"/>
      <c r="Z35" s="126"/>
      <c r="AA35" s="126"/>
      <c r="AB35" s="126"/>
      <c r="AC35" s="126"/>
      <c r="AD35" s="126"/>
      <c r="AE35" s="126"/>
      <c r="AF35" s="126"/>
      <c r="AG35" s="126"/>
      <c r="AH35" s="126"/>
      <c r="AI35" s="126"/>
    </row>
    <row r="36" spans="3:35">
      <c r="C36" s="127"/>
      <c r="D36" s="128"/>
      <c r="E36" s="190"/>
      <c r="F36" s="191"/>
      <c r="G36" s="191"/>
      <c r="H36" s="191"/>
      <c r="I36" s="191"/>
      <c r="J36" s="191"/>
      <c r="K36" s="192"/>
      <c r="L36" s="196"/>
      <c r="M36" s="197"/>
      <c r="N36" s="197"/>
      <c r="O36" s="197"/>
      <c r="P36" s="197"/>
      <c r="Q36" s="198"/>
      <c r="R36" s="126"/>
      <c r="S36" s="126"/>
      <c r="T36" s="126"/>
      <c r="U36" s="126"/>
      <c r="V36" s="126"/>
      <c r="W36" s="126"/>
      <c r="X36" s="126"/>
      <c r="Y36" s="126"/>
      <c r="Z36" s="126"/>
      <c r="AA36" s="126"/>
      <c r="AB36" s="126"/>
      <c r="AC36" s="126"/>
      <c r="AD36" s="126"/>
      <c r="AE36" s="126"/>
      <c r="AF36" s="126"/>
      <c r="AG36" s="126"/>
      <c r="AH36" s="126"/>
      <c r="AI36" s="126"/>
    </row>
    <row r="37" spans="3:35">
      <c r="C37" s="129"/>
      <c r="D37" s="130"/>
      <c r="E37" s="199" t="s">
        <v>146</v>
      </c>
      <c r="F37" s="199"/>
      <c r="G37" s="199"/>
      <c r="H37" s="199"/>
      <c r="I37" s="199"/>
      <c r="J37" s="199"/>
      <c r="K37" s="200"/>
      <c r="L37" s="201"/>
      <c r="M37" s="202"/>
      <c r="N37" s="202"/>
      <c r="O37" s="202"/>
      <c r="P37" s="202"/>
      <c r="Q37" s="203"/>
    </row>
    <row r="38" spans="3:35">
      <c r="C38" s="131"/>
      <c r="D38" s="132"/>
      <c r="E38" s="191"/>
      <c r="F38" s="191"/>
      <c r="G38" s="191"/>
      <c r="H38" s="191"/>
      <c r="I38" s="191"/>
      <c r="J38" s="191"/>
      <c r="K38" s="192"/>
      <c r="L38" s="196"/>
      <c r="M38" s="197"/>
      <c r="N38" s="197"/>
      <c r="O38" s="197"/>
      <c r="P38" s="197"/>
      <c r="Q38" s="198"/>
    </row>
  </sheetData>
  <mergeCells count="16">
    <mergeCell ref="H10:AI10"/>
    <mergeCell ref="Q1:U1"/>
    <mergeCell ref="V1:AI1"/>
    <mergeCell ref="Q2:U2"/>
    <mergeCell ref="V2:AI2"/>
    <mergeCell ref="A5:AI5"/>
    <mergeCell ref="E35:K36"/>
    <mergeCell ref="L35:Q36"/>
    <mergeCell ref="E37:K38"/>
    <mergeCell ref="L37:Q38"/>
    <mergeCell ref="H11:AI11"/>
    <mergeCell ref="H12:AI12"/>
    <mergeCell ref="C17:AI20"/>
    <mergeCell ref="C25:AI28"/>
    <mergeCell ref="C33:K34"/>
    <mergeCell ref="L33:Q34"/>
  </mergeCells>
  <phoneticPr fontId="3"/>
  <printOptions horizontalCentered="1"/>
  <pageMargins left="0.70866141732283472" right="0.70866141732283472" top="0.74803149606299213" bottom="0.74803149606299213" header="0.31496062992125984" footer="0.31496062992125984"/>
  <pageSetup paperSize="9" scale="85" fitToHeight="0" orientation="portrait" r:id="rId1"/>
  <headerFooter>
    <oddHeader xml:space="preserve">&amp;L【別紙様式5-3】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BreakPreview" zoomScale="130" zoomScaleNormal="100" zoomScaleSheetLayoutView="130" workbookViewId="0">
      <selection activeCell="D8" sqref="D8:I8"/>
    </sheetView>
  </sheetViews>
  <sheetFormatPr defaultRowHeight="13.5"/>
  <cols>
    <col min="1" max="1" width="1.625" style="133" customWidth="1"/>
    <col min="2" max="2" width="17.25" style="133" customWidth="1"/>
    <col min="3" max="3" width="12.875" style="133" customWidth="1"/>
    <col min="4" max="7" width="9" style="133"/>
    <col min="8" max="8" width="13.125" style="133" customWidth="1"/>
    <col min="9" max="16384" width="9" style="133"/>
  </cols>
  <sheetData>
    <row r="1" spans="1:9" ht="32.25" customHeight="1">
      <c r="B1" s="215" t="s">
        <v>184</v>
      </c>
      <c r="C1" s="215"/>
      <c r="D1" s="215"/>
      <c r="E1" s="215"/>
      <c r="F1" s="215"/>
      <c r="G1" s="215"/>
      <c r="H1" s="215"/>
      <c r="I1" s="215"/>
    </row>
    <row r="2" spans="1:9" ht="19.5" customHeight="1">
      <c r="B2" s="215"/>
      <c r="C2" s="215"/>
      <c r="D2" s="215"/>
      <c r="E2" s="215"/>
      <c r="F2" s="215"/>
      <c r="G2" s="215"/>
      <c r="H2" s="215"/>
      <c r="I2" s="215"/>
    </row>
    <row r="3" spans="1:9" ht="19.5" customHeight="1">
      <c r="A3" s="214" t="s">
        <v>147</v>
      </c>
      <c r="B3" s="214"/>
      <c r="C3" s="214"/>
      <c r="D3" s="214"/>
      <c r="E3" s="214"/>
      <c r="F3" s="214"/>
      <c r="G3" s="214"/>
      <c r="H3" s="214"/>
      <c r="I3" s="134"/>
    </row>
    <row r="4" spans="1:9" ht="36.75" customHeight="1">
      <c r="A4" s="133" t="s">
        <v>148</v>
      </c>
      <c r="B4" s="214" t="s">
        <v>149</v>
      </c>
      <c r="C4" s="214"/>
      <c r="D4" s="214"/>
      <c r="E4" s="214"/>
      <c r="F4" s="214"/>
      <c r="G4" s="214"/>
      <c r="H4" s="214"/>
      <c r="I4" s="214"/>
    </row>
    <row r="5" spans="1:9" ht="19.5" customHeight="1">
      <c r="A5" s="133" t="s">
        <v>148</v>
      </c>
      <c r="B5" s="216" t="s">
        <v>150</v>
      </c>
      <c r="C5" s="216"/>
      <c r="D5" s="216"/>
      <c r="E5" s="216"/>
      <c r="F5" s="216"/>
      <c r="G5" s="216"/>
      <c r="H5" s="216"/>
      <c r="I5" s="216"/>
    </row>
    <row r="6" spans="1:9" ht="57.75" customHeight="1">
      <c r="A6" s="135" t="s">
        <v>148</v>
      </c>
      <c r="B6" s="217" t="s">
        <v>151</v>
      </c>
      <c r="C6" s="217"/>
      <c r="D6" s="217"/>
      <c r="E6" s="217"/>
      <c r="F6" s="217"/>
      <c r="G6" s="217"/>
      <c r="H6" s="217"/>
      <c r="I6" s="217"/>
    </row>
    <row r="7" spans="1:9" ht="19.5" customHeight="1">
      <c r="B7" s="217" t="s">
        <v>152</v>
      </c>
      <c r="C7" s="217"/>
      <c r="D7" s="217"/>
      <c r="E7" s="217"/>
      <c r="F7" s="217"/>
      <c r="G7" s="217"/>
      <c r="H7" s="217"/>
      <c r="I7" s="217"/>
    </row>
    <row r="8" spans="1:9" ht="18.75" customHeight="1">
      <c r="B8" s="209" t="s">
        <v>153</v>
      </c>
      <c r="C8" s="136" t="s">
        <v>154</v>
      </c>
      <c r="D8" s="212" t="s">
        <v>155</v>
      </c>
      <c r="E8" s="212"/>
      <c r="F8" s="212"/>
      <c r="G8" s="212"/>
      <c r="H8" s="212"/>
      <c r="I8" s="212"/>
    </row>
    <row r="9" spans="1:9" ht="18.75" customHeight="1">
      <c r="B9" s="210"/>
      <c r="C9" s="136" t="s">
        <v>156</v>
      </c>
      <c r="D9" s="212" t="s">
        <v>157</v>
      </c>
      <c r="E9" s="212"/>
      <c r="F9" s="212"/>
      <c r="G9" s="212"/>
      <c r="H9" s="212"/>
      <c r="I9" s="212"/>
    </row>
    <row r="10" spans="1:9" ht="18.75" customHeight="1">
      <c r="B10" s="211"/>
      <c r="C10" s="136" t="s">
        <v>158</v>
      </c>
      <c r="D10" s="212" t="s">
        <v>159</v>
      </c>
      <c r="E10" s="212"/>
      <c r="F10" s="212"/>
      <c r="G10" s="212"/>
      <c r="H10" s="212"/>
      <c r="I10" s="212"/>
    </row>
    <row r="11" spans="1:9" ht="18.75" customHeight="1">
      <c r="B11" s="217" t="s">
        <v>160</v>
      </c>
      <c r="C11" s="217"/>
      <c r="D11" s="217"/>
      <c r="E11" s="217"/>
      <c r="F11" s="217"/>
      <c r="G11" s="217"/>
      <c r="H11" s="217"/>
      <c r="I11" s="217"/>
    </row>
    <row r="12" spans="1:9" ht="19.5" customHeight="1">
      <c r="B12" s="137"/>
      <c r="C12" s="138"/>
      <c r="D12" s="138"/>
      <c r="E12" s="138"/>
      <c r="F12" s="138"/>
      <c r="G12" s="138"/>
      <c r="H12" s="138"/>
      <c r="I12" s="138"/>
    </row>
    <row r="13" spans="1:9" ht="19.5" customHeight="1">
      <c r="B13" s="214" t="s">
        <v>161</v>
      </c>
      <c r="C13" s="214"/>
      <c r="D13" s="214"/>
      <c r="E13" s="214"/>
      <c r="F13" s="214"/>
      <c r="G13" s="214"/>
      <c r="H13" s="214"/>
      <c r="I13" s="214"/>
    </row>
    <row r="14" spans="1:9" ht="20.100000000000001" customHeight="1">
      <c r="B14" s="139" t="s">
        <v>162</v>
      </c>
      <c r="C14" s="212"/>
      <c r="D14" s="212"/>
      <c r="E14" s="212"/>
      <c r="F14" s="212"/>
      <c r="G14" s="212"/>
      <c r="H14" s="212"/>
      <c r="I14" s="212"/>
    </row>
    <row r="15" spans="1:9" ht="30" customHeight="1">
      <c r="B15" s="140" t="s">
        <v>163</v>
      </c>
      <c r="C15" s="136" t="s">
        <v>164</v>
      </c>
      <c r="D15" s="136"/>
      <c r="E15" s="136" t="s">
        <v>165</v>
      </c>
      <c r="F15" s="136"/>
      <c r="G15" s="141" t="s">
        <v>166</v>
      </c>
      <c r="H15" s="136"/>
      <c r="I15" s="142"/>
    </row>
    <row r="16" spans="1:9" ht="20.100000000000001" customHeight="1">
      <c r="B16" s="139" t="s">
        <v>167</v>
      </c>
      <c r="C16" s="213" t="s">
        <v>168</v>
      </c>
      <c r="D16" s="213"/>
      <c r="E16" s="213"/>
      <c r="F16" s="213"/>
      <c r="G16" s="213"/>
      <c r="H16" s="213"/>
      <c r="I16" s="213"/>
    </row>
    <row r="17" spans="2:9" ht="20.100000000000001" customHeight="1">
      <c r="B17" s="209" t="s">
        <v>169</v>
      </c>
      <c r="C17" s="136" t="s">
        <v>170</v>
      </c>
      <c r="D17" s="212"/>
      <c r="E17" s="212"/>
      <c r="F17" s="212"/>
      <c r="G17" s="136" t="s">
        <v>171</v>
      </c>
      <c r="H17" s="212"/>
      <c r="I17" s="212"/>
    </row>
    <row r="18" spans="2:9" ht="20.100000000000001" customHeight="1">
      <c r="B18" s="210"/>
      <c r="C18" s="136" t="s">
        <v>172</v>
      </c>
      <c r="D18" s="212"/>
      <c r="E18" s="212"/>
      <c r="F18" s="212"/>
      <c r="G18" s="212"/>
      <c r="H18" s="212"/>
      <c r="I18" s="212"/>
    </row>
    <row r="19" spans="2:9" ht="20.100000000000001" customHeight="1">
      <c r="B19" s="211"/>
      <c r="C19" s="136" t="s">
        <v>173</v>
      </c>
      <c r="D19" s="212"/>
      <c r="E19" s="212"/>
      <c r="F19" s="212"/>
      <c r="G19" s="212"/>
      <c r="H19" s="212"/>
      <c r="I19" s="212"/>
    </row>
    <row r="20" spans="2:9" ht="20.100000000000001" customHeight="1">
      <c r="B20" s="209" t="s">
        <v>174</v>
      </c>
      <c r="C20" s="136" t="s">
        <v>154</v>
      </c>
      <c r="D20" s="212"/>
      <c r="E20" s="212"/>
      <c r="F20" s="212"/>
      <c r="G20" s="212"/>
      <c r="H20" s="212"/>
      <c r="I20" s="212"/>
    </row>
    <row r="21" spans="2:9" ht="20.100000000000001" customHeight="1">
      <c r="B21" s="210"/>
      <c r="C21" s="136" t="s">
        <v>156</v>
      </c>
      <c r="D21" s="212"/>
      <c r="E21" s="212"/>
      <c r="F21" s="212"/>
      <c r="G21" s="212"/>
      <c r="H21" s="212"/>
      <c r="I21" s="212"/>
    </row>
    <row r="22" spans="2:9" ht="20.100000000000001" customHeight="1">
      <c r="B22" s="211"/>
      <c r="C22" s="136" t="s">
        <v>158</v>
      </c>
      <c r="D22" s="212"/>
      <c r="E22" s="212"/>
      <c r="F22" s="212"/>
      <c r="G22" s="212"/>
      <c r="H22" s="212"/>
      <c r="I22" s="212"/>
    </row>
    <row r="23" spans="2:9" ht="16.5" customHeight="1">
      <c r="B23" s="143"/>
      <c r="C23" s="144"/>
      <c r="D23" s="144"/>
      <c r="E23" s="144"/>
      <c r="F23" s="144"/>
      <c r="G23" s="144"/>
      <c r="H23" s="144"/>
      <c r="I23" s="144"/>
    </row>
    <row r="24" spans="2:9" ht="18.75">
      <c r="B24" s="145" t="s">
        <v>175</v>
      </c>
      <c r="C24" s="146"/>
      <c r="D24" s="146"/>
      <c r="E24" s="146"/>
      <c r="F24" s="146"/>
      <c r="G24" s="146"/>
      <c r="H24" s="146"/>
    </row>
    <row r="25" spans="2:9" ht="18.75">
      <c r="B25" s="139" t="s">
        <v>176</v>
      </c>
      <c r="C25" s="212"/>
      <c r="D25" s="212"/>
      <c r="E25" s="212"/>
      <c r="F25" s="212"/>
      <c r="G25" s="212"/>
      <c r="H25" s="212"/>
      <c r="I25" s="212"/>
    </row>
    <row r="26" spans="2:9" ht="18.75">
      <c r="B26" s="139" t="s">
        <v>177</v>
      </c>
      <c r="C26" s="213" t="s">
        <v>168</v>
      </c>
      <c r="D26" s="213"/>
      <c r="E26" s="213"/>
      <c r="F26" s="213"/>
      <c r="G26" s="213"/>
      <c r="H26" s="213"/>
      <c r="I26" s="213"/>
    </row>
    <row r="27" spans="2:9" ht="18.75">
      <c r="B27" s="209" t="s">
        <v>178</v>
      </c>
      <c r="C27" s="136" t="s">
        <v>170</v>
      </c>
      <c r="D27" s="212"/>
      <c r="E27" s="212"/>
      <c r="F27" s="212"/>
      <c r="G27" s="136" t="s">
        <v>171</v>
      </c>
      <c r="H27" s="212"/>
      <c r="I27" s="212"/>
    </row>
    <row r="28" spans="2:9" ht="18.75">
      <c r="B28" s="210"/>
      <c r="C28" s="136" t="s">
        <v>172</v>
      </c>
      <c r="D28" s="212"/>
      <c r="E28" s="212"/>
      <c r="F28" s="212"/>
      <c r="G28" s="212"/>
      <c r="H28" s="212"/>
      <c r="I28" s="212"/>
    </row>
    <row r="29" spans="2:9" ht="18.75">
      <c r="B29" s="211"/>
      <c r="C29" s="136" t="s">
        <v>173</v>
      </c>
      <c r="D29" s="212"/>
      <c r="E29" s="212"/>
      <c r="F29" s="212"/>
      <c r="G29" s="212"/>
      <c r="H29" s="212"/>
      <c r="I29" s="212"/>
    </row>
    <row r="30" spans="2:9" ht="18.75">
      <c r="B30" s="209" t="s">
        <v>153</v>
      </c>
      <c r="C30" s="136" t="s">
        <v>154</v>
      </c>
      <c r="D30" s="212"/>
      <c r="E30" s="212"/>
      <c r="F30" s="212"/>
      <c r="G30" s="212"/>
      <c r="H30" s="212"/>
      <c r="I30" s="212"/>
    </row>
    <row r="31" spans="2:9" ht="18.75">
      <c r="B31" s="210"/>
      <c r="C31" s="136" t="s">
        <v>156</v>
      </c>
      <c r="D31" s="212"/>
      <c r="E31" s="212"/>
      <c r="F31" s="212"/>
      <c r="G31" s="212"/>
      <c r="H31" s="212"/>
      <c r="I31" s="212"/>
    </row>
    <row r="32" spans="2:9" ht="18.75">
      <c r="B32" s="211"/>
      <c r="C32" s="136" t="s">
        <v>158</v>
      </c>
      <c r="D32" s="212"/>
      <c r="E32" s="212"/>
      <c r="F32" s="212"/>
      <c r="G32" s="212"/>
      <c r="H32" s="212"/>
      <c r="I32" s="212"/>
    </row>
    <row r="33" spans="2:9" ht="18.75">
      <c r="B33" s="143" t="s">
        <v>179</v>
      </c>
      <c r="C33" s="144"/>
      <c r="D33" s="144"/>
      <c r="E33" s="144"/>
      <c r="F33" s="144"/>
      <c r="G33" s="144"/>
      <c r="H33" s="144"/>
      <c r="I33" s="144"/>
    </row>
    <row r="35" spans="2:9">
      <c r="B35" s="133" t="s">
        <v>180</v>
      </c>
    </row>
  </sheetData>
  <mergeCells count="34">
    <mergeCell ref="B13:I13"/>
    <mergeCell ref="B1:I2"/>
    <mergeCell ref="A3:H3"/>
    <mergeCell ref="B4:I4"/>
    <mergeCell ref="B5:I5"/>
    <mergeCell ref="B6:I6"/>
    <mergeCell ref="B7:I7"/>
    <mergeCell ref="B8:B10"/>
    <mergeCell ref="D8:I8"/>
    <mergeCell ref="D9:I9"/>
    <mergeCell ref="D10:I10"/>
    <mergeCell ref="B11:I11"/>
    <mergeCell ref="C14:I14"/>
    <mergeCell ref="C16:I16"/>
    <mergeCell ref="B17:B19"/>
    <mergeCell ref="D17:F17"/>
    <mergeCell ref="H17:I17"/>
    <mergeCell ref="D18:I18"/>
    <mergeCell ref="D19:I19"/>
    <mergeCell ref="B30:B32"/>
    <mergeCell ref="D30:I30"/>
    <mergeCell ref="D31:I31"/>
    <mergeCell ref="D32:I32"/>
    <mergeCell ref="B20:B22"/>
    <mergeCell ref="D20:I20"/>
    <mergeCell ref="D21:I21"/>
    <mergeCell ref="D22:I22"/>
    <mergeCell ref="C25:I25"/>
    <mergeCell ref="C26:I26"/>
    <mergeCell ref="B27:B29"/>
    <mergeCell ref="D27:F27"/>
    <mergeCell ref="H27:I27"/>
    <mergeCell ref="D28:I28"/>
    <mergeCell ref="D29:I29"/>
  </mergeCells>
  <phoneticPr fontId="3"/>
  <pageMargins left="0.94488188976377963" right="0.31496062992125984" top="0.82677165354330717" bottom="0.47916666666666669" header="0.51181102362204722" footer="0.51181102362204722"/>
  <pageSetup paperSize="9" scale="91" fitToHeight="0" orientation="portrait" r:id="rId1"/>
  <headerFooter alignWithMargins="0">
    <oddHeader>&amp;L&amp;"-,標準"　【別紙様式6】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view="pageBreakPreview" zoomScaleNormal="100" zoomScaleSheetLayoutView="100" workbookViewId="0">
      <selection activeCell="C17" sqref="C17"/>
    </sheetView>
  </sheetViews>
  <sheetFormatPr defaultRowHeight="13.5"/>
  <cols>
    <col min="1" max="1" width="1.625" style="133" customWidth="1"/>
    <col min="2" max="2" width="17.25" style="133" customWidth="1"/>
    <col min="3" max="3" width="12.875" style="133" customWidth="1"/>
    <col min="4" max="7" width="9" style="133"/>
    <col min="8" max="8" width="13.125" style="133" customWidth="1"/>
    <col min="9" max="16384" width="9" style="133"/>
  </cols>
  <sheetData>
    <row r="1" spans="1:10" ht="32.25" customHeight="1">
      <c r="B1" s="215" t="s">
        <v>185</v>
      </c>
      <c r="C1" s="215"/>
      <c r="D1" s="215"/>
      <c r="E1" s="215"/>
      <c r="F1" s="215"/>
      <c r="G1" s="215"/>
      <c r="H1" s="215"/>
      <c r="I1" s="215"/>
    </row>
    <row r="2" spans="1:10" ht="19.5" customHeight="1">
      <c r="B2" s="215"/>
      <c r="C2" s="215"/>
      <c r="D2" s="215"/>
      <c r="E2" s="215"/>
      <c r="F2" s="215"/>
      <c r="G2" s="215"/>
      <c r="H2" s="215"/>
      <c r="I2" s="215"/>
    </row>
    <row r="3" spans="1:10" ht="19.5" customHeight="1">
      <c r="A3" s="214" t="s">
        <v>147</v>
      </c>
      <c r="B3" s="214"/>
      <c r="C3" s="214"/>
      <c r="D3" s="214"/>
      <c r="E3" s="214"/>
      <c r="F3" s="214"/>
      <c r="G3" s="214"/>
      <c r="H3" s="214"/>
      <c r="I3" s="214"/>
      <c r="J3" s="134"/>
    </row>
    <row r="4" spans="1:10" ht="19.5" customHeight="1">
      <c r="A4" s="133" t="s">
        <v>148</v>
      </c>
      <c r="B4" s="216" t="s">
        <v>150</v>
      </c>
      <c r="C4" s="216"/>
      <c r="D4" s="216"/>
      <c r="E4" s="216"/>
      <c r="F4" s="216"/>
      <c r="G4" s="216"/>
      <c r="H4" s="216"/>
      <c r="I4" s="216"/>
    </row>
    <row r="5" spans="1:10" ht="57.75" customHeight="1">
      <c r="A5" s="135" t="s">
        <v>148</v>
      </c>
      <c r="B5" s="217" t="s">
        <v>151</v>
      </c>
      <c r="C5" s="217"/>
      <c r="D5" s="217"/>
      <c r="E5" s="217"/>
      <c r="F5" s="217"/>
      <c r="G5" s="217"/>
      <c r="H5" s="217"/>
      <c r="I5" s="217"/>
    </row>
    <row r="6" spans="1:10" ht="19.5" customHeight="1">
      <c r="B6" s="217" t="s">
        <v>152</v>
      </c>
      <c r="C6" s="217"/>
      <c r="D6" s="217"/>
      <c r="E6" s="217"/>
      <c r="F6" s="217"/>
      <c r="G6" s="217"/>
      <c r="H6" s="217"/>
      <c r="I6" s="217"/>
    </row>
    <row r="7" spans="1:10" ht="18.75" customHeight="1">
      <c r="B7" s="209" t="s">
        <v>153</v>
      </c>
      <c r="C7" s="136" t="s">
        <v>154</v>
      </c>
      <c r="D7" s="212" t="s">
        <v>155</v>
      </c>
      <c r="E7" s="212"/>
      <c r="F7" s="212"/>
      <c r="G7" s="212"/>
      <c r="H7" s="212"/>
      <c r="I7" s="212"/>
    </row>
    <row r="8" spans="1:10" ht="18.75" customHeight="1">
      <c r="B8" s="210"/>
      <c r="C8" s="136" t="s">
        <v>156</v>
      </c>
      <c r="D8" s="212" t="s">
        <v>157</v>
      </c>
      <c r="E8" s="212"/>
      <c r="F8" s="212"/>
      <c r="G8" s="212"/>
      <c r="H8" s="212"/>
      <c r="I8" s="212"/>
    </row>
    <row r="9" spans="1:10" ht="18.75" customHeight="1">
      <c r="B9" s="211"/>
      <c r="C9" s="136" t="s">
        <v>158</v>
      </c>
      <c r="D9" s="212" t="s">
        <v>159</v>
      </c>
      <c r="E9" s="212"/>
      <c r="F9" s="212"/>
      <c r="G9" s="212"/>
      <c r="H9" s="212"/>
      <c r="I9" s="212"/>
    </row>
    <row r="10" spans="1:10" ht="18.75" customHeight="1">
      <c r="B10" s="217" t="s">
        <v>181</v>
      </c>
      <c r="C10" s="217"/>
      <c r="D10" s="217"/>
      <c r="E10" s="217"/>
      <c r="F10" s="217"/>
      <c r="G10" s="217"/>
      <c r="H10" s="217"/>
      <c r="I10" s="217"/>
    </row>
    <row r="11" spans="1:10" ht="11.25" customHeight="1">
      <c r="B11" s="138"/>
      <c r="C11" s="138"/>
      <c r="D11" s="138"/>
      <c r="E11" s="138"/>
      <c r="F11" s="138"/>
      <c r="G11" s="138"/>
      <c r="H11" s="138"/>
      <c r="I11" s="138"/>
    </row>
    <row r="12" spans="1:10" ht="20.100000000000001" customHeight="1">
      <c r="B12" s="218" t="s">
        <v>182</v>
      </c>
      <c r="C12" s="218"/>
      <c r="D12" s="218"/>
      <c r="E12" s="218"/>
      <c r="F12" s="218"/>
      <c r="G12" s="218"/>
      <c r="H12" s="218"/>
    </row>
    <row r="13" spans="1:10" ht="20.100000000000001" customHeight="1">
      <c r="B13" s="139" t="s">
        <v>162</v>
      </c>
      <c r="C13" s="212"/>
      <c r="D13" s="212"/>
      <c r="E13" s="212"/>
      <c r="F13" s="212"/>
      <c r="G13" s="212"/>
      <c r="H13" s="212"/>
      <c r="I13" s="212"/>
    </row>
    <row r="14" spans="1:10" ht="30" customHeight="1">
      <c r="B14" s="140" t="s">
        <v>163</v>
      </c>
      <c r="C14" s="136" t="s">
        <v>164</v>
      </c>
      <c r="D14" s="136"/>
      <c r="E14" s="136" t="s">
        <v>165</v>
      </c>
      <c r="F14" s="136"/>
      <c r="G14" s="141" t="s">
        <v>166</v>
      </c>
      <c r="H14" s="136"/>
      <c r="I14" s="142"/>
    </row>
    <row r="15" spans="1:10" ht="20.100000000000001" customHeight="1">
      <c r="B15" s="139" t="s">
        <v>167</v>
      </c>
      <c r="C15" s="213" t="s">
        <v>168</v>
      </c>
      <c r="D15" s="213"/>
      <c r="E15" s="213"/>
      <c r="F15" s="213"/>
      <c r="G15" s="213"/>
      <c r="H15" s="213"/>
      <c r="I15" s="213"/>
    </row>
    <row r="16" spans="1:10" ht="20.100000000000001" customHeight="1">
      <c r="B16" s="209" t="s">
        <v>169</v>
      </c>
      <c r="C16" s="136" t="s">
        <v>170</v>
      </c>
      <c r="D16" s="212"/>
      <c r="E16" s="212"/>
      <c r="F16" s="212"/>
      <c r="G16" s="136" t="s">
        <v>171</v>
      </c>
      <c r="H16" s="212"/>
      <c r="I16" s="212"/>
    </row>
    <row r="17" spans="2:9" ht="20.100000000000001" customHeight="1">
      <c r="B17" s="210"/>
      <c r="C17" s="136" t="s">
        <v>172</v>
      </c>
      <c r="D17" s="212"/>
      <c r="E17" s="212"/>
      <c r="F17" s="212"/>
      <c r="G17" s="212"/>
      <c r="H17" s="212"/>
      <c r="I17" s="212"/>
    </row>
    <row r="18" spans="2:9" ht="20.100000000000001" customHeight="1">
      <c r="B18" s="211"/>
      <c r="C18" s="136" t="s">
        <v>173</v>
      </c>
      <c r="D18" s="212"/>
      <c r="E18" s="212"/>
      <c r="F18" s="212"/>
      <c r="G18" s="212"/>
      <c r="H18" s="212"/>
      <c r="I18" s="212"/>
    </row>
    <row r="19" spans="2:9" ht="20.100000000000001" customHeight="1">
      <c r="B19" s="209" t="s">
        <v>174</v>
      </c>
      <c r="C19" s="136" t="s">
        <v>154</v>
      </c>
      <c r="D19" s="212"/>
      <c r="E19" s="212"/>
      <c r="F19" s="212"/>
      <c r="G19" s="212"/>
      <c r="H19" s="212"/>
      <c r="I19" s="212"/>
    </row>
    <row r="20" spans="2:9" ht="20.100000000000001" customHeight="1">
      <c r="B20" s="210"/>
      <c r="C20" s="136" t="s">
        <v>156</v>
      </c>
      <c r="D20" s="212"/>
      <c r="E20" s="212"/>
      <c r="F20" s="212"/>
      <c r="G20" s="212"/>
      <c r="H20" s="212"/>
      <c r="I20" s="212"/>
    </row>
    <row r="21" spans="2:9" ht="20.100000000000001" customHeight="1">
      <c r="B21" s="211"/>
      <c r="C21" s="136" t="s">
        <v>158</v>
      </c>
      <c r="D21" s="212"/>
      <c r="E21" s="212"/>
      <c r="F21" s="212"/>
      <c r="G21" s="212"/>
      <c r="H21" s="212"/>
      <c r="I21" s="212"/>
    </row>
    <row r="22" spans="2:9" ht="11.25" customHeight="1">
      <c r="B22" s="143"/>
      <c r="C22" s="144"/>
      <c r="D22" s="144"/>
      <c r="E22" s="144"/>
      <c r="F22" s="144"/>
      <c r="G22" s="144"/>
      <c r="H22" s="144"/>
      <c r="I22" s="144"/>
    </row>
    <row r="23" spans="2:9" ht="20.100000000000001" customHeight="1">
      <c r="B23" s="139" t="s">
        <v>162</v>
      </c>
      <c r="C23" s="212"/>
      <c r="D23" s="212"/>
      <c r="E23" s="212"/>
      <c r="F23" s="212"/>
      <c r="G23" s="212"/>
      <c r="H23" s="212"/>
      <c r="I23" s="212"/>
    </row>
    <row r="24" spans="2:9" ht="30" customHeight="1">
      <c r="B24" s="140" t="s">
        <v>163</v>
      </c>
      <c r="C24" s="136" t="s">
        <v>164</v>
      </c>
      <c r="D24" s="136"/>
      <c r="E24" s="136" t="s">
        <v>165</v>
      </c>
      <c r="F24" s="136"/>
      <c r="G24" s="141" t="s">
        <v>166</v>
      </c>
      <c r="H24" s="136"/>
      <c r="I24" s="142"/>
    </row>
    <row r="25" spans="2:9" ht="20.100000000000001" customHeight="1">
      <c r="B25" s="139" t="s">
        <v>167</v>
      </c>
      <c r="C25" s="213" t="s">
        <v>168</v>
      </c>
      <c r="D25" s="213"/>
      <c r="E25" s="213"/>
      <c r="F25" s="213"/>
      <c r="G25" s="213"/>
      <c r="H25" s="213"/>
      <c r="I25" s="213"/>
    </row>
    <row r="26" spans="2:9" ht="20.100000000000001" customHeight="1">
      <c r="B26" s="209" t="s">
        <v>169</v>
      </c>
      <c r="C26" s="136" t="s">
        <v>170</v>
      </c>
      <c r="D26" s="212"/>
      <c r="E26" s="212"/>
      <c r="F26" s="212"/>
      <c r="G26" s="136" t="s">
        <v>171</v>
      </c>
      <c r="H26" s="212"/>
      <c r="I26" s="212"/>
    </row>
    <row r="27" spans="2:9" ht="20.100000000000001" customHeight="1">
      <c r="B27" s="210"/>
      <c r="C27" s="136" t="s">
        <v>172</v>
      </c>
      <c r="D27" s="212"/>
      <c r="E27" s="212"/>
      <c r="F27" s="212"/>
      <c r="G27" s="212"/>
      <c r="H27" s="212"/>
      <c r="I27" s="212"/>
    </row>
    <row r="28" spans="2:9" ht="20.100000000000001" customHeight="1">
      <c r="B28" s="211"/>
      <c r="C28" s="136" t="s">
        <v>173</v>
      </c>
      <c r="D28" s="212"/>
      <c r="E28" s="212"/>
      <c r="F28" s="212"/>
      <c r="G28" s="212"/>
      <c r="H28" s="212"/>
      <c r="I28" s="212"/>
    </row>
    <row r="29" spans="2:9" ht="20.100000000000001" customHeight="1">
      <c r="B29" s="209" t="s">
        <v>174</v>
      </c>
      <c r="C29" s="136" t="s">
        <v>154</v>
      </c>
      <c r="D29" s="212"/>
      <c r="E29" s="212"/>
      <c r="F29" s="212"/>
      <c r="G29" s="212"/>
      <c r="H29" s="212"/>
      <c r="I29" s="212"/>
    </row>
    <row r="30" spans="2:9" ht="20.100000000000001" customHeight="1">
      <c r="B30" s="210"/>
      <c r="C30" s="136" t="s">
        <v>156</v>
      </c>
      <c r="D30" s="212"/>
      <c r="E30" s="212"/>
      <c r="F30" s="212"/>
      <c r="G30" s="212"/>
      <c r="H30" s="212"/>
      <c r="I30" s="212"/>
    </row>
    <row r="31" spans="2:9" ht="20.100000000000001" customHeight="1">
      <c r="B31" s="211"/>
      <c r="C31" s="136" t="s">
        <v>158</v>
      </c>
      <c r="D31" s="212"/>
      <c r="E31" s="212"/>
      <c r="F31" s="212"/>
      <c r="G31" s="212"/>
      <c r="H31" s="212"/>
      <c r="I31" s="212"/>
    </row>
    <row r="32" spans="2:9" ht="16.5" customHeight="1">
      <c r="B32" s="143" t="s">
        <v>183</v>
      </c>
      <c r="C32" s="144"/>
      <c r="D32" s="144"/>
      <c r="E32" s="144"/>
      <c r="F32" s="144"/>
      <c r="G32" s="144"/>
      <c r="H32" s="144"/>
      <c r="I32" s="144"/>
    </row>
    <row r="33" spans="2:9" ht="8.25" customHeight="1">
      <c r="B33" s="143"/>
      <c r="C33" s="144"/>
      <c r="D33" s="144"/>
      <c r="E33" s="144"/>
      <c r="F33" s="144"/>
      <c r="G33" s="144"/>
      <c r="H33" s="144"/>
      <c r="I33" s="144"/>
    </row>
    <row r="34" spans="2:9" ht="19.5" customHeight="1"/>
  </sheetData>
  <mergeCells count="33">
    <mergeCell ref="B7:B9"/>
    <mergeCell ref="D7:I7"/>
    <mergeCell ref="D8:I8"/>
    <mergeCell ref="D9:I9"/>
    <mergeCell ref="B1:I2"/>
    <mergeCell ref="A3:I3"/>
    <mergeCell ref="B4:I4"/>
    <mergeCell ref="B5:I5"/>
    <mergeCell ref="B6:I6"/>
    <mergeCell ref="B10:I10"/>
    <mergeCell ref="B12:H12"/>
    <mergeCell ref="C13:I13"/>
    <mergeCell ref="C15:I15"/>
    <mergeCell ref="B16:B18"/>
    <mergeCell ref="D16:F16"/>
    <mergeCell ref="H16:I16"/>
    <mergeCell ref="D17:I17"/>
    <mergeCell ref="D18:I18"/>
    <mergeCell ref="B29:B31"/>
    <mergeCell ref="D29:I29"/>
    <mergeCell ref="D30:I30"/>
    <mergeCell ref="D31:I31"/>
    <mergeCell ref="B19:B21"/>
    <mergeCell ref="D19:I19"/>
    <mergeCell ref="D20:I20"/>
    <mergeCell ref="D21:I21"/>
    <mergeCell ref="C23:I23"/>
    <mergeCell ref="C25:I25"/>
    <mergeCell ref="B26:B28"/>
    <mergeCell ref="D26:F26"/>
    <mergeCell ref="H26:I26"/>
    <mergeCell ref="D27:I27"/>
    <mergeCell ref="D28:I28"/>
  </mergeCells>
  <phoneticPr fontId="3"/>
  <pageMargins left="0.94488188976377963" right="0.31496062992125984" top="0.82677165354330717" bottom="0.47916666666666669" header="0.51181102362204722" footer="0.51181102362204722"/>
  <pageSetup paperSize="9" scale="91" fitToHeight="0" orientation="portrait" r:id="rId1"/>
  <headerFooter alignWithMargins="0">
    <oddHeader>&amp;L&amp;"-,標準"　【別紙様式6】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（別紙様式１）都道府県番号</vt:lpstr>
      <vt:lpstr>（別紙様式5-1）管理機関積算</vt:lpstr>
      <vt:lpstr>【記入例】（別紙様式5-1）管理機関積算</vt:lpstr>
      <vt:lpstr>（別紙様式5-2）再委託先積算</vt:lpstr>
      <vt:lpstr>（別紙様式5-３）再委託申請書</vt:lpstr>
      <vt:lpstr>（別紙様式６）担当者名簿①</vt:lpstr>
      <vt:lpstr>（別紙様式６）担当者名簿②</vt:lpstr>
      <vt:lpstr>'（別紙様式１）都道府県番号'!Print_Area</vt:lpstr>
      <vt:lpstr>'（別紙様式5-1）管理機関積算'!Print_Area</vt:lpstr>
      <vt:lpstr>'（別紙様式5-2）再委託先積算'!Print_Area</vt:lpstr>
      <vt:lpstr>'【記入例】（別紙様式5-1）管理機関積算'!Print_Area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2021-12-22T08:09:38Z</dcterms:modified>
</cp:coreProperties>
</file>