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0NS101\D10943w$\作業用\★学事G\R05\D R5 教科書関係\11_音声教材\050727【文科省・依頼】R6使用教科書に係る音声教材の需要数調査について\02 作業\02府立支援\"/>
    </mc:Choice>
  </mc:AlternateContent>
  <bookViews>
    <workbookView xWindow="-120" yWindow="-120" windowWidth="29040" windowHeight="15840" tabRatio="598"/>
  </bookViews>
  <sheets>
    <sheet name="Ｒ６使用（小学校）" sheetId="4" r:id="rId1"/>
    <sheet name="（参考）R5需要数" sheetId="5" state="hidden" r:id="rId2"/>
  </sheets>
  <definedNames>
    <definedName name="_26使用教番交付・目録システム" localSheetId="0">'Ｒ６使用（小学校）'!$B$16:$H$317</definedName>
    <definedName name="_xlnm._FilterDatabase" localSheetId="0" hidden="1">'Ｒ６使用（小学校）'!$A$16:$L$318</definedName>
    <definedName name="_xlnm.Print_Area" localSheetId="0">'Ｒ６使用（小学校）'!$A$1:$M$318</definedName>
    <definedName name="_xlnm.Print_Titles" localSheetId="0">'Ｒ６使用（小学校）'!$14:$16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5" l="1"/>
  <c r="E50" i="5"/>
  <c r="D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50" i="5" l="1"/>
  <c r="D10" i="4"/>
  <c r="N3" i="4"/>
  <c r="K318" i="4" l="1"/>
  <c r="J318" i="4"/>
  <c r="I318" i="4"/>
  <c r="G318" i="4"/>
</calcChain>
</file>

<file path=xl/connections.xml><?xml version="1.0" encoding="utf-8"?>
<connections xmlns="http://schemas.openxmlformats.org/spreadsheetml/2006/main">
  <connection id="1" sourceFile="N:\教科書課\調査係\目録・編集趣意書\目録\26使用\26使用教番交付・目録システム.mdb" keepAlive="1" name="26使用教番交付・目録システム" type="5" refreshedVersion="4" background="1" saveData="1">
    <dbPr connection="Provider=Microsoft.ACE.OLEDB.12.0;User ID=Admin;Data Source=N:\教科書課\調査係\目録・編集趣意書\目録\26使用\26使用教番交付・目録システム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7-1_E目録印刷データ" commandType="3"/>
  </connection>
</connections>
</file>

<file path=xl/sharedStrings.xml><?xml version="1.0" encoding="utf-8"?>
<sst xmlns="http://schemas.openxmlformats.org/spreadsheetml/2006/main" count="1693" uniqueCount="487">
  <si>
    <t>大日本</t>
  </si>
  <si>
    <t>啓林館</t>
  </si>
  <si>
    <t>開隆堂</t>
  </si>
  <si>
    <t>文教社</t>
  </si>
  <si>
    <t>東書</t>
  </si>
  <si>
    <t>国語</t>
  </si>
  <si>
    <t>学図</t>
  </si>
  <si>
    <t>三省堂</t>
  </si>
  <si>
    <t>教出</t>
  </si>
  <si>
    <t>光村</t>
  </si>
  <si>
    <t>こくご一上　かざぐるま</t>
  </si>
  <si>
    <t>こくご一下　ともだち</t>
  </si>
  <si>
    <t>こくご二上　たんぽぽ</t>
  </si>
  <si>
    <t>こくご二下　赤とんぼ</t>
  </si>
  <si>
    <t>国語三下　あおぞら</t>
  </si>
  <si>
    <t>国語四上　かがやき</t>
  </si>
  <si>
    <t>国語四下　はばたき</t>
  </si>
  <si>
    <t>国語六　創造</t>
  </si>
  <si>
    <t>書写</t>
  </si>
  <si>
    <t>しょしゃ　二年</t>
  </si>
  <si>
    <t>書写　四年</t>
  </si>
  <si>
    <t>書写　六年</t>
  </si>
  <si>
    <t>日文</t>
  </si>
  <si>
    <t>3･4</t>
  </si>
  <si>
    <t>社会</t>
  </si>
  <si>
    <t>地図</t>
  </si>
  <si>
    <t>帝国</t>
  </si>
  <si>
    <t>算数</t>
  </si>
  <si>
    <t>わくわく　さんすう１</t>
  </si>
  <si>
    <t>わくわく　算数２下</t>
  </si>
  <si>
    <t>わくわく　算数３下</t>
  </si>
  <si>
    <t>わくわく　算数４下</t>
  </si>
  <si>
    <t>理科</t>
  </si>
  <si>
    <t>信教</t>
  </si>
  <si>
    <t>わくわく理科　３</t>
  </si>
  <si>
    <t>わくわく理科　４</t>
  </si>
  <si>
    <t>わくわく理科　５</t>
  </si>
  <si>
    <t>わくわく理科　６</t>
  </si>
  <si>
    <t>1･2</t>
  </si>
  <si>
    <t>生活</t>
  </si>
  <si>
    <t>せいかつ　下　そよかぜ</t>
  </si>
  <si>
    <t>いきいき　せいかつ下</t>
  </si>
  <si>
    <t>音楽</t>
  </si>
  <si>
    <t>教芸</t>
  </si>
  <si>
    <t>小学生のおんがく　１</t>
  </si>
  <si>
    <t>小学生の音楽　２</t>
  </si>
  <si>
    <t>小学生の音楽　３</t>
  </si>
  <si>
    <t>小学生の音楽　４</t>
  </si>
  <si>
    <t>小学生の音楽　５</t>
  </si>
  <si>
    <t>小学生の音楽　６</t>
  </si>
  <si>
    <t>5･6</t>
  </si>
  <si>
    <t>家庭</t>
  </si>
  <si>
    <t>保健</t>
  </si>
  <si>
    <t>光文</t>
  </si>
  <si>
    <t>学研</t>
  </si>
  <si>
    <t>発行者略称</t>
    <phoneticPr fontId="1"/>
  </si>
  <si>
    <t>種目名</t>
    <phoneticPr fontId="1"/>
  </si>
  <si>
    <t>書籍番号</t>
    <phoneticPr fontId="1"/>
  </si>
  <si>
    <t>使用学年</t>
    <phoneticPr fontId="1"/>
  </si>
  <si>
    <t>書籍名称</t>
    <phoneticPr fontId="1"/>
  </si>
  <si>
    <t>わくわく　算数５</t>
  </si>
  <si>
    <t>わくわく　算数６</t>
  </si>
  <si>
    <t>002</t>
  </si>
  <si>
    <t>116</t>
  </si>
  <si>
    <t>026</t>
  </si>
  <si>
    <t>備考</t>
    <rPh sb="0" eb="2">
      <t>ビコウ</t>
    </rPh>
    <phoneticPr fontId="1"/>
  </si>
  <si>
    <t>需要数（人）</t>
    <rPh sb="0" eb="3">
      <t>ジュヨウスウ</t>
    </rPh>
    <rPh sb="4" eb="5">
      <t>ニン</t>
    </rPh>
    <phoneticPr fontId="1"/>
  </si>
  <si>
    <t>発行者
コード</t>
    <rPh sb="0" eb="3">
      <t>ハッコウシャ</t>
    </rPh>
    <phoneticPr fontId="1"/>
  </si>
  <si>
    <t>検定
済年</t>
    <phoneticPr fontId="1"/>
  </si>
  <si>
    <t>（２）上記児童に係る音声教材の需要数</t>
    <rPh sb="3" eb="5">
      <t>ジョウキ</t>
    </rPh>
    <rPh sb="5" eb="7">
      <t>ジドウ</t>
    </rPh>
    <rPh sb="8" eb="9">
      <t>カカ</t>
    </rPh>
    <rPh sb="10" eb="12">
      <t>オンセイ</t>
    </rPh>
    <rPh sb="12" eb="14">
      <t>キョウザイ</t>
    </rPh>
    <rPh sb="15" eb="18">
      <t>ジュヨウスウ</t>
    </rPh>
    <phoneticPr fontId="1"/>
  </si>
  <si>
    <t>104</t>
  </si>
  <si>
    <t>英語</t>
  </si>
  <si>
    <t>小学道徳　生きる力　６</t>
  </si>
  <si>
    <t>小学　どうとく　ゆたかな　こころ　２年</t>
  </si>
  <si>
    <t>小学道徳　ゆたかな心　６年</t>
  </si>
  <si>
    <t>通常学級</t>
    <rPh sb="0" eb="2">
      <t>ツウジョウ</t>
    </rPh>
    <rPh sb="2" eb="4">
      <t>ガッキュウ</t>
    </rPh>
    <phoneticPr fontId="1"/>
  </si>
  <si>
    <t>計</t>
    <rPh sb="0" eb="1">
      <t>ケイ</t>
    </rPh>
    <phoneticPr fontId="1"/>
  </si>
  <si>
    <t>特別支援
学級</t>
    <rPh sb="0" eb="2">
      <t>トクベツ</t>
    </rPh>
    <rPh sb="2" eb="4">
      <t>シエン</t>
    </rPh>
    <rPh sb="5" eb="7">
      <t>ガッキュウ</t>
    </rPh>
    <phoneticPr fontId="1"/>
  </si>
  <si>
    <t>特別支援
学校</t>
    <rPh sb="0" eb="2">
      <t>トクベツ</t>
    </rPh>
    <rPh sb="2" eb="4">
      <t>シエン</t>
    </rPh>
    <rPh sb="5" eb="7">
      <t>ガッコウ</t>
    </rPh>
    <phoneticPr fontId="1"/>
  </si>
  <si>
    <t>通常
学級</t>
    <rPh sb="0" eb="2">
      <t>ツウジョウ</t>
    </rPh>
    <rPh sb="3" eb="5">
      <t>ガッキュウ</t>
    </rPh>
    <phoneticPr fontId="1"/>
  </si>
  <si>
    <t>道徳</t>
  </si>
  <si>
    <t>101</t>
  </si>
  <si>
    <t>102</t>
  </si>
  <si>
    <t>301</t>
  </si>
  <si>
    <t>302</t>
  </si>
  <si>
    <t>501</t>
  </si>
  <si>
    <t>103</t>
  </si>
  <si>
    <t>303</t>
  </si>
  <si>
    <t>304</t>
  </si>
  <si>
    <t>503</t>
  </si>
  <si>
    <t>504</t>
  </si>
  <si>
    <t>105</t>
  </si>
  <si>
    <t>106</t>
  </si>
  <si>
    <t>305</t>
  </si>
  <si>
    <t>505</t>
  </si>
  <si>
    <t>107</t>
  </si>
  <si>
    <t>108</t>
  </si>
  <si>
    <t>502</t>
  </si>
  <si>
    <t>小学　しょしゃ　二年</t>
  </si>
  <si>
    <t>小学　書写　四年</t>
  </si>
  <si>
    <t>小学　書写　六年</t>
  </si>
  <si>
    <t>小学社会３</t>
  </si>
  <si>
    <t>小学社会４</t>
  </si>
  <si>
    <t>小学社会５</t>
  </si>
  <si>
    <t>小学社会６</t>
  </si>
  <si>
    <t>小学社会　３年</t>
  </si>
  <si>
    <t>小学社会　４年</t>
  </si>
  <si>
    <t>小学社会　５年</t>
  </si>
  <si>
    <t>小学社会　６年</t>
  </si>
  <si>
    <t>3-6</t>
  </si>
  <si>
    <t>新しい地図帳</t>
  </si>
  <si>
    <t>しょうがくさんすう１</t>
  </si>
  <si>
    <t>小学算数２下</t>
  </si>
  <si>
    <t>小学算数３下</t>
  </si>
  <si>
    <t>小学算数４下</t>
  </si>
  <si>
    <t>小学算数５</t>
  </si>
  <si>
    <t>小学算数６</t>
  </si>
  <si>
    <t>110</t>
  </si>
  <si>
    <t>111</t>
  </si>
  <si>
    <t>楽しい理科　3年</t>
  </si>
  <si>
    <t>楽しい理科　4年</t>
  </si>
  <si>
    <t>楽しい理科　5年</t>
  </si>
  <si>
    <t>楽しい理科　6年</t>
  </si>
  <si>
    <t>109</t>
  </si>
  <si>
    <t>せいかつ　上　まいにち　あたらしい_x000D_</t>
  </si>
  <si>
    <t>112</t>
  </si>
  <si>
    <t>せいかつ　下　だいすき　みつけた</t>
  </si>
  <si>
    <t>113</t>
  </si>
  <si>
    <t>わくわく　せいかつ上_x000D_</t>
  </si>
  <si>
    <t>114</t>
  </si>
  <si>
    <t>115</t>
  </si>
  <si>
    <t>新しいほけん　３・４</t>
  </si>
  <si>
    <t>新しい保健　５・６</t>
  </si>
  <si>
    <t>たのしいほけん　３・４年</t>
  </si>
  <si>
    <t>たのしい保健　５・６年</t>
  </si>
  <si>
    <t>わたしたちのほけん　３・４年</t>
  </si>
  <si>
    <t>わたしたちの保健　５・６年</t>
  </si>
  <si>
    <t>小学ほけん　３・４年</t>
  </si>
  <si>
    <t>小学保健　５・６年</t>
  </si>
  <si>
    <t>みんなのほけん　３・４年</t>
  </si>
  <si>
    <t>みんなの保健　５・６年</t>
  </si>
  <si>
    <t>NEW HORIZON Elementary English Course 5</t>
  </si>
  <si>
    <t>NEW HORIZON Elementary English Course 6</t>
  </si>
  <si>
    <t>Junior Sunshine 6</t>
  </si>
  <si>
    <t>CROWN Jr. 6</t>
  </si>
  <si>
    <t>ONE WORLD Smiles 6</t>
  </si>
  <si>
    <t>Here We Go! 5</t>
  </si>
  <si>
    <t>Here We Go! 6</t>
  </si>
  <si>
    <t>Blue Sky elementary 6</t>
  </si>
  <si>
    <t>小学どうとく２　はばたこう明日へ</t>
  </si>
  <si>
    <t>小学道徳４　はばたこう明日へ</t>
  </si>
  <si>
    <t>小学道徳６　はばたこう明日へ</t>
  </si>
  <si>
    <t>どうとく　２　きみが いちばん ひかるとき</t>
  </si>
  <si>
    <t>道徳　４　きみが いちばん ひかるとき</t>
  </si>
  <si>
    <t>道徳　６　きみが いちばん ひかるとき</t>
  </si>
  <si>
    <t>小学道徳　生きる力　４</t>
  </si>
  <si>
    <t>わたしたちの家庭科　５・６</t>
  </si>
  <si>
    <t>図画工作</t>
  </si>
  <si>
    <t>県名</t>
    <rPh sb="0" eb="2">
      <t>ケンメイ</t>
    </rPh>
    <phoneticPr fontId="1"/>
  </si>
  <si>
    <t>北海道</t>
    <rPh sb="0" eb="3">
      <t>ホッカイドウ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</si>
  <si>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</si>
  <si>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</si>
  <si>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</si>
  <si>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</si>
  <si>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</si>
  <si>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</si>
  <si>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</si>
  <si>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</si>
  <si>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</si>
  <si>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</si>
  <si>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</si>
  <si>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</si>
  <si>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</si>
  <si>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</si>
  <si>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</si>
  <si>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</si>
  <si>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</si>
  <si>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</si>
  <si>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  <rPh sb="0" eb="2">
      <t>ナガノ</t>
    </rPh>
    <rPh sb="2" eb="3">
      <t>ケン</t>
    </rPh>
    <phoneticPr fontId="1"/>
  </si>
  <si>
    <t>岐阜県</t>
    <rPh sb="0" eb="2">
      <t>ギフ</t>
    </rPh>
    <rPh sb="2" eb="3">
      <t>ケン</t>
    </rPh>
    <phoneticPr fontId="1"/>
  </si>
  <si>
    <t>静岡県</t>
    <rPh sb="0" eb="2">
      <t>シズオカ</t>
    </rPh>
    <rPh sb="2" eb="3">
      <t>ケン</t>
    </rPh>
    <phoneticPr fontId="1"/>
  </si>
  <si>
    <t>愛知県</t>
    <rPh sb="0" eb="2">
      <t>アイチ</t>
    </rPh>
    <rPh sb="2" eb="3">
      <t>ケン</t>
    </rPh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</si>
  <si>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</si>
  <si>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</si>
  <si>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2">
      <t>キョウト</t>
    </rPh>
    <rPh sb="2" eb="3">
      <t>フ</t>
    </rPh>
    <phoneticPr fontId="1"/>
  </si>
  <si>
    <t>大阪府</t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</si>
  <si>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</si>
  <si>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</si>
  <si>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3">
      <t>ワカヤマ</t>
    </rPh>
    <rPh sb="3" eb="4">
      <t>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</si>
  <si>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</si>
  <si>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2">
      <t>シマネ</t>
    </rPh>
    <rPh sb="2" eb="3">
      <t>ケン</t>
    </rPh>
    <phoneticPr fontId="1"/>
  </si>
  <si>
    <t>岡山県</t>
    <rPh sb="0" eb="2">
      <t>オカヤマ</t>
    </rPh>
    <rPh sb="2" eb="3">
      <t>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</si>
  <si>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</si>
  <si>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</si>
  <si>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</si>
  <si>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</si>
  <si>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2">
      <t>エヒメ</t>
    </rPh>
    <rPh sb="2" eb="3">
      <t>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</si>
  <si>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</si>
  <si>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</si>
  <si>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</si>
  <si>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</si>
  <si>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</si>
  <si>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</si>
  <si>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</si>
  <si>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</si>
  <si>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</si>
  <si>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01</t>
    <phoneticPr fontId="1"/>
  </si>
  <si>
    <t>31</t>
  </si>
  <si>
    <t>21</t>
  </si>
  <si>
    <t>28</t>
  </si>
  <si>
    <t>22</t>
  </si>
  <si>
    <t>12</t>
  </si>
  <si>
    <t>46</t>
  </si>
  <si>
    <t>41</t>
  </si>
  <si>
    <t>32</t>
  </si>
  <si>
    <t>04</t>
  </si>
  <si>
    <t>35</t>
  </si>
  <si>
    <t>17</t>
  </si>
  <si>
    <t>37</t>
  </si>
  <si>
    <t>34</t>
  </si>
  <si>
    <t>42</t>
  </si>
  <si>
    <t>05</t>
  </si>
  <si>
    <t>02</t>
  </si>
  <si>
    <t>03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</si>
  <si>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</si>
  <si>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</si>
  <si>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</si>
  <si>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</si>
  <si>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</si>
  <si>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</si>
  <si>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</si>
  <si>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</si>
  <si>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</si>
  <si>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</si>
  <si>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18</t>
  </si>
  <si>
    <t>19</t>
  </si>
  <si>
    <t>20</t>
  </si>
  <si>
    <t>23</t>
  </si>
  <si>
    <t>24</t>
  </si>
  <si>
    <t>25</t>
  </si>
  <si>
    <t>26</t>
  </si>
  <si>
    <t>27</t>
  </si>
  <si>
    <t>29</t>
  </si>
  <si>
    <t>30</t>
  </si>
  <si>
    <t>33</t>
  </si>
  <si>
    <t>36</t>
  </si>
  <si>
    <t>38</t>
  </si>
  <si>
    <t>39</t>
  </si>
  <si>
    <t>40</t>
  </si>
  <si>
    <t>43</t>
  </si>
  <si>
    <t>44</t>
  </si>
  <si>
    <t>45</t>
  </si>
  <si>
    <t>47</t>
  </si>
  <si>
    <t>NO</t>
  </si>
  <si>
    <t>通常学級</t>
    <rPh sb="0" eb="2">
      <t>ツウジョウ</t>
    </rPh>
    <rPh sb="2" eb="4">
      <t>ガッキュウ</t>
    </rPh>
    <phoneticPr fontId="1"/>
  </si>
  <si>
    <t>特別支援学級</t>
    <rPh sb="0" eb="2">
      <t>トクベツ</t>
    </rPh>
    <rPh sb="2" eb="4">
      <t>シエン</t>
    </rPh>
    <rPh sb="4" eb="6">
      <t>ガッキュウ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</si>
  <si>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</si>
  <si>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小計（小）</t>
    <rPh sb="0" eb="2">
      <t>ショウケイ</t>
    </rPh>
    <rPh sb="3" eb="4">
      <t>ショウ</t>
    </rPh>
    <phoneticPr fontId="1"/>
  </si>
  <si>
    <t>小学校用</t>
    <rPh sb="0" eb="4">
      <t>ショウガッコウヨウ</t>
    </rPh>
    <phoneticPr fontId="1"/>
  </si>
  <si>
    <t>令和６年度使用教科書に係る音声教材の需要数調査様式</t>
    <rPh sb="5" eb="7">
      <t>シヨウ</t>
    </rPh>
    <rPh sb="7" eb="10">
      <t>キョウカショ</t>
    </rPh>
    <rPh sb="11" eb="12">
      <t>カカ</t>
    </rPh>
    <rPh sb="13" eb="15">
      <t>オンセイ</t>
    </rPh>
    <rPh sb="15" eb="17">
      <t>キョウザイ</t>
    </rPh>
    <rPh sb="18" eb="20">
      <t>ジュヨウ</t>
    </rPh>
    <rPh sb="20" eb="21">
      <t>スウ</t>
    </rPh>
    <rPh sb="21" eb="23">
      <t>チョウサ</t>
    </rPh>
    <rPh sb="23" eb="25">
      <t>ヨウシキ</t>
    </rPh>
    <phoneticPr fontId="1"/>
  </si>
  <si>
    <t>（１）令和６年度使用教科書において、障害により音声教材を必要とする又は必要と見込まれる児童数</t>
    <rPh sb="8" eb="10">
      <t>シヨウ</t>
    </rPh>
    <rPh sb="10" eb="13">
      <t>キョウカショ</t>
    </rPh>
    <rPh sb="18" eb="20">
      <t>ショウガイ</t>
    </rPh>
    <rPh sb="23" eb="25">
      <t>オンセイ</t>
    </rPh>
    <rPh sb="25" eb="27">
      <t>キョウザイ</t>
    </rPh>
    <rPh sb="28" eb="30">
      <t>ヒツヨウ</t>
    </rPh>
    <rPh sb="33" eb="34">
      <t>マタ</t>
    </rPh>
    <rPh sb="35" eb="37">
      <t>ヒツヨウ</t>
    </rPh>
    <rPh sb="38" eb="40">
      <t>ミコ</t>
    </rPh>
    <rPh sb="43" eb="45">
      <t>ジドウ</t>
    </rPh>
    <rPh sb="45" eb="46">
      <t>スウ</t>
    </rPh>
    <phoneticPr fontId="1"/>
  </si>
  <si>
    <t>令和６年度使用教科書【小学校用教科書】</t>
    <rPh sb="15" eb="18">
      <t>キョウカショ</t>
    </rPh>
    <phoneticPr fontId="1"/>
  </si>
  <si>
    <t>平31（旧版）</t>
    <rPh sb="4" eb="6">
      <t>キュウハン</t>
    </rPh>
    <phoneticPr fontId="1"/>
  </si>
  <si>
    <t>図工</t>
    <rPh sb="0" eb="2">
      <t>ズコウ</t>
    </rPh>
    <phoneticPr fontId="12"/>
  </si>
  <si>
    <t>大修館</t>
  </si>
  <si>
    <t>新編　あたらしい　こくご　一上</t>
  </si>
  <si>
    <t>新編　あたらしい　こくご　一下</t>
  </si>
  <si>
    <t>新編　新しい　国語　二上</t>
  </si>
  <si>
    <t>新編　新しい　国語　二下</t>
  </si>
  <si>
    <t>新編　新しい国語　三上</t>
  </si>
  <si>
    <t>新編　新しい国語　三下</t>
  </si>
  <si>
    <t>新編　新しい国語　四上</t>
  </si>
  <si>
    <t>新編　新しい国語　四下</t>
  </si>
  <si>
    <t>新編　新しい国語　五</t>
  </si>
  <si>
    <t>新編　新しい国語　六</t>
  </si>
  <si>
    <t>ひろがることば　しょうがくこくご　一上</t>
  </si>
  <si>
    <t>ひろがることば　しょうがくこくご　一下</t>
  </si>
  <si>
    <t>ひろがることば　小学国語　二上</t>
  </si>
  <si>
    <t>ひろがることば　小学国語　二下</t>
  </si>
  <si>
    <t>ひろがる言葉　小学国語　三上</t>
  </si>
  <si>
    <t>ひろがる言葉　小学国語　三下</t>
  </si>
  <si>
    <t>ひろがる言葉　小学国語　四上</t>
  </si>
  <si>
    <t>ひろがる言葉　小学国語　四下</t>
  </si>
  <si>
    <t>ひろがる言葉　小学国語　五上</t>
  </si>
  <si>
    <t>ひろがる言葉　小学国語　五下</t>
  </si>
  <si>
    <t>ひろがる言葉　小学国語　六上</t>
  </si>
  <si>
    <t>ひろがる言葉　小学国語　六下</t>
  </si>
  <si>
    <t>国語三上　わかば</t>
  </si>
  <si>
    <t>国語五　銀河</t>
  </si>
  <si>
    <t>新編　あたらしい　しょしゃ　一</t>
  </si>
  <si>
    <t>新編　新しい　しょしゃ　二</t>
  </si>
  <si>
    <t>新編　新しい　書写　三</t>
  </si>
  <si>
    <t>新編　新しい　書写　四</t>
  </si>
  <si>
    <t>新編　新しい　書写　五</t>
  </si>
  <si>
    <t>新編　新しい　書写　六</t>
  </si>
  <si>
    <t>しょうがく　しょしゃ　一ねん</t>
  </si>
  <si>
    <t>小学　書写　三年</t>
  </si>
  <si>
    <t>小学　書写　五年</t>
  </si>
  <si>
    <t>しょしゃ　一ねん</t>
  </si>
  <si>
    <t>書写　三年</t>
  </si>
  <si>
    <t>書写　五年</t>
  </si>
  <si>
    <t>新編　新しい社会３</t>
  </si>
  <si>
    <t>新編　新しい社会４</t>
  </si>
  <si>
    <t>新編　新しい社会５上</t>
  </si>
  <si>
    <t>新編　新しい社会５下</t>
  </si>
  <si>
    <t>新編　新しい社会６　政治・国際編</t>
  </si>
  <si>
    <t>新編　新しい社会６　歴史編</t>
  </si>
  <si>
    <t>新編　新しい地図帳</t>
  </si>
  <si>
    <t>楽しく学ぶ　小学生の地図帳　３・４・５・６年</t>
  </si>
  <si>
    <t>新編　あたらしい　さんすう　１①　はじめよう！さんすう</t>
  </si>
  <si>
    <t>新編　あたらしい　さんすう　１②　みつけよう！さんすう</t>
  </si>
  <si>
    <t>新編　新しい算数　２上　考えるって　おもしろい！</t>
  </si>
  <si>
    <t>新編　新しい算数　２下　考えるって　おもしろい！</t>
  </si>
  <si>
    <t>新編　新しい算数　３上　考えたことが　つながるね！</t>
  </si>
  <si>
    <t>新編　新しい算数　３下　考えたことが　つながるね！</t>
  </si>
  <si>
    <t>新編　新しい算数　４上　考えたことが　つながるね！</t>
  </si>
  <si>
    <t>新編　新しい算数　４下　考えたことが　つながるね！</t>
  </si>
  <si>
    <t>新編　新しい算数　５上　考えたことが　つながるね！</t>
  </si>
  <si>
    <t>新編　新しい算数　５下　考えたことが　つながるね！</t>
  </si>
  <si>
    <t>新編　新しい算数　６　数学へジャンプ！</t>
  </si>
  <si>
    <t>新版 たのしいさんすう１ねん①</t>
  </si>
  <si>
    <t>新版 たのしいさんすう１ねん②</t>
  </si>
  <si>
    <t>新版 たのしい算数２年</t>
  </si>
  <si>
    <t>新版 たのしい算数３年</t>
  </si>
  <si>
    <t>新版 たのしい算数４年</t>
  </si>
  <si>
    <t>新版 たのしい算数５年</t>
  </si>
  <si>
    <t>新版 たのしい算数６年</t>
  </si>
  <si>
    <t>みんなとまなぶ　しょうがっこう　さんすう　１ねん上</t>
  </si>
  <si>
    <t>みんなとまなぶ　しょうがっこう　さんすう　１ねん下</t>
  </si>
  <si>
    <t>みんなと学ぶ　小学校　算数　２年上</t>
  </si>
  <si>
    <t>みんなと学ぶ　小学校　算数　２年下</t>
  </si>
  <si>
    <t>みんなと学ぶ　小学校　算数　３年上</t>
  </si>
  <si>
    <t>みんなと学ぶ　小学校　算数　３年下</t>
  </si>
  <si>
    <t>みんなと学ぶ　小学校　算数　４年上</t>
  </si>
  <si>
    <t>みんなと学ぶ　小学校　算数　４年下</t>
  </si>
  <si>
    <t>みんなと学ぶ　小学校　算数　５年上</t>
  </si>
  <si>
    <t>みんなと学ぶ　小学校　算数　５年下</t>
  </si>
  <si>
    <t>みんなと学ぶ　小学校　算数　６年</t>
  </si>
  <si>
    <t>みんなと学ぶ　小学校　算数　６年　中学校へのかけ橋</t>
  </si>
  <si>
    <t>小学算数２上</t>
  </si>
  <si>
    <t>小学算数３上</t>
  </si>
  <si>
    <t>小学算数４上</t>
  </si>
  <si>
    <t>わくわく　さんすう１　すたあと　ぶっく</t>
  </si>
  <si>
    <t>わくわく　算数２上</t>
  </si>
  <si>
    <t>わくわく　算数３上</t>
  </si>
  <si>
    <t>わくわく　算数４上</t>
  </si>
  <si>
    <t>しょうがく　さんすう１①</t>
  </si>
  <si>
    <t>しょうがく　さんすう１②</t>
  </si>
  <si>
    <t>新編　新しい理科　３</t>
  </si>
  <si>
    <t>新編　新しい理科　４</t>
  </si>
  <si>
    <t>新編　新しい理科　５</t>
  </si>
  <si>
    <t>新編　新しい理科　６</t>
  </si>
  <si>
    <t>新版 たのしい理科３年</t>
  </si>
  <si>
    <t>新版 たのしい理科４年</t>
  </si>
  <si>
    <t>新版 たのしい理科５年</t>
  </si>
  <si>
    <t>新版 たのしい理科６年</t>
  </si>
  <si>
    <t>みんなと学ぶ　小学校　理科　３年</t>
  </si>
  <si>
    <t>みんなと学ぶ　小学校　理科　４年</t>
  </si>
  <si>
    <t>みんなと学ぶ　小学校　理科　５年</t>
  </si>
  <si>
    <t>みんなと学ぶ　小学校　理科　６年</t>
  </si>
  <si>
    <t>みらいをひらく　小学理科３</t>
  </si>
  <si>
    <t>未来をひらく　小学理科４</t>
  </si>
  <si>
    <t>未来をひらく　小学理科５</t>
  </si>
  <si>
    <t>未来をひらく　小学理科６</t>
  </si>
  <si>
    <t>どきどき　わくわく　新編　あたらしい　せいかつ　上</t>
  </si>
  <si>
    <t>あしたへ　ジャンプ　新編　新しい　生活　下</t>
  </si>
  <si>
    <t>新版 たのしいせいかつ 上 だいすき</t>
  </si>
  <si>
    <t>新版 たのしいせいかつ 下 ひろがれ</t>
  </si>
  <si>
    <t>みんなとまなぶ　しょうがっこう　せいかつ　上</t>
  </si>
  <si>
    <t>みんなとまなぶ　しょうがっこう　せいかつ　下</t>
  </si>
  <si>
    <t>せいかつ上 みんな なかよし</t>
  </si>
  <si>
    <t>せいかつ下 なかよし ひろがれ</t>
  </si>
  <si>
    <t>せいかつ　上　あおぞら</t>
  </si>
  <si>
    <t>せいかつ　たんけんたい　上 はじめてが　いっぱい</t>
  </si>
  <si>
    <t>せいかつ　たんけんたい　下 はっけん　だいすき</t>
  </si>
  <si>
    <t>わくわく　せいかつ上</t>
  </si>
  <si>
    <t>小学音楽　おんがくのおくりもの１</t>
  </si>
  <si>
    <t>小学音楽　音楽のおくりもの２</t>
  </si>
  <si>
    <t>小学音楽　音楽のおくりもの３</t>
  </si>
  <si>
    <t>小学音楽　音楽のおくりもの４</t>
  </si>
  <si>
    <t>小学音楽　音楽のおくりもの５</t>
  </si>
  <si>
    <t>小学音楽　音楽のおくりもの６</t>
  </si>
  <si>
    <t>ずがこうさく１・２上　わくわくするね</t>
  </si>
  <si>
    <t>ずがこうさく１・２下　みつけたよ</t>
  </si>
  <si>
    <t>図画工作３・４上　できたらいいな</t>
  </si>
  <si>
    <t>図画工作３・４下　力を合わせて</t>
  </si>
  <si>
    <t>図画工作５・６上　心をひらいて</t>
  </si>
  <si>
    <t>図画工作５・６下　つながる思い</t>
  </si>
  <si>
    <t>ずがこうさく１・２上　まるごと　たのしもう</t>
  </si>
  <si>
    <t>ずがこうさく１・２下　まるごと　たのしもう</t>
  </si>
  <si>
    <t>図画工作３・４上　ためす　見つける</t>
  </si>
  <si>
    <t>図画工作３・４下　ためす　見つける</t>
  </si>
  <si>
    <t>図画工作５・６上　わたしとひびき合う</t>
  </si>
  <si>
    <t>図画工作５・６下　わたしとひびき合う</t>
  </si>
  <si>
    <t>新編　新しい家庭　５・６　私がつくる　みんなでつくる　明日をつくる</t>
  </si>
  <si>
    <t>新編　新しいほけん　３・４</t>
  </si>
  <si>
    <t>新編　新しい保健　５・６</t>
  </si>
  <si>
    <t>新版 たのしいほけん３・４年</t>
  </si>
  <si>
    <t>新版 たのしい保健５・６年</t>
  </si>
  <si>
    <t>新 小学校ほけん 3・4年</t>
  </si>
  <si>
    <t>新 小学校保健 5・6年</t>
  </si>
  <si>
    <t>新わたしたちのほけん　３・４年</t>
  </si>
  <si>
    <t>新わたしたちの保健　５・６年</t>
  </si>
  <si>
    <t>新・みんなのほけん３・４年</t>
  </si>
  <si>
    <t>新・みんなの保健５・６年</t>
  </si>
  <si>
    <t>NEW HORIZON Elementary English Course My Picture Dictionary</t>
  </si>
  <si>
    <t>Junior Sunshine 5</t>
  </si>
  <si>
    <t>Junior Sunshine 5 Word Book</t>
  </si>
  <si>
    <t>Junior Sunshine 6 Word Book</t>
  </si>
  <si>
    <t>CROWN Jr. 5</t>
  </si>
  <si>
    <t>CROWN Jr. My Dictionary</t>
  </si>
  <si>
    <t>ONE WORLD Smiles 5</t>
  </si>
  <si>
    <t>Blue Sky elementary 5</t>
  </si>
  <si>
    <t>新編　あたらしい　どうとく　１</t>
  </si>
  <si>
    <t>新編　新しい　どうとく　２</t>
  </si>
  <si>
    <t>新編　新しいどうとく　３</t>
  </si>
  <si>
    <t>新編　新しいどうとく　４</t>
  </si>
  <si>
    <t>新編　新しい道徳　５</t>
  </si>
  <si>
    <t>新編　新しい道徳　６</t>
  </si>
  <si>
    <t>しょうがくどうとく１　はばたこうあすへ</t>
  </si>
  <si>
    <t>小学どうとく３　はばたこう明日へ</t>
  </si>
  <si>
    <t>小学道徳５　はばたこう明日へ</t>
  </si>
  <si>
    <t>どうとく　１　きみが いちばん ひかるとき</t>
  </si>
  <si>
    <t>どうとく　３　きみが いちばん ひかるとき</t>
  </si>
  <si>
    <t>道徳　５　きみが いちばん ひかるとき</t>
  </si>
  <si>
    <t>しょうがく どうとく　いきる ちから　１</t>
  </si>
  <si>
    <t>しょうがく どうとく　いきる ちから　１　どうとくノート</t>
  </si>
  <si>
    <t>小学 どうとく　生きる 力　２</t>
  </si>
  <si>
    <t>小学 どうとく　生きる 力　２　どうとくノート</t>
  </si>
  <si>
    <t>小学どうとく　生きる力　３</t>
  </si>
  <si>
    <t>小学どうとく　生きる力　３　どうとくノート</t>
  </si>
  <si>
    <t>小学道徳　生きる力　４　道徳ノート</t>
  </si>
  <si>
    <t>小学道徳　生きる力　５</t>
  </si>
  <si>
    <t>小学道徳　生きる力　５　道徳ノート</t>
  </si>
  <si>
    <t>小学道徳　生きる力　６　道徳ノート</t>
  </si>
  <si>
    <t>しょうがく　どうとく　ゆたかな　こころ　１ねん</t>
  </si>
  <si>
    <t>小学どうとく　ゆたかな心　３年</t>
  </si>
  <si>
    <t>小学道徳　ゆたかな心　４年</t>
    <rPh sb="2" eb="4">
      <t>ドウトク</t>
    </rPh>
    <phoneticPr fontId="12"/>
  </si>
  <si>
    <t>小学道徳　ゆたかな心　５年</t>
  </si>
  <si>
    <t>新版　みんなのどうとく１</t>
  </si>
  <si>
    <t>新版　みんなのどうとく２</t>
  </si>
  <si>
    <t>新版　みんなのどうとく３</t>
  </si>
  <si>
    <t>新版　みんなの道徳４</t>
  </si>
  <si>
    <t>新版　みんなの道徳５</t>
  </si>
  <si>
    <t>新版　みんなの道徳６</t>
  </si>
  <si>
    <t>令5</t>
    <rPh sb="0" eb="1">
      <t>レイ</t>
    </rPh>
    <phoneticPr fontId="12"/>
  </si>
  <si>
    <t>令5</t>
  </si>
  <si>
    <t>017</t>
    <phoneticPr fontId="1"/>
  </si>
  <si>
    <t>038</t>
    <phoneticPr fontId="1"/>
  </si>
  <si>
    <t>009</t>
    <phoneticPr fontId="1"/>
  </si>
  <si>
    <t>027</t>
    <phoneticPr fontId="1"/>
  </si>
  <si>
    <t>015</t>
    <phoneticPr fontId="1"/>
  </si>
  <si>
    <t>050</t>
    <phoneticPr fontId="1"/>
  </si>
  <si>
    <t>061</t>
    <phoneticPr fontId="1"/>
  </si>
  <si>
    <t>002</t>
    <phoneticPr fontId="1"/>
  </si>
  <si>
    <t>004</t>
    <phoneticPr fontId="1"/>
  </si>
  <si>
    <t>011</t>
    <phoneticPr fontId="1"/>
  </si>
  <si>
    <t>026</t>
    <phoneticPr fontId="1"/>
  </si>
  <si>
    <t>046</t>
    <phoneticPr fontId="1"/>
  </si>
  <si>
    <t>R5使用需要数</t>
    <rPh sb="2" eb="4">
      <t>シヨウ</t>
    </rPh>
    <rPh sb="4" eb="7">
      <t>ジュヨウスウ</t>
    </rPh>
    <phoneticPr fontId="1"/>
  </si>
  <si>
    <t>楽しく学ぶ　小学生の地図帳 ３・４・５・６年</t>
    <phoneticPr fontId="1"/>
  </si>
  <si>
    <t>どきどき わくわく　あたらしい せいかつ 上</t>
    <phoneticPr fontId="1"/>
  </si>
  <si>
    <t>あしたへ ジャンプ　新しい 生活 下</t>
    <phoneticPr fontId="1"/>
  </si>
  <si>
    <t>たのしい せいかつ 上 なかよし</t>
    <phoneticPr fontId="1"/>
  </si>
  <si>
    <t>たのしい せいかつ 下 はっけん</t>
    <phoneticPr fontId="1"/>
  </si>
  <si>
    <t>みんなとまなぶ　しょうがっこう　せいかつ　上</t>
    <phoneticPr fontId="1"/>
  </si>
  <si>
    <t>みんなとまなぶ　しょうがっこう　せいかつ　下</t>
    <phoneticPr fontId="1"/>
  </si>
  <si>
    <t>せいかつ上 みんな なかよし</t>
    <phoneticPr fontId="1"/>
  </si>
  <si>
    <t>せいかつ下 なかよし ひろがれ</t>
    <phoneticPr fontId="1"/>
  </si>
  <si>
    <t>せいかつ　上　あおぞら</t>
    <phoneticPr fontId="1"/>
  </si>
  <si>
    <t>わたしと せいかつ 上　みんな　なかよし</t>
    <phoneticPr fontId="1"/>
  </si>
  <si>
    <t>わたしと せいかつ 下　ふれあい　だいすき</t>
    <phoneticPr fontId="1"/>
  </si>
  <si>
    <t>ずがこうさく１・２上　わくわくするね</t>
    <phoneticPr fontId="1"/>
  </si>
  <si>
    <t>ずがこうさく１・２下　みつけたよ</t>
    <phoneticPr fontId="1"/>
  </si>
  <si>
    <t>図画工作３・４上　できたらいいな</t>
    <phoneticPr fontId="1"/>
  </si>
  <si>
    <t>図画工作３・４下　力を合わせて</t>
    <phoneticPr fontId="1"/>
  </si>
  <si>
    <t>図画工作５・６上　心をひらいて</t>
    <phoneticPr fontId="1"/>
  </si>
  <si>
    <t>図画工作５・６下　つながる思い</t>
    <phoneticPr fontId="1"/>
  </si>
  <si>
    <t>ずがこうさく１・２上　たのしいな　おもしろいな</t>
    <phoneticPr fontId="1"/>
  </si>
  <si>
    <t>ずがこうさく１・２下　たのしいな　おもしろいな</t>
    <phoneticPr fontId="1"/>
  </si>
  <si>
    <t>図画工作３・４上　ためしたよ　見つけたよ</t>
    <phoneticPr fontId="1"/>
  </si>
  <si>
    <t>図画工作３・４下　ためしたよ　見つけたよ</t>
    <phoneticPr fontId="1"/>
  </si>
  <si>
    <t>図画工作５・６上　見つめて　広げて</t>
    <phoneticPr fontId="1"/>
  </si>
  <si>
    <t>図画工作５・６下　見つめて　広げて</t>
    <phoneticPr fontId="1"/>
  </si>
  <si>
    <t>新しい家庭　５・６</t>
    <phoneticPr fontId="1"/>
  </si>
  <si>
    <t>※音声教材を必要とする又は必要と見込まれる児童数について、令和５年９月１日現在の所属別（通常学級、特別支援学級、特別支援学校）に人数を記載ください（以下同じ）。</t>
    <rPh sb="1" eb="3">
      <t>オンセイ</t>
    </rPh>
    <rPh sb="3" eb="5">
      <t>キョウザイ</t>
    </rPh>
    <rPh sb="6" eb="8">
      <t>ヒツヨウ</t>
    </rPh>
    <rPh sb="11" eb="12">
      <t>マタ</t>
    </rPh>
    <rPh sb="13" eb="15">
      <t>ヒツヨウ</t>
    </rPh>
    <rPh sb="16" eb="18">
      <t>ミコ</t>
    </rPh>
    <rPh sb="21" eb="23">
      <t>ジドウ</t>
    </rPh>
    <rPh sb="23" eb="24">
      <t>スウ</t>
    </rPh>
    <rPh sb="29" eb="31">
      <t>レイワ</t>
    </rPh>
    <rPh sb="32" eb="33">
      <t>ネン</t>
    </rPh>
    <rPh sb="33" eb="34">
      <t>ヘイネン</t>
    </rPh>
    <rPh sb="34" eb="35">
      <t>ガツ</t>
    </rPh>
    <rPh sb="36" eb="37">
      <t>ニチ</t>
    </rPh>
    <rPh sb="37" eb="39">
      <t>ゲンザイ</t>
    </rPh>
    <rPh sb="40" eb="42">
      <t>ショゾク</t>
    </rPh>
    <rPh sb="42" eb="43">
      <t>ベツ</t>
    </rPh>
    <rPh sb="44" eb="48">
      <t>ツウジョウガッキュウ</t>
    </rPh>
    <rPh sb="49" eb="51">
      <t>トクベツ</t>
    </rPh>
    <rPh sb="51" eb="53">
      <t>シエン</t>
    </rPh>
    <rPh sb="53" eb="55">
      <t>ガッキュウ</t>
    </rPh>
    <rPh sb="56" eb="58">
      <t>トクベツ</t>
    </rPh>
    <rPh sb="58" eb="60">
      <t>シエン</t>
    </rPh>
    <rPh sb="60" eb="62">
      <t>ガッコウ</t>
    </rPh>
    <rPh sb="64" eb="66">
      <t>ニンズウ</t>
    </rPh>
    <rPh sb="67" eb="69">
      <t>キサイ</t>
    </rPh>
    <rPh sb="74" eb="76">
      <t>イカ</t>
    </rPh>
    <rPh sb="76" eb="77">
      <t>オナ</t>
    </rPh>
    <phoneticPr fontId="1"/>
  </si>
  <si>
    <t>学校名</t>
    <rPh sb="0" eb="3">
      <t>ガッコウメイ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</si>
</sst>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\ &quot;人&quot;"/>
    <numFmt numFmtId="177" formatCode="0.0%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ＤＦ特太ゴシック体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  <scheme val="major"/>
    </font>
    <font>
      <sz val="11"/>
      <color rgb="FF9C000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0" fontId="3" fillId="4" borderId="28" xfId="0" applyFont="1" applyFill="1" applyBorder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0" fillId="0" borderId="14" xfId="0" applyBorder="1">
      <alignment vertical="center"/>
    </xf>
    <xf numFmtId="176" fontId="0" fillId="0" borderId="0" xfId="0" applyNumberFormat="1">
      <alignment vertical="center"/>
    </xf>
    <xf numFmtId="0" fontId="0" fillId="0" borderId="26" xfId="0" applyBorder="1" applyAlignment="1">
      <alignment horizontal="center" vertical="center" wrapText="1"/>
    </xf>
    <xf numFmtId="9" fontId="0" fillId="0" borderId="0" xfId="1" applyFont="1" applyBorder="1" applyProtection="1">
      <alignment vertical="center"/>
    </xf>
    <xf numFmtId="0" fontId="0" fillId="0" borderId="0" xfId="0" applyAlignment="1">
      <alignment vertical="top" wrapText="1"/>
    </xf>
    <xf numFmtId="0" fontId="0" fillId="0" borderId="29" xfId="0" applyBorder="1" applyAlignment="1">
      <alignment horizontal="center" vertical="center" wrapText="1"/>
    </xf>
    <xf numFmtId="0" fontId="3" fillId="4" borderId="30" xfId="0" applyFont="1" applyFill="1" applyBorder="1" applyAlignment="1">
      <alignment horizontal="right" vertical="center"/>
    </xf>
    <xf numFmtId="177" fontId="0" fillId="0" borderId="0" xfId="1" applyNumberFormat="1" applyFont="1" applyBorder="1" applyAlignment="1" applyProtection="1">
      <alignment vertical="center"/>
    </xf>
    <xf numFmtId="0" fontId="0" fillId="0" borderId="5" xfId="0" applyBorder="1">
      <alignment vertical="center"/>
    </xf>
    <xf numFmtId="0" fontId="5" fillId="0" borderId="10" xfId="0" applyFont="1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7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quotePrefix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vertical="top" wrapText="1"/>
    </xf>
    <xf numFmtId="0" fontId="10" fillId="0" borderId="0" xfId="0" applyFont="1" applyBorder="1" applyAlignment="1">
      <alignment vertical="center" shrinkToFit="1"/>
    </xf>
    <xf numFmtId="0" fontId="9" fillId="0" borderId="23" xfId="0" applyFont="1" applyBorder="1" applyAlignment="1">
      <alignment horizontal="center" vertical="center" wrapText="1"/>
    </xf>
    <xf numFmtId="0" fontId="3" fillId="4" borderId="25" xfId="0" applyFont="1" applyFill="1" applyBorder="1" applyAlignment="1" applyProtection="1">
      <alignment horizontal="right" vertical="center" wrapTex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Protection="1">
      <alignment vertical="center"/>
      <protection locked="0"/>
    </xf>
    <xf numFmtId="0" fontId="0" fillId="4" borderId="19" xfId="0" applyFill="1" applyBorder="1" applyProtection="1">
      <alignment vertical="center"/>
      <protection locked="0"/>
    </xf>
  </cellXfs>
  <cellStyles count="2">
    <cellStyle name="パーセント" xfId="1" builtinId="5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3" tint="0.39994506668294322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1752600</xdr:colOff>
      <xdr:row>6</xdr:row>
      <xdr:rowOff>152400</xdr:rowOff>
    </xdr:from>
    <xdr:to>
      <xdr:col>10</xdr:col>
      <xdr:colOff>195543</xdr:colOff>
      <xdr:row>10</xdr:row>
      <xdr:rowOff>123265</xdr:rowOff>
    </xdr:to>
    <xdr:sp macro="" textlink="">
      <xdr:nvSpPr>
        <xdr:cNvPr id="2" name="テキスト ボックス 1"/>
        <xdr:cNvSpPr txBox="1"/>
      </xdr:nvSpPr>
      <xdr:spPr>
        <a:xfrm>
          <a:off x="5495925" y="2047875"/>
          <a:ext cx="4224618" cy="1456765"/>
        </a:xfrm>
        <a:prstGeom prst="rect">
          <a:avLst/>
        </a:prstGeom>
        <a:solidFill>
          <a:srgbClr val="FFFF00"/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 b="1">
              <a:solidFill>
                <a:srgbClr val="FF0000"/>
              </a:solidFill>
            </a:rPr>
            <a:t>来年度使用する教科書の学年のところに人数を記入してください。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>
            <a:lnSpc>
              <a:spcPts val="2000"/>
            </a:lnSpc>
          </a:pPr>
          <a:r>
            <a:rPr kumimoji="1" lang="ja-JP" altLang="en-US" sz="1800" b="1">
              <a:solidFill>
                <a:srgbClr val="FF0000"/>
              </a:solidFill>
            </a:rPr>
            <a:t>（現在小３なら小４のところに記入）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26使用教番交付・目録システム" connectionId="1" autoFormatId="20" applyNumberFormats="0" applyBorderFormats="0" applyFontFormats="1" applyPatternFormats="1" applyAlignmentFormats="0" applyWidthHeightFormats="0">
  <queryTableRefresh nextId="31">
    <queryTableFields count="7">
      <queryTableField id="4" name="CH_種目名"/>
      <queryTableField id="6" name="CD_書籍番号"/>
      <queryTableField id="8" name="CH_発行者略称"/>
      <queryTableField id="20" dataBound="0" fillFormulas="1"/>
      <queryTableField id="9" name="CH_使用学年"/>
      <queryTableField id="11" name="CH_書籍名称"/>
      <queryTableField id="15" name="CH_検定済年"/>
    </queryTableFields>
    <queryTableDeletedFields count="11">
      <deletedField name="CD_目録コード"/>
      <deletedField name="CH_真教科名"/>
      <deletedField name="CH_教科書記号"/>
      <deletedField name="CD_発行者コード"/>
      <deletedField name="CH_判型"/>
      <deletedField name="QT_ページ数"/>
      <deletedField name="QT_予定定価"/>
      <deletedField name="CH_著作者1行目"/>
      <deletedField name="CH_著作者2行目"/>
      <deletedField name="CH_著作者3行目"/>
      <deletedField name="CK_拡大教科書発行"/>
    </queryTableDeletedFields>
  </queryTableRefresh>
</query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318"/>
  <sheetViews>
    <sheetView tabSelected="1" view="pageBreakPreview" zoomScaleNormal="100" zoomScaleSheetLayoutView="100" workbookViewId="0">
      <selection activeCell="L8" sqref="L8"/>
    </sheetView>
  </sheetViews>
  <sheetFormatPr defaultRowHeight="13.5"/>
  <cols>
    <col min="1" max="1" width="2.375" customWidth="1"/>
    <col min="2" max="2" width="8" customWidth="1"/>
    <col min="3" max="5" width="9.75" customWidth="1"/>
    <col min="6" max="6" width="9.5" customWidth="1"/>
    <col min="7" max="7" width="46.25" customWidth="1"/>
    <col min="8" max="8" width="9.625" customWidth="1"/>
    <col min="9" max="11" width="10" customWidth="1"/>
    <col min="12" max="12" width="13" customWidth="1"/>
    <col min="13" max="13" width="3" customWidth="1"/>
  </cols>
  <sheetData>
    <row r="1" spans="2:14" ht="37.5" customHeight="1" thickBot="1">
      <c r="B1" s="9" t="s">
        <v>259</v>
      </c>
      <c r="C1" s="10"/>
      <c r="L1" s="40" t="s">
        <v>258</v>
      </c>
    </row>
    <row r="2" spans="2:14" ht="14.25" customHeight="1" thickBot="1">
      <c r="B2" s="9"/>
      <c r="C2" s="10"/>
    </row>
    <row r="3" spans="2:14" ht="36" customHeight="1" thickBot="1">
      <c r="B3" s="11"/>
      <c r="C3" s="10"/>
      <c r="H3" s="60" t="s">
        <v>486</v>
      </c>
      <c r="I3" s="61"/>
      <c r="J3" s="71"/>
      <c r="K3" s="72"/>
      <c r="L3" s="73"/>
      <c r="N3" t="e">
        <f>VLOOKUP(J3,'（参考）R5需要数'!B:C,2,0)</f>
        <v>#N/A</v>
      </c>
    </row>
    <row r="4" spans="2:14" ht="18" customHeight="1">
      <c r="B4" s="11"/>
      <c r="C4" s="10"/>
      <c r="H4" s="12"/>
      <c r="I4" s="12"/>
      <c r="J4" s="12"/>
      <c r="K4" s="12"/>
    </row>
    <row r="5" spans="2:14" ht="24">
      <c r="B5" s="13" t="s">
        <v>260</v>
      </c>
      <c r="C5" s="10"/>
    </row>
    <row r="6" spans="2:14" ht="19.5" customHeight="1" thickBot="1">
      <c r="B6" s="13"/>
      <c r="C6" s="14" t="s">
        <v>485</v>
      </c>
    </row>
    <row r="7" spans="2:14" ht="29.25" customHeight="1">
      <c r="B7" s="13"/>
      <c r="C7" s="58" t="s">
        <v>75</v>
      </c>
      <c r="D7" s="59"/>
      <c r="E7" s="54"/>
      <c r="F7" s="55"/>
      <c r="G7" s="53"/>
      <c r="H7" s="16"/>
    </row>
    <row r="8" spans="2:14" ht="29.25" customHeight="1">
      <c r="B8" s="11"/>
      <c r="C8" s="17" t="s">
        <v>77</v>
      </c>
      <c r="D8" s="8"/>
      <c r="E8" s="54"/>
      <c r="F8" s="55"/>
      <c r="G8" s="53"/>
      <c r="H8" s="16"/>
      <c r="I8" s="18"/>
    </row>
    <row r="9" spans="2:14" ht="29.25" customHeight="1">
      <c r="B9" s="11"/>
      <c r="C9" s="17" t="s">
        <v>78</v>
      </c>
      <c r="D9" s="8"/>
      <c r="E9" s="54"/>
      <c r="F9" s="55"/>
      <c r="G9" s="56"/>
      <c r="H9" s="19"/>
      <c r="I9" s="19"/>
      <c r="J9" s="19"/>
    </row>
    <row r="10" spans="2:14" ht="29.25" customHeight="1" thickBot="1">
      <c r="B10" s="11"/>
      <c r="C10" s="20" t="s">
        <v>76</v>
      </c>
      <c r="D10" s="21">
        <f>SUM(D7:D9)</f>
        <v>0</v>
      </c>
      <c r="E10" s="54"/>
      <c r="F10" s="55"/>
      <c r="G10" s="56"/>
      <c r="H10" s="19"/>
      <c r="I10" s="19"/>
      <c r="J10" s="19"/>
    </row>
    <row r="11" spans="2:14" ht="22.5" customHeight="1">
      <c r="B11" s="11"/>
      <c r="C11" s="10"/>
      <c r="E11" s="57"/>
      <c r="F11" s="22"/>
      <c r="G11" s="53"/>
    </row>
    <row r="12" spans="2:14" ht="18.75" customHeight="1">
      <c r="B12" s="11"/>
      <c r="C12" s="10"/>
      <c r="E12" s="11"/>
    </row>
    <row r="13" spans="2:14" ht="30" customHeight="1" thickBot="1">
      <c r="B13" s="13" t="s">
        <v>69</v>
      </c>
      <c r="I13" s="23"/>
    </row>
    <row r="14" spans="2:14" ht="30.75" customHeight="1">
      <c r="B14" s="24" t="s">
        <v>261</v>
      </c>
      <c r="C14" s="25"/>
      <c r="D14" s="25"/>
      <c r="E14" s="25"/>
      <c r="F14" s="25"/>
      <c r="G14" s="25"/>
      <c r="H14" s="26"/>
      <c r="I14" s="65" t="s">
        <v>66</v>
      </c>
      <c r="J14" s="66"/>
      <c r="K14" s="67"/>
      <c r="L14" s="62" t="s">
        <v>65</v>
      </c>
    </row>
    <row r="15" spans="2:14" ht="10.5" customHeight="1" thickBot="1">
      <c r="B15" s="27"/>
      <c r="C15" s="23"/>
      <c r="D15" s="23"/>
      <c r="E15" s="23"/>
      <c r="F15" s="23"/>
      <c r="G15" s="23"/>
      <c r="H15" s="28"/>
      <c r="I15" s="68"/>
      <c r="J15" s="69"/>
      <c r="K15" s="70"/>
      <c r="L15" s="63"/>
    </row>
    <row r="16" spans="2:14" ht="36" customHeight="1" thickBot="1">
      <c r="B16" s="29" t="s">
        <v>56</v>
      </c>
      <c r="C16" s="30" t="s">
        <v>57</v>
      </c>
      <c r="D16" s="30" t="s">
        <v>55</v>
      </c>
      <c r="E16" s="31" t="s">
        <v>67</v>
      </c>
      <c r="F16" s="30" t="s">
        <v>58</v>
      </c>
      <c r="G16" s="30" t="s">
        <v>59</v>
      </c>
      <c r="H16" s="32" t="s">
        <v>68</v>
      </c>
      <c r="I16" s="33" t="s">
        <v>79</v>
      </c>
      <c r="J16" s="34" t="s">
        <v>77</v>
      </c>
      <c r="K16" s="34" t="s">
        <v>78</v>
      </c>
      <c r="L16" s="64"/>
    </row>
    <row r="17" spans="2:12">
      <c r="B17" s="45" t="s">
        <v>5</v>
      </c>
      <c r="C17" s="46">
        <v>109</v>
      </c>
      <c r="D17" s="46" t="s">
        <v>4</v>
      </c>
      <c r="E17" s="47" t="s">
        <v>454</v>
      </c>
      <c r="F17" s="46">
        <v>1</v>
      </c>
      <c r="G17" s="52" t="s">
        <v>265</v>
      </c>
      <c r="H17" s="35" t="s">
        <v>445</v>
      </c>
      <c r="I17" s="1"/>
      <c r="J17" s="2"/>
      <c r="K17" s="3"/>
      <c r="L17" s="42"/>
    </row>
    <row r="18" spans="2:12">
      <c r="B18" s="48" t="s">
        <v>5</v>
      </c>
      <c r="C18" s="49">
        <v>110</v>
      </c>
      <c r="D18" s="49" t="s">
        <v>4</v>
      </c>
      <c r="E18" s="50" t="s">
        <v>454</v>
      </c>
      <c r="F18" s="49">
        <v>1</v>
      </c>
      <c r="G18" s="51" t="s">
        <v>266</v>
      </c>
      <c r="H18" s="36" t="s">
        <v>446</v>
      </c>
      <c r="I18" s="4"/>
      <c r="J18" s="5"/>
      <c r="K18" s="6"/>
      <c r="L18" s="43"/>
    </row>
    <row r="19" spans="2:12">
      <c r="B19" s="48" t="s">
        <v>5</v>
      </c>
      <c r="C19" s="49">
        <v>209</v>
      </c>
      <c r="D19" s="49" t="s">
        <v>4</v>
      </c>
      <c r="E19" s="50" t="s">
        <v>454</v>
      </c>
      <c r="F19" s="49">
        <v>2</v>
      </c>
      <c r="G19" s="51" t="s">
        <v>267</v>
      </c>
      <c r="H19" s="36" t="s">
        <v>446</v>
      </c>
      <c r="I19" s="4"/>
      <c r="J19" s="5"/>
      <c r="K19" s="6"/>
      <c r="L19" s="44"/>
    </row>
    <row r="20" spans="2:12">
      <c r="B20" s="48" t="s">
        <v>5</v>
      </c>
      <c r="C20" s="49">
        <v>210</v>
      </c>
      <c r="D20" s="49" t="s">
        <v>4</v>
      </c>
      <c r="E20" s="50" t="s">
        <v>454</v>
      </c>
      <c r="F20" s="49">
        <v>2</v>
      </c>
      <c r="G20" s="51" t="s">
        <v>268</v>
      </c>
      <c r="H20" s="36" t="s">
        <v>446</v>
      </c>
      <c r="I20" s="4"/>
      <c r="J20" s="5"/>
      <c r="K20" s="6"/>
      <c r="L20" s="43"/>
    </row>
    <row r="21" spans="2:12">
      <c r="B21" s="48" t="s">
        <v>5</v>
      </c>
      <c r="C21" s="49">
        <v>309</v>
      </c>
      <c r="D21" s="49" t="s">
        <v>4</v>
      </c>
      <c r="E21" s="50" t="s">
        <v>454</v>
      </c>
      <c r="F21" s="49">
        <v>3</v>
      </c>
      <c r="G21" s="51" t="s">
        <v>269</v>
      </c>
      <c r="H21" s="36" t="s">
        <v>446</v>
      </c>
      <c r="I21" s="4"/>
      <c r="J21" s="5"/>
      <c r="K21" s="6"/>
      <c r="L21" s="44"/>
    </row>
    <row r="22" spans="2:12">
      <c r="B22" s="48" t="s">
        <v>5</v>
      </c>
      <c r="C22" s="49">
        <v>310</v>
      </c>
      <c r="D22" s="49" t="s">
        <v>4</v>
      </c>
      <c r="E22" s="50" t="s">
        <v>454</v>
      </c>
      <c r="F22" s="49">
        <v>3</v>
      </c>
      <c r="G22" s="51" t="s">
        <v>270</v>
      </c>
      <c r="H22" s="36" t="s">
        <v>446</v>
      </c>
      <c r="I22" s="4"/>
      <c r="J22" s="5"/>
      <c r="K22" s="6"/>
      <c r="L22" s="43"/>
    </row>
    <row r="23" spans="2:12">
      <c r="B23" s="48" t="s">
        <v>5</v>
      </c>
      <c r="C23" s="49">
        <v>409</v>
      </c>
      <c r="D23" s="49" t="s">
        <v>4</v>
      </c>
      <c r="E23" s="50" t="s">
        <v>454</v>
      </c>
      <c r="F23" s="49">
        <v>4</v>
      </c>
      <c r="G23" s="51" t="s">
        <v>271</v>
      </c>
      <c r="H23" s="36" t="s">
        <v>446</v>
      </c>
      <c r="I23" s="4"/>
      <c r="J23" s="5"/>
      <c r="K23" s="6"/>
      <c r="L23" s="44"/>
    </row>
    <row r="24" spans="2:12">
      <c r="B24" s="48" t="s">
        <v>5</v>
      </c>
      <c r="C24" s="49">
        <v>410</v>
      </c>
      <c r="D24" s="49" t="s">
        <v>4</v>
      </c>
      <c r="E24" s="50" t="s">
        <v>454</v>
      </c>
      <c r="F24" s="49">
        <v>4</v>
      </c>
      <c r="G24" s="51" t="s">
        <v>272</v>
      </c>
      <c r="H24" s="36" t="s">
        <v>446</v>
      </c>
      <c r="I24" s="4"/>
      <c r="J24" s="5"/>
      <c r="K24" s="6"/>
      <c r="L24" s="44"/>
    </row>
    <row r="25" spans="2:12">
      <c r="B25" s="48" t="s">
        <v>5</v>
      </c>
      <c r="C25" s="49">
        <v>509</v>
      </c>
      <c r="D25" s="49" t="s">
        <v>4</v>
      </c>
      <c r="E25" s="50" t="s">
        <v>454</v>
      </c>
      <c r="F25" s="49">
        <v>5</v>
      </c>
      <c r="G25" s="51" t="s">
        <v>273</v>
      </c>
      <c r="H25" s="36" t="s">
        <v>446</v>
      </c>
      <c r="I25" s="4"/>
      <c r="J25" s="5"/>
      <c r="K25" s="6"/>
      <c r="L25" s="44"/>
    </row>
    <row r="26" spans="2:12">
      <c r="B26" s="48" t="s">
        <v>5</v>
      </c>
      <c r="C26" s="49">
        <v>609</v>
      </c>
      <c r="D26" s="49" t="s">
        <v>4</v>
      </c>
      <c r="E26" s="50" t="s">
        <v>454</v>
      </c>
      <c r="F26" s="49">
        <v>6</v>
      </c>
      <c r="G26" s="51" t="s">
        <v>274</v>
      </c>
      <c r="H26" s="36" t="s">
        <v>446</v>
      </c>
      <c r="I26" s="4"/>
      <c r="J26" s="5"/>
      <c r="K26" s="6"/>
      <c r="L26" s="43"/>
    </row>
    <row r="27" spans="2:12">
      <c r="B27" s="48" t="s">
        <v>5</v>
      </c>
      <c r="C27" s="49">
        <v>111</v>
      </c>
      <c r="D27" s="49" t="s">
        <v>8</v>
      </c>
      <c r="E27" s="50" t="s">
        <v>447</v>
      </c>
      <c r="F27" s="49">
        <v>1</v>
      </c>
      <c r="G27" s="51" t="s">
        <v>275</v>
      </c>
      <c r="H27" s="36" t="s">
        <v>446</v>
      </c>
      <c r="I27" s="4"/>
      <c r="J27" s="5"/>
      <c r="K27" s="6"/>
      <c r="L27" s="44"/>
    </row>
    <row r="28" spans="2:12">
      <c r="B28" s="48" t="s">
        <v>5</v>
      </c>
      <c r="C28" s="49">
        <v>112</v>
      </c>
      <c r="D28" s="49" t="s">
        <v>8</v>
      </c>
      <c r="E28" s="50" t="s">
        <v>447</v>
      </c>
      <c r="F28" s="49">
        <v>1</v>
      </c>
      <c r="G28" s="51" t="s">
        <v>276</v>
      </c>
      <c r="H28" s="36" t="s">
        <v>446</v>
      </c>
      <c r="I28" s="4"/>
      <c r="J28" s="5"/>
      <c r="K28" s="6"/>
      <c r="L28" s="43"/>
    </row>
    <row r="29" spans="2:12">
      <c r="B29" s="48" t="s">
        <v>5</v>
      </c>
      <c r="C29" s="49">
        <v>211</v>
      </c>
      <c r="D29" s="49" t="s">
        <v>8</v>
      </c>
      <c r="E29" s="50" t="s">
        <v>447</v>
      </c>
      <c r="F29" s="49">
        <v>2</v>
      </c>
      <c r="G29" s="51" t="s">
        <v>277</v>
      </c>
      <c r="H29" s="36" t="s">
        <v>446</v>
      </c>
      <c r="I29" s="4"/>
      <c r="J29" s="5"/>
      <c r="K29" s="6"/>
      <c r="L29" s="44"/>
    </row>
    <row r="30" spans="2:12">
      <c r="B30" s="48" t="s">
        <v>5</v>
      </c>
      <c r="C30" s="49">
        <v>212</v>
      </c>
      <c r="D30" s="49" t="s">
        <v>8</v>
      </c>
      <c r="E30" s="50" t="s">
        <v>447</v>
      </c>
      <c r="F30" s="49">
        <v>2</v>
      </c>
      <c r="G30" s="51" t="s">
        <v>278</v>
      </c>
      <c r="H30" s="36" t="s">
        <v>446</v>
      </c>
      <c r="I30" s="4"/>
      <c r="J30" s="5"/>
      <c r="K30" s="6"/>
      <c r="L30" s="43"/>
    </row>
    <row r="31" spans="2:12">
      <c r="B31" s="48" t="s">
        <v>5</v>
      </c>
      <c r="C31" s="49">
        <v>311</v>
      </c>
      <c r="D31" s="49" t="s">
        <v>8</v>
      </c>
      <c r="E31" s="50" t="s">
        <v>447</v>
      </c>
      <c r="F31" s="49">
        <v>3</v>
      </c>
      <c r="G31" s="51" t="s">
        <v>279</v>
      </c>
      <c r="H31" s="36" t="s">
        <v>446</v>
      </c>
      <c r="I31" s="4"/>
      <c r="J31" s="5"/>
      <c r="K31" s="6"/>
      <c r="L31" s="44"/>
    </row>
    <row r="32" spans="2:12">
      <c r="B32" s="48" t="s">
        <v>5</v>
      </c>
      <c r="C32" s="49">
        <v>312</v>
      </c>
      <c r="D32" s="49" t="s">
        <v>8</v>
      </c>
      <c r="E32" s="50" t="s">
        <v>447</v>
      </c>
      <c r="F32" s="49">
        <v>3</v>
      </c>
      <c r="G32" s="51" t="s">
        <v>280</v>
      </c>
      <c r="H32" s="36" t="s">
        <v>446</v>
      </c>
      <c r="I32" s="4"/>
      <c r="J32" s="5"/>
      <c r="K32" s="6"/>
      <c r="L32" s="43"/>
    </row>
    <row r="33" spans="2:12">
      <c r="B33" s="48" t="s">
        <v>5</v>
      </c>
      <c r="C33" s="49">
        <v>411</v>
      </c>
      <c r="D33" s="49" t="s">
        <v>8</v>
      </c>
      <c r="E33" s="50" t="s">
        <v>447</v>
      </c>
      <c r="F33" s="49">
        <v>4</v>
      </c>
      <c r="G33" s="51" t="s">
        <v>281</v>
      </c>
      <c r="H33" s="36" t="s">
        <v>446</v>
      </c>
      <c r="I33" s="4"/>
      <c r="J33" s="5"/>
      <c r="K33" s="6"/>
      <c r="L33" s="44"/>
    </row>
    <row r="34" spans="2:12">
      <c r="B34" s="48" t="s">
        <v>5</v>
      </c>
      <c r="C34" s="49">
        <v>412</v>
      </c>
      <c r="D34" s="49" t="s">
        <v>8</v>
      </c>
      <c r="E34" s="50" t="s">
        <v>447</v>
      </c>
      <c r="F34" s="49">
        <v>4</v>
      </c>
      <c r="G34" s="51" t="s">
        <v>282</v>
      </c>
      <c r="H34" s="36" t="s">
        <v>446</v>
      </c>
      <c r="I34" s="4"/>
      <c r="J34" s="5"/>
      <c r="K34" s="6"/>
      <c r="L34" s="43"/>
    </row>
    <row r="35" spans="2:12">
      <c r="B35" s="48" t="s">
        <v>5</v>
      </c>
      <c r="C35" s="49">
        <v>511</v>
      </c>
      <c r="D35" s="49" t="s">
        <v>8</v>
      </c>
      <c r="E35" s="50" t="s">
        <v>447</v>
      </c>
      <c r="F35" s="49">
        <v>5</v>
      </c>
      <c r="G35" s="51" t="s">
        <v>283</v>
      </c>
      <c r="H35" s="36" t="s">
        <v>446</v>
      </c>
      <c r="I35" s="4"/>
      <c r="J35" s="5"/>
      <c r="K35" s="6"/>
      <c r="L35" s="44"/>
    </row>
    <row r="36" spans="2:12">
      <c r="B36" s="48" t="s">
        <v>5</v>
      </c>
      <c r="C36" s="49">
        <v>512</v>
      </c>
      <c r="D36" s="49" t="s">
        <v>8</v>
      </c>
      <c r="E36" s="50" t="s">
        <v>447</v>
      </c>
      <c r="F36" s="49">
        <v>5</v>
      </c>
      <c r="G36" s="51" t="s">
        <v>284</v>
      </c>
      <c r="H36" s="36" t="s">
        <v>446</v>
      </c>
      <c r="I36" s="4"/>
      <c r="J36" s="5"/>
      <c r="K36" s="6"/>
      <c r="L36" s="43"/>
    </row>
    <row r="37" spans="2:12">
      <c r="B37" s="48" t="s">
        <v>5</v>
      </c>
      <c r="C37" s="49">
        <v>611</v>
      </c>
      <c r="D37" s="49" t="s">
        <v>8</v>
      </c>
      <c r="E37" s="50" t="s">
        <v>447</v>
      </c>
      <c r="F37" s="49">
        <v>6</v>
      </c>
      <c r="G37" s="51" t="s">
        <v>285</v>
      </c>
      <c r="H37" s="36" t="s">
        <v>446</v>
      </c>
      <c r="I37" s="4"/>
      <c r="J37" s="5"/>
      <c r="K37" s="6"/>
      <c r="L37" s="44"/>
    </row>
    <row r="38" spans="2:12">
      <c r="B38" s="48" t="s">
        <v>5</v>
      </c>
      <c r="C38" s="49">
        <v>612</v>
      </c>
      <c r="D38" s="49" t="s">
        <v>8</v>
      </c>
      <c r="E38" s="50" t="s">
        <v>447</v>
      </c>
      <c r="F38" s="49">
        <v>6</v>
      </c>
      <c r="G38" s="51" t="s">
        <v>286</v>
      </c>
      <c r="H38" s="36" t="s">
        <v>446</v>
      </c>
      <c r="I38" s="4"/>
      <c r="J38" s="5"/>
      <c r="K38" s="6"/>
      <c r="L38" s="43"/>
    </row>
    <row r="39" spans="2:12">
      <c r="B39" s="48" t="s">
        <v>5</v>
      </c>
      <c r="C39" s="49">
        <v>113</v>
      </c>
      <c r="D39" s="49" t="s">
        <v>9</v>
      </c>
      <c r="E39" s="50" t="s">
        <v>448</v>
      </c>
      <c r="F39" s="49">
        <v>1</v>
      </c>
      <c r="G39" s="51" t="s">
        <v>10</v>
      </c>
      <c r="H39" s="36" t="s">
        <v>446</v>
      </c>
      <c r="I39" s="4"/>
      <c r="J39" s="5"/>
      <c r="K39" s="6"/>
      <c r="L39" s="44"/>
    </row>
    <row r="40" spans="2:12">
      <c r="B40" s="48" t="s">
        <v>5</v>
      </c>
      <c r="C40" s="49">
        <v>114</v>
      </c>
      <c r="D40" s="49" t="s">
        <v>9</v>
      </c>
      <c r="E40" s="50" t="s">
        <v>448</v>
      </c>
      <c r="F40" s="49">
        <v>1</v>
      </c>
      <c r="G40" s="51" t="s">
        <v>11</v>
      </c>
      <c r="H40" s="36" t="s">
        <v>446</v>
      </c>
      <c r="I40" s="4"/>
      <c r="J40" s="5"/>
      <c r="K40" s="6"/>
      <c r="L40" s="44"/>
    </row>
    <row r="41" spans="2:12">
      <c r="B41" s="48" t="s">
        <v>5</v>
      </c>
      <c r="C41" s="49">
        <v>213</v>
      </c>
      <c r="D41" s="49" t="s">
        <v>9</v>
      </c>
      <c r="E41" s="50" t="s">
        <v>448</v>
      </c>
      <c r="F41" s="49">
        <v>2</v>
      </c>
      <c r="G41" s="51" t="s">
        <v>12</v>
      </c>
      <c r="H41" s="36" t="s">
        <v>446</v>
      </c>
      <c r="I41" s="4"/>
      <c r="J41" s="5"/>
      <c r="K41" s="6"/>
      <c r="L41" s="44"/>
    </row>
    <row r="42" spans="2:12">
      <c r="B42" s="48" t="s">
        <v>5</v>
      </c>
      <c r="C42" s="49">
        <v>214</v>
      </c>
      <c r="D42" s="49" t="s">
        <v>9</v>
      </c>
      <c r="E42" s="50" t="s">
        <v>448</v>
      </c>
      <c r="F42" s="49">
        <v>2</v>
      </c>
      <c r="G42" s="51" t="s">
        <v>13</v>
      </c>
      <c r="H42" s="36" t="s">
        <v>446</v>
      </c>
      <c r="I42" s="4"/>
      <c r="J42" s="5"/>
      <c r="K42" s="6"/>
      <c r="L42" s="44"/>
    </row>
    <row r="43" spans="2:12">
      <c r="B43" s="48" t="s">
        <v>5</v>
      </c>
      <c r="C43" s="49">
        <v>313</v>
      </c>
      <c r="D43" s="49" t="s">
        <v>9</v>
      </c>
      <c r="E43" s="50" t="s">
        <v>448</v>
      </c>
      <c r="F43" s="49">
        <v>3</v>
      </c>
      <c r="G43" s="51" t="s">
        <v>287</v>
      </c>
      <c r="H43" s="36" t="s">
        <v>446</v>
      </c>
      <c r="I43" s="4"/>
      <c r="J43" s="5"/>
      <c r="K43" s="6"/>
      <c r="L43" s="44"/>
    </row>
    <row r="44" spans="2:12">
      <c r="B44" s="48" t="s">
        <v>5</v>
      </c>
      <c r="C44" s="49">
        <v>314</v>
      </c>
      <c r="D44" s="49" t="s">
        <v>9</v>
      </c>
      <c r="E44" s="50" t="s">
        <v>448</v>
      </c>
      <c r="F44" s="49">
        <v>3</v>
      </c>
      <c r="G44" s="51" t="s">
        <v>14</v>
      </c>
      <c r="H44" s="36" t="s">
        <v>446</v>
      </c>
      <c r="I44" s="4"/>
      <c r="J44" s="5"/>
      <c r="K44" s="6"/>
      <c r="L44" s="44"/>
    </row>
    <row r="45" spans="2:12">
      <c r="B45" s="48" t="s">
        <v>5</v>
      </c>
      <c r="C45" s="49">
        <v>413</v>
      </c>
      <c r="D45" s="49" t="s">
        <v>9</v>
      </c>
      <c r="E45" s="50" t="s">
        <v>448</v>
      </c>
      <c r="F45" s="49">
        <v>4</v>
      </c>
      <c r="G45" s="51" t="s">
        <v>15</v>
      </c>
      <c r="H45" s="36" t="s">
        <v>446</v>
      </c>
      <c r="I45" s="4"/>
      <c r="J45" s="5"/>
      <c r="K45" s="6"/>
      <c r="L45" s="44"/>
    </row>
    <row r="46" spans="2:12">
      <c r="B46" s="48" t="s">
        <v>5</v>
      </c>
      <c r="C46" s="49">
        <v>414</v>
      </c>
      <c r="D46" s="49" t="s">
        <v>9</v>
      </c>
      <c r="E46" s="50" t="s">
        <v>448</v>
      </c>
      <c r="F46" s="49">
        <v>4</v>
      </c>
      <c r="G46" s="51" t="s">
        <v>16</v>
      </c>
      <c r="H46" s="36" t="s">
        <v>446</v>
      </c>
      <c r="I46" s="4"/>
      <c r="J46" s="5"/>
      <c r="K46" s="6"/>
      <c r="L46" s="44"/>
    </row>
    <row r="47" spans="2:12">
      <c r="B47" s="48" t="s">
        <v>5</v>
      </c>
      <c r="C47" s="49">
        <v>513</v>
      </c>
      <c r="D47" s="49" t="s">
        <v>9</v>
      </c>
      <c r="E47" s="50" t="s">
        <v>448</v>
      </c>
      <c r="F47" s="49">
        <v>5</v>
      </c>
      <c r="G47" s="51" t="s">
        <v>288</v>
      </c>
      <c r="H47" s="36" t="s">
        <v>446</v>
      </c>
      <c r="I47" s="4"/>
      <c r="J47" s="5"/>
      <c r="K47" s="6"/>
      <c r="L47" s="44"/>
    </row>
    <row r="48" spans="2:12">
      <c r="B48" s="48" t="s">
        <v>5</v>
      </c>
      <c r="C48" s="49">
        <v>613</v>
      </c>
      <c r="D48" s="49" t="s">
        <v>9</v>
      </c>
      <c r="E48" s="50" t="s">
        <v>448</v>
      </c>
      <c r="F48" s="49">
        <v>6</v>
      </c>
      <c r="G48" s="51" t="s">
        <v>17</v>
      </c>
      <c r="H48" s="36" t="s">
        <v>446</v>
      </c>
      <c r="I48" s="4"/>
      <c r="J48" s="5"/>
      <c r="K48" s="6"/>
      <c r="L48" s="44"/>
    </row>
    <row r="49" spans="2:12">
      <c r="B49" s="48" t="s">
        <v>18</v>
      </c>
      <c r="C49" s="49">
        <v>106</v>
      </c>
      <c r="D49" s="49" t="s">
        <v>4</v>
      </c>
      <c r="E49" s="50" t="s">
        <v>454</v>
      </c>
      <c r="F49" s="49">
        <v>1</v>
      </c>
      <c r="G49" s="51" t="s">
        <v>289</v>
      </c>
      <c r="H49" s="36" t="s">
        <v>446</v>
      </c>
      <c r="I49" s="4"/>
      <c r="J49" s="5"/>
      <c r="K49" s="6"/>
      <c r="L49" s="44"/>
    </row>
    <row r="50" spans="2:12">
      <c r="B50" s="48" t="s">
        <v>18</v>
      </c>
      <c r="C50" s="49">
        <v>206</v>
      </c>
      <c r="D50" s="49" t="s">
        <v>4</v>
      </c>
      <c r="E50" s="50" t="s">
        <v>454</v>
      </c>
      <c r="F50" s="49">
        <v>2</v>
      </c>
      <c r="G50" s="51" t="s">
        <v>290</v>
      </c>
      <c r="H50" s="36" t="s">
        <v>446</v>
      </c>
      <c r="I50" s="4"/>
      <c r="J50" s="5"/>
      <c r="K50" s="6"/>
      <c r="L50" s="44"/>
    </row>
    <row r="51" spans="2:12">
      <c r="B51" s="48" t="s">
        <v>18</v>
      </c>
      <c r="C51" s="49">
        <v>306</v>
      </c>
      <c r="D51" s="49" t="s">
        <v>4</v>
      </c>
      <c r="E51" s="50" t="s">
        <v>454</v>
      </c>
      <c r="F51" s="49">
        <v>3</v>
      </c>
      <c r="G51" s="51" t="s">
        <v>291</v>
      </c>
      <c r="H51" s="36" t="s">
        <v>446</v>
      </c>
      <c r="I51" s="4"/>
      <c r="J51" s="5"/>
      <c r="K51" s="6"/>
      <c r="L51" s="43"/>
    </row>
    <row r="52" spans="2:12">
      <c r="B52" s="48" t="s">
        <v>18</v>
      </c>
      <c r="C52" s="49">
        <v>406</v>
      </c>
      <c r="D52" s="49" t="s">
        <v>4</v>
      </c>
      <c r="E52" s="50" t="s">
        <v>454</v>
      </c>
      <c r="F52" s="49">
        <v>4</v>
      </c>
      <c r="G52" s="51" t="s">
        <v>292</v>
      </c>
      <c r="H52" s="36" t="s">
        <v>446</v>
      </c>
      <c r="I52" s="4"/>
      <c r="J52" s="5"/>
      <c r="K52" s="6"/>
      <c r="L52" s="44"/>
    </row>
    <row r="53" spans="2:12">
      <c r="B53" s="48" t="s">
        <v>18</v>
      </c>
      <c r="C53" s="49">
        <v>506</v>
      </c>
      <c r="D53" s="49" t="s">
        <v>4</v>
      </c>
      <c r="E53" s="50" t="s">
        <v>454</v>
      </c>
      <c r="F53" s="49">
        <v>5</v>
      </c>
      <c r="G53" s="51" t="s">
        <v>293</v>
      </c>
      <c r="H53" s="36" t="s">
        <v>446</v>
      </c>
      <c r="I53" s="4"/>
      <c r="J53" s="5"/>
      <c r="K53" s="6"/>
      <c r="L53" s="43"/>
    </row>
    <row r="54" spans="2:12">
      <c r="B54" s="48" t="s">
        <v>18</v>
      </c>
      <c r="C54" s="49">
        <v>606</v>
      </c>
      <c r="D54" s="49" t="s">
        <v>4</v>
      </c>
      <c r="E54" s="49" t="s">
        <v>62</v>
      </c>
      <c r="F54" s="49">
        <v>6</v>
      </c>
      <c r="G54" s="51" t="s">
        <v>294</v>
      </c>
      <c r="H54" s="36" t="s">
        <v>446</v>
      </c>
      <c r="I54" s="4"/>
      <c r="J54" s="5"/>
      <c r="K54" s="6"/>
      <c r="L54" s="44"/>
    </row>
    <row r="55" spans="2:12">
      <c r="B55" s="48" t="s">
        <v>18</v>
      </c>
      <c r="C55" s="49">
        <v>107</v>
      </c>
      <c r="D55" s="49" t="s">
        <v>8</v>
      </c>
      <c r="E55" s="50" t="s">
        <v>447</v>
      </c>
      <c r="F55" s="49">
        <v>1</v>
      </c>
      <c r="G55" s="51" t="s">
        <v>295</v>
      </c>
      <c r="H55" s="36" t="s">
        <v>446</v>
      </c>
      <c r="I55" s="4"/>
      <c r="J55" s="5"/>
      <c r="K55" s="6"/>
      <c r="L55" s="43"/>
    </row>
    <row r="56" spans="2:12">
      <c r="B56" s="48" t="s">
        <v>18</v>
      </c>
      <c r="C56" s="49">
        <v>207</v>
      </c>
      <c r="D56" s="49" t="s">
        <v>8</v>
      </c>
      <c r="E56" s="50" t="s">
        <v>447</v>
      </c>
      <c r="F56" s="49">
        <v>2</v>
      </c>
      <c r="G56" s="51" t="s">
        <v>98</v>
      </c>
      <c r="H56" s="36" t="s">
        <v>446</v>
      </c>
      <c r="I56" s="4"/>
      <c r="J56" s="5"/>
      <c r="K56" s="6"/>
      <c r="L56" s="44"/>
    </row>
    <row r="57" spans="2:12">
      <c r="B57" s="48" t="s">
        <v>18</v>
      </c>
      <c r="C57" s="49">
        <v>307</v>
      </c>
      <c r="D57" s="49" t="s">
        <v>8</v>
      </c>
      <c r="E57" s="50" t="s">
        <v>447</v>
      </c>
      <c r="F57" s="49">
        <v>3</v>
      </c>
      <c r="G57" s="51" t="s">
        <v>296</v>
      </c>
      <c r="H57" s="36" t="s">
        <v>446</v>
      </c>
      <c r="I57" s="4"/>
      <c r="J57" s="5"/>
      <c r="K57" s="6"/>
      <c r="L57" s="44"/>
    </row>
    <row r="58" spans="2:12">
      <c r="B58" s="48" t="s">
        <v>18</v>
      </c>
      <c r="C58" s="49">
        <v>407</v>
      </c>
      <c r="D58" s="49" t="s">
        <v>8</v>
      </c>
      <c r="E58" s="50" t="s">
        <v>447</v>
      </c>
      <c r="F58" s="49">
        <v>4</v>
      </c>
      <c r="G58" s="51" t="s">
        <v>99</v>
      </c>
      <c r="H58" s="36" t="s">
        <v>446</v>
      </c>
      <c r="I58" s="4"/>
      <c r="J58" s="5"/>
      <c r="K58" s="6"/>
      <c r="L58" s="44"/>
    </row>
    <row r="59" spans="2:12">
      <c r="B59" s="48" t="s">
        <v>18</v>
      </c>
      <c r="C59" s="49">
        <v>507</v>
      </c>
      <c r="D59" s="49" t="s">
        <v>8</v>
      </c>
      <c r="E59" s="50" t="s">
        <v>447</v>
      </c>
      <c r="F59" s="49">
        <v>5</v>
      </c>
      <c r="G59" s="51" t="s">
        <v>297</v>
      </c>
      <c r="H59" s="36" t="s">
        <v>446</v>
      </c>
      <c r="I59" s="4"/>
      <c r="J59" s="5"/>
      <c r="K59" s="6"/>
      <c r="L59" s="43"/>
    </row>
    <row r="60" spans="2:12">
      <c r="B60" s="48" t="s">
        <v>18</v>
      </c>
      <c r="C60" s="49">
        <v>607</v>
      </c>
      <c r="D60" s="49" t="s">
        <v>8</v>
      </c>
      <c r="E60" s="50" t="s">
        <v>447</v>
      </c>
      <c r="F60" s="49">
        <v>6</v>
      </c>
      <c r="G60" s="51" t="s">
        <v>100</v>
      </c>
      <c r="H60" s="36" t="s">
        <v>446</v>
      </c>
      <c r="I60" s="4"/>
      <c r="J60" s="5"/>
      <c r="K60" s="6"/>
      <c r="L60" s="44"/>
    </row>
    <row r="61" spans="2:12">
      <c r="B61" s="48" t="s">
        <v>18</v>
      </c>
      <c r="C61" s="49">
        <v>108</v>
      </c>
      <c r="D61" s="49" t="s">
        <v>9</v>
      </c>
      <c r="E61" s="50" t="s">
        <v>448</v>
      </c>
      <c r="F61" s="49">
        <v>1</v>
      </c>
      <c r="G61" s="51" t="s">
        <v>298</v>
      </c>
      <c r="H61" s="36" t="s">
        <v>446</v>
      </c>
      <c r="I61" s="4"/>
      <c r="J61" s="5"/>
      <c r="K61" s="6"/>
      <c r="L61" s="43"/>
    </row>
    <row r="62" spans="2:12">
      <c r="B62" s="48" t="s">
        <v>18</v>
      </c>
      <c r="C62" s="49">
        <v>208</v>
      </c>
      <c r="D62" s="49" t="s">
        <v>9</v>
      </c>
      <c r="E62" s="50" t="s">
        <v>448</v>
      </c>
      <c r="F62" s="49">
        <v>2</v>
      </c>
      <c r="G62" s="51" t="s">
        <v>19</v>
      </c>
      <c r="H62" s="36" t="s">
        <v>446</v>
      </c>
      <c r="I62" s="4"/>
      <c r="J62" s="5"/>
      <c r="K62" s="6"/>
      <c r="L62" s="44"/>
    </row>
    <row r="63" spans="2:12">
      <c r="B63" s="48" t="s">
        <v>18</v>
      </c>
      <c r="C63" s="49">
        <v>308</v>
      </c>
      <c r="D63" s="49" t="s">
        <v>9</v>
      </c>
      <c r="E63" s="50" t="s">
        <v>448</v>
      </c>
      <c r="F63" s="49">
        <v>3</v>
      </c>
      <c r="G63" s="51" t="s">
        <v>299</v>
      </c>
      <c r="H63" s="36" t="s">
        <v>446</v>
      </c>
      <c r="I63" s="4"/>
      <c r="J63" s="5"/>
      <c r="K63" s="6"/>
      <c r="L63" s="43"/>
    </row>
    <row r="64" spans="2:12">
      <c r="B64" s="48" t="s">
        <v>18</v>
      </c>
      <c r="C64" s="49">
        <v>408</v>
      </c>
      <c r="D64" s="49" t="s">
        <v>9</v>
      </c>
      <c r="E64" s="50" t="s">
        <v>448</v>
      </c>
      <c r="F64" s="49">
        <v>4</v>
      </c>
      <c r="G64" s="51" t="s">
        <v>20</v>
      </c>
      <c r="H64" s="36" t="s">
        <v>446</v>
      </c>
      <c r="I64" s="4"/>
      <c r="J64" s="5"/>
      <c r="K64" s="6"/>
      <c r="L64" s="44"/>
    </row>
    <row r="65" spans="2:12">
      <c r="B65" s="48" t="s">
        <v>18</v>
      </c>
      <c r="C65" s="49">
        <v>508</v>
      </c>
      <c r="D65" s="49" t="s">
        <v>9</v>
      </c>
      <c r="E65" s="50" t="s">
        <v>448</v>
      </c>
      <c r="F65" s="49">
        <v>5</v>
      </c>
      <c r="G65" s="51" t="s">
        <v>300</v>
      </c>
      <c r="H65" s="36" t="s">
        <v>446</v>
      </c>
      <c r="I65" s="4"/>
      <c r="J65" s="5"/>
      <c r="K65" s="6"/>
      <c r="L65" s="43"/>
    </row>
    <row r="66" spans="2:12">
      <c r="B66" s="48" t="s">
        <v>18</v>
      </c>
      <c r="C66" s="49">
        <v>608</v>
      </c>
      <c r="D66" s="49" t="s">
        <v>9</v>
      </c>
      <c r="E66" s="50" t="s">
        <v>448</v>
      </c>
      <c r="F66" s="49">
        <v>6</v>
      </c>
      <c r="G66" s="51" t="s">
        <v>21</v>
      </c>
      <c r="H66" s="36" t="s">
        <v>446</v>
      </c>
      <c r="I66" s="4"/>
      <c r="J66" s="5"/>
      <c r="K66" s="6"/>
      <c r="L66" s="44"/>
    </row>
    <row r="67" spans="2:12">
      <c r="B67" s="48" t="s">
        <v>24</v>
      </c>
      <c r="C67" s="49">
        <v>305</v>
      </c>
      <c r="D67" s="49" t="s">
        <v>4</v>
      </c>
      <c r="E67" s="50" t="s">
        <v>454</v>
      </c>
      <c r="F67" s="49">
        <v>3</v>
      </c>
      <c r="G67" s="51" t="s">
        <v>301</v>
      </c>
      <c r="H67" s="36" t="s">
        <v>446</v>
      </c>
      <c r="I67" s="4"/>
      <c r="J67" s="5"/>
      <c r="K67" s="6"/>
      <c r="L67" s="43"/>
    </row>
    <row r="68" spans="2:12">
      <c r="B68" s="48" t="s">
        <v>24</v>
      </c>
      <c r="C68" s="49">
        <v>405</v>
      </c>
      <c r="D68" s="49" t="s">
        <v>4</v>
      </c>
      <c r="E68" s="50" t="s">
        <v>454</v>
      </c>
      <c r="F68" s="49">
        <v>4</v>
      </c>
      <c r="G68" s="51" t="s">
        <v>302</v>
      </c>
      <c r="H68" s="36" t="s">
        <v>446</v>
      </c>
      <c r="I68" s="4"/>
      <c r="J68" s="5"/>
      <c r="K68" s="6"/>
      <c r="L68" s="44"/>
    </row>
    <row r="69" spans="2:12">
      <c r="B69" s="48" t="s">
        <v>24</v>
      </c>
      <c r="C69" s="49">
        <v>505</v>
      </c>
      <c r="D69" s="49" t="s">
        <v>4</v>
      </c>
      <c r="E69" s="50" t="s">
        <v>454</v>
      </c>
      <c r="F69" s="49">
        <v>5</v>
      </c>
      <c r="G69" s="51" t="s">
        <v>303</v>
      </c>
      <c r="H69" s="36" t="s">
        <v>446</v>
      </c>
      <c r="I69" s="4"/>
      <c r="J69" s="5"/>
      <c r="K69" s="6"/>
      <c r="L69" s="43"/>
    </row>
    <row r="70" spans="2:12">
      <c r="B70" s="48" t="s">
        <v>24</v>
      </c>
      <c r="C70" s="49">
        <v>506</v>
      </c>
      <c r="D70" s="49" t="s">
        <v>4</v>
      </c>
      <c r="E70" s="50" t="s">
        <v>454</v>
      </c>
      <c r="F70" s="49">
        <v>5</v>
      </c>
      <c r="G70" s="51" t="s">
        <v>304</v>
      </c>
      <c r="H70" s="36" t="s">
        <v>446</v>
      </c>
      <c r="I70" s="4"/>
      <c r="J70" s="5"/>
      <c r="K70" s="6"/>
      <c r="L70" s="44"/>
    </row>
    <row r="71" spans="2:12">
      <c r="B71" s="48" t="s">
        <v>24</v>
      </c>
      <c r="C71" s="49">
        <v>605</v>
      </c>
      <c r="D71" s="49" t="s">
        <v>4</v>
      </c>
      <c r="E71" s="50" t="s">
        <v>454</v>
      </c>
      <c r="F71" s="49">
        <v>6</v>
      </c>
      <c r="G71" s="51" t="s">
        <v>305</v>
      </c>
      <c r="H71" s="36" t="s">
        <v>446</v>
      </c>
      <c r="I71" s="4"/>
      <c r="J71" s="5"/>
      <c r="K71" s="6"/>
      <c r="L71" s="43"/>
    </row>
    <row r="72" spans="2:12">
      <c r="B72" s="48" t="s">
        <v>24</v>
      </c>
      <c r="C72" s="49">
        <v>606</v>
      </c>
      <c r="D72" s="49" t="s">
        <v>4</v>
      </c>
      <c r="E72" s="50" t="s">
        <v>454</v>
      </c>
      <c r="F72" s="49">
        <v>6</v>
      </c>
      <c r="G72" s="51" t="s">
        <v>306</v>
      </c>
      <c r="H72" s="36" t="s">
        <v>446</v>
      </c>
      <c r="I72" s="4"/>
      <c r="J72" s="5"/>
      <c r="K72" s="6"/>
      <c r="L72" s="44"/>
    </row>
    <row r="73" spans="2:12">
      <c r="B73" s="48" t="s">
        <v>24</v>
      </c>
      <c r="C73" s="49">
        <v>307</v>
      </c>
      <c r="D73" s="49" t="s">
        <v>8</v>
      </c>
      <c r="E73" s="50" t="s">
        <v>447</v>
      </c>
      <c r="F73" s="49">
        <v>3</v>
      </c>
      <c r="G73" s="51" t="s">
        <v>101</v>
      </c>
      <c r="H73" s="36" t="s">
        <v>446</v>
      </c>
      <c r="I73" s="4"/>
      <c r="J73" s="5"/>
      <c r="K73" s="6"/>
      <c r="L73" s="44"/>
    </row>
    <row r="74" spans="2:12">
      <c r="B74" s="48" t="s">
        <v>24</v>
      </c>
      <c r="C74" s="49">
        <v>407</v>
      </c>
      <c r="D74" s="49" t="s">
        <v>8</v>
      </c>
      <c r="E74" s="50" t="s">
        <v>447</v>
      </c>
      <c r="F74" s="49">
        <v>4</v>
      </c>
      <c r="G74" s="51" t="s">
        <v>102</v>
      </c>
      <c r="H74" s="36" t="s">
        <v>446</v>
      </c>
      <c r="I74" s="4"/>
      <c r="J74" s="5"/>
      <c r="K74" s="6"/>
      <c r="L74" s="44"/>
    </row>
    <row r="75" spans="2:12">
      <c r="B75" s="48" t="s">
        <v>24</v>
      </c>
      <c r="C75" s="49">
        <v>507</v>
      </c>
      <c r="D75" s="49" t="s">
        <v>8</v>
      </c>
      <c r="E75" s="50" t="s">
        <v>447</v>
      </c>
      <c r="F75" s="49">
        <v>5</v>
      </c>
      <c r="G75" s="51" t="s">
        <v>103</v>
      </c>
      <c r="H75" s="36" t="s">
        <v>446</v>
      </c>
      <c r="I75" s="4"/>
      <c r="J75" s="5"/>
      <c r="K75" s="6"/>
      <c r="L75" s="44"/>
    </row>
    <row r="76" spans="2:12">
      <c r="B76" s="48" t="s">
        <v>24</v>
      </c>
      <c r="C76" s="49">
        <v>607</v>
      </c>
      <c r="D76" s="49" t="s">
        <v>8</v>
      </c>
      <c r="E76" s="50" t="s">
        <v>447</v>
      </c>
      <c r="F76" s="49">
        <v>6</v>
      </c>
      <c r="G76" s="51" t="s">
        <v>104</v>
      </c>
      <c r="H76" s="36" t="s">
        <v>446</v>
      </c>
      <c r="I76" s="4"/>
      <c r="J76" s="5"/>
      <c r="K76" s="6"/>
      <c r="L76" s="44"/>
    </row>
    <row r="77" spans="2:12">
      <c r="B77" s="48" t="s">
        <v>24</v>
      </c>
      <c r="C77" s="49">
        <v>308</v>
      </c>
      <c r="D77" s="49" t="s">
        <v>22</v>
      </c>
      <c r="E77" s="49">
        <v>116</v>
      </c>
      <c r="F77" s="49">
        <v>3</v>
      </c>
      <c r="G77" s="51" t="s">
        <v>105</v>
      </c>
      <c r="H77" s="36" t="s">
        <v>446</v>
      </c>
      <c r="I77" s="4"/>
      <c r="J77" s="5"/>
      <c r="K77" s="6"/>
      <c r="L77" s="44"/>
    </row>
    <row r="78" spans="2:12">
      <c r="B78" s="48" t="s">
        <v>24</v>
      </c>
      <c r="C78" s="49">
        <v>408</v>
      </c>
      <c r="D78" s="49" t="s">
        <v>22</v>
      </c>
      <c r="E78" s="49">
        <v>116</v>
      </c>
      <c r="F78" s="49">
        <v>4</v>
      </c>
      <c r="G78" s="51" t="s">
        <v>106</v>
      </c>
      <c r="H78" s="36" t="s">
        <v>446</v>
      </c>
      <c r="I78" s="4"/>
      <c r="J78" s="5"/>
      <c r="K78" s="6"/>
      <c r="L78" s="44"/>
    </row>
    <row r="79" spans="2:12">
      <c r="B79" s="48" t="s">
        <v>24</v>
      </c>
      <c r="C79" s="49">
        <v>508</v>
      </c>
      <c r="D79" s="49" t="s">
        <v>22</v>
      </c>
      <c r="E79" s="49">
        <v>116</v>
      </c>
      <c r="F79" s="49">
        <v>5</v>
      </c>
      <c r="G79" s="51" t="s">
        <v>107</v>
      </c>
      <c r="H79" s="36" t="s">
        <v>446</v>
      </c>
      <c r="I79" s="4"/>
      <c r="J79" s="5"/>
      <c r="K79" s="6"/>
      <c r="L79" s="44"/>
    </row>
    <row r="80" spans="2:12">
      <c r="B80" s="48" t="s">
        <v>24</v>
      </c>
      <c r="C80" s="49">
        <v>608</v>
      </c>
      <c r="D80" s="49" t="s">
        <v>22</v>
      </c>
      <c r="E80" s="49">
        <v>116</v>
      </c>
      <c r="F80" s="49">
        <v>6</v>
      </c>
      <c r="G80" s="51" t="s">
        <v>108</v>
      </c>
      <c r="H80" s="36" t="s">
        <v>446</v>
      </c>
      <c r="I80" s="4"/>
      <c r="J80" s="5"/>
      <c r="K80" s="6"/>
      <c r="L80" s="44"/>
    </row>
    <row r="81" spans="2:12">
      <c r="B81" s="48" t="s">
        <v>25</v>
      </c>
      <c r="C81" s="49">
        <v>303</v>
      </c>
      <c r="D81" s="49" t="s">
        <v>4</v>
      </c>
      <c r="E81" s="50" t="s">
        <v>454</v>
      </c>
      <c r="F81" s="49" t="s">
        <v>109</v>
      </c>
      <c r="G81" s="51" t="s">
        <v>307</v>
      </c>
      <c r="H81" s="36" t="s">
        <v>446</v>
      </c>
      <c r="I81" s="4"/>
      <c r="J81" s="5"/>
      <c r="K81" s="6"/>
      <c r="L81" s="44"/>
    </row>
    <row r="82" spans="2:12">
      <c r="B82" s="48" t="s">
        <v>25</v>
      </c>
      <c r="C82" s="49">
        <v>304</v>
      </c>
      <c r="D82" s="49" t="s">
        <v>26</v>
      </c>
      <c r="E82" s="50" t="s">
        <v>458</v>
      </c>
      <c r="F82" s="49" t="s">
        <v>109</v>
      </c>
      <c r="G82" s="51" t="s">
        <v>308</v>
      </c>
      <c r="H82" s="36" t="s">
        <v>446</v>
      </c>
      <c r="I82" s="4"/>
      <c r="J82" s="5"/>
      <c r="K82" s="6"/>
      <c r="L82" s="44"/>
    </row>
    <row r="83" spans="2:12">
      <c r="B83" s="48" t="s">
        <v>27</v>
      </c>
      <c r="C83" s="49">
        <v>112</v>
      </c>
      <c r="D83" s="49" t="s">
        <v>4</v>
      </c>
      <c r="E83" s="50" t="s">
        <v>454</v>
      </c>
      <c r="F83" s="49">
        <v>1</v>
      </c>
      <c r="G83" s="51" t="s">
        <v>309</v>
      </c>
      <c r="H83" s="36" t="s">
        <v>446</v>
      </c>
      <c r="I83" s="4"/>
      <c r="J83" s="5"/>
      <c r="K83" s="6"/>
      <c r="L83" s="43"/>
    </row>
    <row r="84" spans="2:12">
      <c r="B84" s="48" t="s">
        <v>27</v>
      </c>
      <c r="C84" s="49">
        <v>113</v>
      </c>
      <c r="D84" s="49" t="s">
        <v>4</v>
      </c>
      <c r="E84" s="50" t="s">
        <v>454</v>
      </c>
      <c r="F84" s="49">
        <v>1</v>
      </c>
      <c r="G84" s="51" t="s">
        <v>310</v>
      </c>
      <c r="H84" s="36" t="s">
        <v>446</v>
      </c>
      <c r="I84" s="4"/>
      <c r="J84" s="5"/>
      <c r="K84" s="6"/>
      <c r="L84" s="44"/>
    </row>
    <row r="85" spans="2:12">
      <c r="B85" s="48" t="s">
        <v>27</v>
      </c>
      <c r="C85" s="49">
        <v>212</v>
      </c>
      <c r="D85" s="49" t="s">
        <v>4</v>
      </c>
      <c r="E85" s="50" t="s">
        <v>454</v>
      </c>
      <c r="F85" s="49">
        <v>2</v>
      </c>
      <c r="G85" s="51" t="s">
        <v>311</v>
      </c>
      <c r="H85" s="36" t="s">
        <v>446</v>
      </c>
      <c r="I85" s="4"/>
      <c r="J85" s="5"/>
      <c r="K85" s="6"/>
      <c r="L85" s="43"/>
    </row>
    <row r="86" spans="2:12">
      <c r="B86" s="48" t="s">
        <v>27</v>
      </c>
      <c r="C86" s="49">
        <v>213</v>
      </c>
      <c r="D86" s="49" t="s">
        <v>4</v>
      </c>
      <c r="E86" s="50" t="s">
        <v>454</v>
      </c>
      <c r="F86" s="49">
        <v>2</v>
      </c>
      <c r="G86" s="51" t="s">
        <v>312</v>
      </c>
      <c r="H86" s="36" t="s">
        <v>446</v>
      </c>
      <c r="I86" s="4"/>
      <c r="J86" s="5"/>
      <c r="K86" s="6"/>
      <c r="L86" s="44"/>
    </row>
    <row r="87" spans="2:12">
      <c r="B87" s="48" t="s">
        <v>27</v>
      </c>
      <c r="C87" s="49">
        <v>312</v>
      </c>
      <c r="D87" s="49" t="s">
        <v>4</v>
      </c>
      <c r="E87" s="50" t="s">
        <v>454</v>
      </c>
      <c r="F87" s="49">
        <v>3</v>
      </c>
      <c r="G87" s="51" t="s">
        <v>313</v>
      </c>
      <c r="H87" s="36" t="s">
        <v>446</v>
      </c>
      <c r="I87" s="4"/>
      <c r="J87" s="5"/>
      <c r="K87" s="6"/>
      <c r="L87" s="43"/>
    </row>
    <row r="88" spans="2:12">
      <c r="B88" s="48" t="s">
        <v>27</v>
      </c>
      <c r="C88" s="49">
        <v>313</v>
      </c>
      <c r="D88" s="49" t="s">
        <v>4</v>
      </c>
      <c r="E88" s="50" t="s">
        <v>454</v>
      </c>
      <c r="F88" s="49">
        <v>3</v>
      </c>
      <c r="G88" s="51" t="s">
        <v>314</v>
      </c>
      <c r="H88" s="36" t="s">
        <v>446</v>
      </c>
      <c r="I88" s="4"/>
      <c r="J88" s="5"/>
      <c r="K88" s="6"/>
      <c r="L88" s="44"/>
    </row>
    <row r="89" spans="2:12">
      <c r="B89" s="48" t="s">
        <v>27</v>
      </c>
      <c r="C89" s="49">
        <v>412</v>
      </c>
      <c r="D89" s="49" t="s">
        <v>4</v>
      </c>
      <c r="E89" s="50" t="s">
        <v>454</v>
      </c>
      <c r="F89" s="49">
        <v>4</v>
      </c>
      <c r="G89" s="51" t="s">
        <v>315</v>
      </c>
      <c r="H89" s="36" t="s">
        <v>446</v>
      </c>
      <c r="I89" s="4"/>
      <c r="J89" s="5"/>
      <c r="K89" s="6"/>
      <c r="L89" s="43"/>
    </row>
    <row r="90" spans="2:12">
      <c r="B90" s="48" t="s">
        <v>27</v>
      </c>
      <c r="C90" s="49">
        <v>413</v>
      </c>
      <c r="D90" s="49" t="s">
        <v>4</v>
      </c>
      <c r="E90" s="50" t="s">
        <v>454</v>
      </c>
      <c r="F90" s="49">
        <v>4</v>
      </c>
      <c r="G90" s="51" t="s">
        <v>316</v>
      </c>
      <c r="H90" s="36" t="s">
        <v>446</v>
      </c>
      <c r="I90" s="4"/>
      <c r="J90" s="5"/>
      <c r="K90" s="6"/>
      <c r="L90" s="44"/>
    </row>
    <row r="91" spans="2:12">
      <c r="B91" s="48" t="s">
        <v>27</v>
      </c>
      <c r="C91" s="49">
        <v>512</v>
      </c>
      <c r="D91" s="49" t="s">
        <v>4</v>
      </c>
      <c r="E91" s="50" t="s">
        <v>454</v>
      </c>
      <c r="F91" s="49">
        <v>5</v>
      </c>
      <c r="G91" s="51" t="s">
        <v>317</v>
      </c>
      <c r="H91" s="36" t="s">
        <v>446</v>
      </c>
      <c r="I91" s="4"/>
      <c r="J91" s="5"/>
      <c r="K91" s="6"/>
      <c r="L91" s="43"/>
    </row>
    <row r="92" spans="2:12">
      <c r="B92" s="48" t="s">
        <v>27</v>
      </c>
      <c r="C92" s="49">
        <v>513</v>
      </c>
      <c r="D92" s="49" t="s">
        <v>4</v>
      </c>
      <c r="E92" s="50" t="s">
        <v>454</v>
      </c>
      <c r="F92" s="49">
        <v>5</v>
      </c>
      <c r="G92" s="51" t="s">
        <v>318</v>
      </c>
      <c r="H92" s="36" t="s">
        <v>446</v>
      </c>
      <c r="I92" s="4"/>
      <c r="J92" s="5"/>
      <c r="K92" s="6"/>
      <c r="L92" s="44"/>
    </row>
    <row r="93" spans="2:12">
      <c r="B93" s="48" t="s">
        <v>27</v>
      </c>
      <c r="C93" s="49">
        <v>612</v>
      </c>
      <c r="D93" s="49" t="s">
        <v>4</v>
      </c>
      <c r="E93" s="50" t="s">
        <v>454</v>
      </c>
      <c r="F93" s="49">
        <v>6</v>
      </c>
      <c r="G93" s="51" t="s">
        <v>319</v>
      </c>
      <c r="H93" s="36" t="s">
        <v>446</v>
      </c>
      <c r="I93" s="4"/>
      <c r="J93" s="5"/>
      <c r="K93" s="6"/>
      <c r="L93" s="43"/>
    </row>
    <row r="94" spans="2:12">
      <c r="B94" s="48" t="s">
        <v>27</v>
      </c>
      <c r="C94" s="49">
        <v>114</v>
      </c>
      <c r="D94" s="49" t="s">
        <v>0</v>
      </c>
      <c r="E94" s="50" t="s">
        <v>455</v>
      </c>
      <c r="F94" s="49">
        <v>1</v>
      </c>
      <c r="G94" s="51" t="s">
        <v>320</v>
      </c>
      <c r="H94" s="36" t="s">
        <v>446</v>
      </c>
      <c r="I94" s="4"/>
      <c r="J94" s="5"/>
      <c r="K94" s="6"/>
      <c r="L94" s="44"/>
    </row>
    <row r="95" spans="2:12">
      <c r="B95" s="48" t="s">
        <v>27</v>
      </c>
      <c r="C95" s="49">
        <v>115</v>
      </c>
      <c r="D95" s="49" t="s">
        <v>0</v>
      </c>
      <c r="E95" s="50" t="s">
        <v>455</v>
      </c>
      <c r="F95" s="49">
        <v>1</v>
      </c>
      <c r="G95" s="51" t="s">
        <v>321</v>
      </c>
      <c r="H95" s="36" t="s">
        <v>446</v>
      </c>
      <c r="I95" s="4"/>
      <c r="J95" s="5"/>
      <c r="K95" s="6"/>
      <c r="L95" s="43"/>
    </row>
    <row r="96" spans="2:12">
      <c r="B96" s="48" t="s">
        <v>27</v>
      </c>
      <c r="C96" s="49">
        <v>214</v>
      </c>
      <c r="D96" s="49" t="s">
        <v>0</v>
      </c>
      <c r="E96" s="50" t="s">
        <v>455</v>
      </c>
      <c r="F96" s="49">
        <v>2</v>
      </c>
      <c r="G96" s="51" t="s">
        <v>322</v>
      </c>
      <c r="H96" s="36" t="s">
        <v>446</v>
      </c>
      <c r="I96" s="4"/>
      <c r="J96" s="5"/>
      <c r="K96" s="6"/>
      <c r="L96" s="44"/>
    </row>
    <row r="97" spans="2:12">
      <c r="B97" s="48" t="s">
        <v>27</v>
      </c>
      <c r="C97" s="49">
        <v>314</v>
      </c>
      <c r="D97" s="49" t="s">
        <v>0</v>
      </c>
      <c r="E97" s="50" t="s">
        <v>455</v>
      </c>
      <c r="F97" s="49">
        <v>3</v>
      </c>
      <c r="G97" s="51" t="s">
        <v>323</v>
      </c>
      <c r="H97" s="36" t="s">
        <v>446</v>
      </c>
      <c r="I97" s="4"/>
      <c r="J97" s="5"/>
      <c r="K97" s="6"/>
      <c r="L97" s="43"/>
    </row>
    <row r="98" spans="2:12">
      <c r="B98" s="48" t="s">
        <v>27</v>
      </c>
      <c r="C98" s="49">
        <v>414</v>
      </c>
      <c r="D98" s="49" t="s">
        <v>0</v>
      </c>
      <c r="E98" s="50" t="s">
        <v>455</v>
      </c>
      <c r="F98" s="49">
        <v>4</v>
      </c>
      <c r="G98" s="51" t="s">
        <v>324</v>
      </c>
      <c r="H98" s="36" t="s">
        <v>446</v>
      </c>
      <c r="I98" s="4"/>
      <c r="J98" s="5"/>
      <c r="K98" s="6"/>
      <c r="L98" s="44"/>
    </row>
    <row r="99" spans="2:12">
      <c r="B99" s="48" t="s">
        <v>27</v>
      </c>
      <c r="C99" s="49">
        <v>514</v>
      </c>
      <c r="D99" s="49" t="s">
        <v>0</v>
      </c>
      <c r="E99" s="50" t="s">
        <v>455</v>
      </c>
      <c r="F99" s="49">
        <v>5</v>
      </c>
      <c r="G99" s="51" t="s">
        <v>325</v>
      </c>
      <c r="H99" s="36" t="s">
        <v>446</v>
      </c>
      <c r="I99" s="4"/>
      <c r="J99" s="5"/>
      <c r="K99" s="6"/>
      <c r="L99" s="43"/>
    </row>
    <row r="100" spans="2:12">
      <c r="B100" s="48" t="s">
        <v>27</v>
      </c>
      <c r="C100" s="49">
        <v>614</v>
      </c>
      <c r="D100" s="49" t="s">
        <v>0</v>
      </c>
      <c r="E100" s="50" t="s">
        <v>455</v>
      </c>
      <c r="F100" s="49">
        <v>6</v>
      </c>
      <c r="G100" s="51" t="s">
        <v>326</v>
      </c>
      <c r="H100" s="36" t="s">
        <v>446</v>
      </c>
      <c r="I100" s="4"/>
      <c r="J100" s="5"/>
      <c r="K100" s="6"/>
      <c r="L100" s="44"/>
    </row>
    <row r="101" spans="2:12">
      <c r="B101" s="48" t="s">
        <v>27</v>
      </c>
      <c r="C101" s="49">
        <v>116</v>
      </c>
      <c r="D101" s="49" t="s">
        <v>6</v>
      </c>
      <c r="E101" s="50" t="s">
        <v>456</v>
      </c>
      <c r="F101" s="49">
        <v>1</v>
      </c>
      <c r="G101" s="51" t="s">
        <v>327</v>
      </c>
      <c r="H101" s="36" t="s">
        <v>446</v>
      </c>
      <c r="I101" s="4"/>
      <c r="J101" s="5"/>
      <c r="K101" s="6"/>
      <c r="L101" s="43"/>
    </row>
    <row r="102" spans="2:12">
      <c r="B102" s="48" t="s">
        <v>27</v>
      </c>
      <c r="C102" s="49">
        <v>117</v>
      </c>
      <c r="D102" s="49" t="s">
        <v>6</v>
      </c>
      <c r="E102" s="50" t="s">
        <v>456</v>
      </c>
      <c r="F102" s="49">
        <v>1</v>
      </c>
      <c r="G102" s="51" t="s">
        <v>328</v>
      </c>
      <c r="H102" s="36" t="s">
        <v>446</v>
      </c>
      <c r="I102" s="4"/>
      <c r="J102" s="5"/>
      <c r="K102" s="6"/>
      <c r="L102" s="44"/>
    </row>
    <row r="103" spans="2:12">
      <c r="B103" s="48" t="s">
        <v>27</v>
      </c>
      <c r="C103" s="49">
        <v>216</v>
      </c>
      <c r="D103" s="49" t="s">
        <v>6</v>
      </c>
      <c r="E103" s="50" t="s">
        <v>456</v>
      </c>
      <c r="F103" s="49">
        <v>2</v>
      </c>
      <c r="G103" s="51" t="s">
        <v>329</v>
      </c>
      <c r="H103" s="36" t="s">
        <v>446</v>
      </c>
      <c r="I103" s="4"/>
      <c r="J103" s="5"/>
      <c r="K103" s="6"/>
      <c r="L103" s="44"/>
    </row>
    <row r="104" spans="2:12">
      <c r="B104" s="48" t="s">
        <v>27</v>
      </c>
      <c r="C104" s="49">
        <v>217</v>
      </c>
      <c r="D104" s="49" t="s">
        <v>6</v>
      </c>
      <c r="E104" s="50" t="s">
        <v>456</v>
      </c>
      <c r="F104" s="49">
        <v>2</v>
      </c>
      <c r="G104" s="51" t="s">
        <v>330</v>
      </c>
      <c r="H104" s="36" t="s">
        <v>446</v>
      </c>
      <c r="I104" s="4"/>
      <c r="J104" s="5"/>
      <c r="K104" s="6"/>
      <c r="L104" s="44"/>
    </row>
    <row r="105" spans="2:12">
      <c r="B105" s="48" t="s">
        <v>27</v>
      </c>
      <c r="C105" s="49">
        <v>316</v>
      </c>
      <c r="D105" s="49" t="s">
        <v>6</v>
      </c>
      <c r="E105" s="50" t="s">
        <v>456</v>
      </c>
      <c r="F105" s="49">
        <v>3</v>
      </c>
      <c r="G105" s="51" t="s">
        <v>331</v>
      </c>
      <c r="H105" s="36" t="s">
        <v>446</v>
      </c>
      <c r="I105" s="4"/>
      <c r="J105" s="5"/>
      <c r="K105" s="6"/>
      <c r="L105" s="44"/>
    </row>
    <row r="106" spans="2:12">
      <c r="B106" s="48" t="s">
        <v>27</v>
      </c>
      <c r="C106" s="49">
        <v>317</v>
      </c>
      <c r="D106" s="49" t="s">
        <v>6</v>
      </c>
      <c r="E106" s="50" t="s">
        <v>456</v>
      </c>
      <c r="F106" s="49">
        <v>3</v>
      </c>
      <c r="G106" s="51" t="s">
        <v>332</v>
      </c>
      <c r="H106" s="36" t="s">
        <v>446</v>
      </c>
      <c r="I106" s="4"/>
      <c r="J106" s="5"/>
      <c r="K106" s="6"/>
      <c r="L106" s="44"/>
    </row>
    <row r="107" spans="2:12">
      <c r="B107" s="48" t="s">
        <v>27</v>
      </c>
      <c r="C107" s="49">
        <v>416</v>
      </c>
      <c r="D107" s="49" t="s">
        <v>6</v>
      </c>
      <c r="E107" s="50" t="s">
        <v>456</v>
      </c>
      <c r="F107" s="49">
        <v>4</v>
      </c>
      <c r="G107" s="51" t="s">
        <v>333</v>
      </c>
      <c r="H107" s="36" t="s">
        <v>446</v>
      </c>
      <c r="I107" s="4"/>
      <c r="J107" s="5"/>
      <c r="K107" s="6"/>
      <c r="L107" s="44"/>
    </row>
    <row r="108" spans="2:12">
      <c r="B108" s="48" t="s">
        <v>27</v>
      </c>
      <c r="C108" s="49">
        <v>417</v>
      </c>
      <c r="D108" s="49" t="s">
        <v>6</v>
      </c>
      <c r="E108" s="50" t="s">
        <v>456</v>
      </c>
      <c r="F108" s="49">
        <v>4</v>
      </c>
      <c r="G108" s="51" t="s">
        <v>334</v>
      </c>
      <c r="H108" s="36" t="s">
        <v>446</v>
      </c>
      <c r="I108" s="4"/>
      <c r="J108" s="5"/>
      <c r="K108" s="6"/>
      <c r="L108" s="44"/>
    </row>
    <row r="109" spans="2:12">
      <c r="B109" s="48" t="s">
        <v>27</v>
      </c>
      <c r="C109" s="49">
        <v>516</v>
      </c>
      <c r="D109" s="49" t="s">
        <v>6</v>
      </c>
      <c r="E109" s="50" t="s">
        <v>456</v>
      </c>
      <c r="F109" s="49">
        <v>5</v>
      </c>
      <c r="G109" s="51" t="s">
        <v>335</v>
      </c>
      <c r="H109" s="36" t="s">
        <v>446</v>
      </c>
      <c r="I109" s="4"/>
      <c r="J109" s="5"/>
      <c r="K109" s="6"/>
      <c r="L109" s="44"/>
    </row>
    <row r="110" spans="2:12">
      <c r="B110" s="48" t="s">
        <v>27</v>
      </c>
      <c r="C110" s="49">
        <v>517</v>
      </c>
      <c r="D110" s="49" t="s">
        <v>6</v>
      </c>
      <c r="E110" s="50" t="s">
        <v>456</v>
      </c>
      <c r="F110" s="49">
        <v>5</v>
      </c>
      <c r="G110" s="51" t="s">
        <v>336</v>
      </c>
      <c r="H110" s="36" t="s">
        <v>446</v>
      </c>
      <c r="I110" s="4"/>
      <c r="J110" s="5"/>
      <c r="K110" s="6"/>
      <c r="L110" s="44"/>
    </row>
    <row r="111" spans="2:12">
      <c r="B111" s="48" t="s">
        <v>27</v>
      </c>
      <c r="C111" s="49">
        <v>616</v>
      </c>
      <c r="D111" s="49" t="s">
        <v>6</v>
      </c>
      <c r="E111" s="50" t="s">
        <v>456</v>
      </c>
      <c r="F111" s="49">
        <v>6</v>
      </c>
      <c r="G111" s="51" t="s">
        <v>337</v>
      </c>
      <c r="H111" s="36" t="s">
        <v>446</v>
      </c>
      <c r="I111" s="4"/>
      <c r="J111" s="5"/>
      <c r="K111" s="6"/>
      <c r="L111" s="44"/>
    </row>
    <row r="112" spans="2:12">
      <c r="B112" s="48" t="s">
        <v>27</v>
      </c>
      <c r="C112" s="49">
        <v>617</v>
      </c>
      <c r="D112" s="49" t="s">
        <v>6</v>
      </c>
      <c r="E112" s="50" t="s">
        <v>456</v>
      </c>
      <c r="F112" s="49">
        <v>6</v>
      </c>
      <c r="G112" s="51" t="s">
        <v>338</v>
      </c>
      <c r="H112" s="36" t="s">
        <v>446</v>
      </c>
      <c r="I112" s="4"/>
      <c r="J112" s="5"/>
      <c r="K112" s="6"/>
      <c r="L112" s="44"/>
    </row>
    <row r="113" spans="2:12">
      <c r="B113" s="48" t="s">
        <v>27</v>
      </c>
      <c r="C113" s="49">
        <v>118</v>
      </c>
      <c r="D113" s="49" t="s">
        <v>8</v>
      </c>
      <c r="E113" s="50" t="s">
        <v>447</v>
      </c>
      <c r="F113" s="49">
        <v>1</v>
      </c>
      <c r="G113" s="51" t="s">
        <v>111</v>
      </c>
      <c r="H113" s="36" t="s">
        <v>446</v>
      </c>
      <c r="I113" s="4"/>
      <c r="J113" s="5"/>
      <c r="K113" s="6"/>
      <c r="L113" s="44"/>
    </row>
    <row r="114" spans="2:12">
      <c r="B114" s="48" t="s">
        <v>27</v>
      </c>
      <c r="C114" s="49">
        <v>218</v>
      </c>
      <c r="D114" s="49" t="s">
        <v>8</v>
      </c>
      <c r="E114" s="50" t="s">
        <v>447</v>
      </c>
      <c r="F114" s="49">
        <v>2</v>
      </c>
      <c r="G114" s="51" t="s">
        <v>339</v>
      </c>
      <c r="H114" s="36" t="s">
        <v>446</v>
      </c>
      <c r="I114" s="4"/>
      <c r="J114" s="5"/>
      <c r="K114" s="6"/>
      <c r="L114" s="44"/>
    </row>
    <row r="115" spans="2:12">
      <c r="B115" s="48" t="s">
        <v>27</v>
      </c>
      <c r="C115" s="49">
        <v>219</v>
      </c>
      <c r="D115" s="49" t="s">
        <v>8</v>
      </c>
      <c r="E115" s="50" t="s">
        <v>447</v>
      </c>
      <c r="F115" s="49">
        <v>2</v>
      </c>
      <c r="G115" s="51" t="s">
        <v>112</v>
      </c>
      <c r="H115" s="36" t="s">
        <v>446</v>
      </c>
      <c r="I115" s="4"/>
      <c r="J115" s="5"/>
      <c r="K115" s="6"/>
      <c r="L115" s="44"/>
    </row>
    <row r="116" spans="2:12">
      <c r="B116" s="48" t="s">
        <v>27</v>
      </c>
      <c r="C116" s="49">
        <v>318</v>
      </c>
      <c r="D116" s="49" t="s">
        <v>8</v>
      </c>
      <c r="E116" s="50" t="s">
        <v>447</v>
      </c>
      <c r="F116" s="49">
        <v>3</v>
      </c>
      <c r="G116" s="51" t="s">
        <v>340</v>
      </c>
      <c r="H116" s="36" t="s">
        <v>446</v>
      </c>
      <c r="I116" s="4"/>
      <c r="J116" s="5"/>
      <c r="K116" s="6"/>
      <c r="L116" s="44"/>
    </row>
    <row r="117" spans="2:12">
      <c r="B117" s="48" t="s">
        <v>27</v>
      </c>
      <c r="C117" s="49">
        <v>319</v>
      </c>
      <c r="D117" s="49" t="s">
        <v>8</v>
      </c>
      <c r="E117" s="50" t="s">
        <v>447</v>
      </c>
      <c r="F117" s="49">
        <v>3</v>
      </c>
      <c r="G117" s="51" t="s">
        <v>113</v>
      </c>
      <c r="H117" s="36" t="s">
        <v>446</v>
      </c>
      <c r="I117" s="4"/>
      <c r="J117" s="5"/>
      <c r="K117" s="6"/>
      <c r="L117" s="44"/>
    </row>
    <row r="118" spans="2:12">
      <c r="B118" s="48" t="s">
        <v>27</v>
      </c>
      <c r="C118" s="49">
        <v>418</v>
      </c>
      <c r="D118" s="49" t="s">
        <v>8</v>
      </c>
      <c r="E118" s="50" t="s">
        <v>447</v>
      </c>
      <c r="F118" s="49">
        <v>4</v>
      </c>
      <c r="G118" s="51" t="s">
        <v>341</v>
      </c>
      <c r="H118" s="36" t="s">
        <v>446</v>
      </c>
      <c r="I118" s="4"/>
      <c r="J118" s="5"/>
      <c r="K118" s="6"/>
      <c r="L118" s="44"/>
    </row>
    <row r="119" spans="2:12">
      <c r="B119" s="48" t="s">
        <v>27</v>
      </c>
      <c r="C119" s="49">
        <v>419</v>
      </c>
      <c r="D119" s="49" t="s">
        <v>8</v>
      </c>
      <c r="E119" s="50" t="s">
        <v>447</v>
      </c>
      <c r="F119" s="49">
        <v>4</v>
      </c>
      <c r="G119" s="51" t="s">
        <v>114</v>
      </c>
      <c r="H119" s="36" t="s">
        <v>446</v>
      </c>
      <c r="I119" s="4"/>
      <c r="J119" s="5"/>
      <c r="K119" s="6"/>
      <c r="L119" s="44"/>
    </row>
    <row r="120" spans="2:12">
      <c r="B120" s="48" t="s">
        <v>27</v>
      </c>
      <c r="C120" s="49">
        <v>518</v>
      </c>
      <c r="D120" s="49" t="s">
        <v>8</v>
      </c>
      <c r="E120" s="50" t="s">
        <v>447</v>
      </c>
      <c r="F120" s="49">
        <v>5</v>
      </c>
      <c r="G120" s="51" t="s">
        <v>115</v>
      </c>
      <c r="H120" s="36" t="s">
        <v>446</v>
      </c>
      <c r="I120" s="4"/>
      <c r="J120" s="5"/>
      <c r="K120" s="6"/>
      <c r="L120" s="44"/>
    </row>
    <row r="121" spans="2:12">
      <c r="B121" s="48" t="s">
        <v>27</v>
      </c>
      <c r="C121" s="49">
        <v>618</v>
      </c>
      <c r="D121" s="49" t="s">
        <v>8</v>
      </c>
      <c r="E121" s="50" t="s">
        <v>447</v>
      </c>
      <c r="F121" s="49">
        <v>6</v>
      </c>
      <c r="G121" s="51" t="s">
        <v>116</v>
      </c>
      <c r="H121" s="36" t="s">
        <v>446</v>
      </c>
      <c r="I121" s="4"/>
      <c r="J121" s="5"/>
      <c r="K121" s="6"/>
      <c r="L121" s="44"/>
    </row>
    <row r="122" spans="2:12">
      <c r="B122" s="48" t="s">
        <v>27</v>
      </c>
      <c r="C122" s="49">
        <v>120</v>
      </c>
      <c r="D122" s="49" t="s">
        <v>1</v>
      </c>
      <c r="E122" s="50" t="s">
        <v>453</v>
      </c>
      <c r="F122" s="49">
        <v>1</v>
      </c>
      <c r="G122" s="51" t="s">
        <v>342</v>
      </c>
      <c r="H122" s="36" t="s">
        <v>446</v>
      </c>
      <c r="I122" s="4"/>
      <c r="J122" s="5"/>
      <c r="K122" s="6"/>
      <c r="L122" s="44"/>
    </row>
    <row r="123" spans="2:12">
      <c r="B123" s="48" t="s">
        <v>27</v>
      </c>
      <c r="C123" s="49">
        <v>121</v>
      </c>
      <c r="D123" s="49" t="s">
        <v>1</v>
      </c>
      <c r="E123" s="50" t="s">
        <v>453</v>
      </c>
      <c r="F123" s="49">
        <v>1</v>
      </c>
      <c r="G123" s="51" t="s">
        <v>28</v>
      </c>
      <c r="H123" s="36" t="s">
        <v>446</v>
      </c>
      <c r="I123" s="4"/>
      <c r="J123" s="5"/>
      <c r="K123" s="6"/>
      <c r="L123" s="44"/>
    </row>
    <row r="124" spans="2:12">
      <c r="B124" s="48" t="s">
        <v>27</v>
      </c>
      <c r="C124" s="49">
        <v>220</v>
      </c>
      <c r="D124" s="49" t="s">
        <v>1</v>
      </c>
      <c r="E124" s="50" t="s">
        <v>453</v>
      </c>
      <c r="F124" s="49">
        <v>2</v>
      </c>
      <c r="G124" s="51" t="s">
        <v>343</v>
      </c>
      <c r="H124" s="36" t="s">
        <v>446</v>
      </c>
      <c r="I124" s="4"/>
      <c r="J124" s="5"/>
      <c r="K124" s="6"/>
      <c r="L124" s="44"/>
    </row>
    <row r="125" spans="2:12">
      <c r="B125" s="48" t="s">
        <v>27</v>
      </c>
      <c r="C125" s="49">
        <v>221</v>
      </c>
      <c r="D125" s="49" t="s">
        <v>1</v>
      </c>
      <c r="E125" s="50" t="s">
        <v>453</v>
      </c>
      <c r="F125" s="49">
        <v>2</v>
      </c>
      <c r="G125" s="51" t="s">
        <v>29</v>
      </c>
      <c r="H125" s="36" t="s">
        <v>446</v>
      </c>
      <c r="I125" s="4"/>
      <c r="J125" s="5"/>
      <c r="K125" s="6"/>
      <c r="L125" s="44"/>
    </row>
    <row r="126" spans="2:12">
      <c r="B126" s="48" t="s">
        <v>27</v>
      </c>
      <c r="C126" s="49">
        <v>320</v>
      </c>
      <c r="D126" s="49" t="s">
        <v>1</v>
      </c>
      <c r="E126" s="50" t="s">
        <v>453</v>
      </c>
      <c r="F126" s="49">
        <v>3</v>
      </c>
      <c r="G126" s="51" t="s">
        <v>344</v>
      </c>
      <c r="H126" s="36" t="s">
        <v>446</v>
      </c>
      <c r="I126" s="4"/>
      <c r="J126" s="5"/>
      <c r="K126" s="6"/>
      <c r="L126" s="44"/>
    </row>
    <row r="127" spans="2:12">
      <c r="B127" s="48" t="s">
        <v>27</v>
      </c>
      <c r="C127" s="49">
        <v>321</v>
      </c>
      <c r="D127" s="49" t="s">
        <v>1</v>
      </c>
      <c r="E127" s="50" t="s">
        <v>453</v>
      </c>
      <c r="F127" s="49">
        <v>3</v>
      </c>
      <c r="G127" s="51" t="s">
        <v>30</v>
      </c>
      <c r="H127" s="36" t="s">
        <v>446</v>
      </c>
      <c r="I127" s="4"/>
      <c r="J127" s="5"/>
      <c r="K127" s="6"/>
      <c r="L127" s="44"/>
    </row>
    <row r="128" spans="2:12">
      <c r="B128" s="48" t="s">
        <v>27</v>
      </c>
      <c r="C128" s="49">
        <v>420</v>
      </c>
      <c r="D128" s="49" t="s">
        <v>1</v>
      </c>
      <c r="E128" s="50" t="s">
        <v>453</v>
      </c>
      <c r="F128" s="49">
        <v>4</v>
      </c>
      <c r="G128" s="51" t="s">
        <v>345</v>
      </c>
      <c r="H128" s="36" t="s">
        <v>446</v>
      </c>
      <c r="I128" s="4"/>
      <c r="J128" s="5"/>
      <c r="K128" s="6"/>
      <c r="L128" s="44"/>
    </row>
    <row r="129" spans="2:12">
      <c r="B129" s="48" t="s">
        <v>27</v>
      </c>
      <c r="C129" s="49">
        <v>421</v>
      </c>
      <c r="D129" s="49" t="s">
        <v>1</v>
      </c>
      <c r="E129" s="50" t="s">
        <v>453</v>
      </c>
      <c r="F129" s="49">
        <v>4</v>
      </c>
      <c r="G129" s="51" t="s">
        <v>31</v>
      </c>
      <c r="H129" s="36" t="s">
        <v>446</v>
      </c>
      <c r="I129" s="4"/>
      <c r="J129" s="5"/>
      <c r="K129" s="6"/>
      <c r="L129" s="44"/>
    </row>
    <row r="130" spans="2:12">
      <c r="B130" s="48" t="s">
        <v>27</v>
      </c>
      <c r="C130" s="49">
        <v>520</v>
      </c>
      <c r="D130" s="49" t="s">
        <v>1</v>
      </c>
      <c r="E130" s="50" t="s">
        <v>453</v>
      </c>
      <c r="F130" s="49">
        <v>5</v>
      </c>
      <c r="G130" s="51" t="s">
        <v>60</v>
      </c>
      <c r="H130" s="36" t="s">
        <v>446</v>
      </c>
      <c r="I130" s="4"/>
      <c r="J130" s="5"/>
      <c r="K130" s="6"/>
      <c r="L130" s="44"/>
    </row>
    <row r="131" spans="2:12">
      <c r="B131" s="48" t="s">
        <v>27</v>
      </c>
      <c r="C131" s="49">
        <v>620</v>
      </c>
      <c r="D131" s="49" t="s">
        <v>1</v>
      </c>
      <c r="E131" s="50" t="s">
        <v>453</v>
      </c>
      <c r="F131" s="49">
        <v>6</v>
      </c>
      <c r="G131" s="51" t="s">
        <v>61</v>
      </c>
      <c r="H131" s="36" t="s">
        <v>446</v>
      </c>
      <c r="I131" s="4"/>
      <c r="J131" s="5"/>
      <c r="K131" s="6"/>
      <c r="L131" s="44"/>
    </row>
    <row r="132" spans="2:12">
      <c r="B132" s="48" t="s">
        <v>27</v>
      </c>
      <c r="C132" s="49">
        <v>122</v>
      </c>
      <c r="D132" s="49" t="s">
        <v>22</v>
      </c>
      <c r="E132" s="49">
        <v>116</v>
      </c>
      <c r="F132" s="49">
        <v>1</v>
      </c>
      <c r="G132" s="51" t="s">
        <v>346</v>
      </c>
      <c r="H132" s="36" t="s">
        <v>446</v>
      </c>
      <c r="I132" s="4"/>
      <c r="J132" s="5"/>
      <c r="K132" s="6"/>
      <c r="L132" s="44"/>
    </row>
    <row r="133" spans="2:12">
      <c r="B133" s="48" t="s">
        <v>27</v>
      </c>
      <c r="C133" s="49">
        <v>123</v>
      </c>
      <c r="D133" s="49" t="s">
        <v>22</v>
      </c>
      <c r="E133" s="49">
        <v>116</v>
      </c>
      <c r="F133" s="49">
        <v>1</v>
      </c>
      <c r="G133" s="51" t="s">
        <v>347</v>
      </c>
      <c r="H133" s="36" t="s">
        <v>446</v>
      </c>
      <c r="I133" s="4"/>
      <c r="J133" s="5"/>
      <c r="K133" s="6"/>
      <c r="L133" s="44"/>
    </row>
    <row r="134" spans="2:12">
      <c r="B134" s="48" t="s">
        <v>27</v>
      </c>
      <c r="C134" s="49">
        <v>222</v>
      </c>
      <c r="D134" s="49" t="s">
        <v>22</v>
      </c>
      <c r="E134" s="49">
        <v>116</v>
      </c>
      <c r="F134" s="49">
        <v>2</v>
      </c>
      <c r="G134" s="51" t="s">
        <v>339</v>
      </c>
      <c r="H134" s="36" t="s">
        <v>446</v>
      </c>
      <c r="I134" s="4"/>
      <c r="J134" s="5"/>
      <c r="K134" s="6"/>
      <c r="L134" s="44"/>
    </row>
    <row r="135" spans="2:12">
      <c r="B135" s="48" t="s">
        <v>27</v>
      </c>
      <c r="C135" s="49">
        <v>223</v>
      </c>
      <c r="D135" s="49" t="s">
        <v>22</v>
      </c>
      <c r="E135" s="49">
        <v>116</v>
      </c>
      <c r="F135" s="49">
        <v>2</v>
      </c>
      <c r="G135" s="51" t="s">
        <v>112</v>
      </c>
      <c r="H135" s="36" t="s">
        <v>446</v>
      </c>
      <c r="I135" s="4"/>
      <c r="J135" s="5"/>
      <c r="K135" s="6"/>
      <c r="L135" s="43"/>
    </row>
    <row r="136" spans="2:12">
      <c r="B136" s="48" t="s">
        <v>27</v>
      </c>
      <c r="C136" s="49">
        <v>322</v>
      </c>
      <c r="D136" s="49" t="s">
        <v>22</v>
      </c>
      <c r="E136" s="49">
        <v>116</v>
      </c>
      <c r="F136" s="49">
        <v>3</v>
      </c>
      <c r="G136" s="51" t="s">
        <v>340</v>
      </c>
      <c r="H136" s="36" t="s">
        <v>446</v>
      </c>
      <c r="I136" s="4"/>
      <c r="J136" s="5"/>
      <c r="K136" s="6"/>
      <c r="L136" s="44"/>
    </row>
    <row r="137" spans="2:12">
      <c r="B137" s="48" t="s">
        <v>27</v>
      </c>
      <c r="C137" s="49">
        <v>323</v>
      </c>
      <c r="D137" s="49" t="s">
        <v>22</v>
      </c>
      <c r="E137" s="49">
        <v>116</v>
      </c>
      <c r="F137" s="49">
        <v>3</v>
      </c>
      <c r="G137" s="51" t="s">
        <v>113</v>
      </c>
      <c r="H137" s="36" t="s">
        <v>446</v>
      </c>
      <c r="I137" s="4"/>
      <c r="J137" s="5"/>
      <c r="K137" s="6"/>
      <c r="L137" s="43"/>
    </row>
    <row r="138" spans="2:12">
      <c r="B138" s="48" t="s">
        <v>27</v>
      </c>
      <c r="C138" s="49">
        <v>422</v>
      </c>
      <c r="D138" s="49" t="s">
        <v>22</v>
      </c>
      <c r="E138" s="49">
        <v>116</v>
      </c>
      <c r="F138" s="49">
        <v>4</v>
      </c>
      <c r="G138" s="51" t="s">
        <v>341</v>
      </c>
      <c r="H138" s="36" t="s">
        <v>446</v>
      </c>
      <c r="I138" s="4"/>
      <c r="J138" s="5"/>
      <c r="K138" s="6"/>
      <c r="L138" s="44"/>
    </row>
    <row r="139" spans="2:12">
      <c r="B139" s="48" t="s">
        <v>27</v>
      </c>
      <c r="C139" s="49">
        <v>423</v>
      </c>
      <c r="D139" s="49" t="s">
        <v>22</v>
      </c>
      <c r="E139" s="49">
        <v>116</v>
      </c>
      <c r="F139" s="49">
        <v>4</v>
      </c>
      <c r="G139" s="51" t="s">
        <v>114</v>
      </c>
      <c r="H139" s="36" t="s">
        <v>446</v>
      </c>
      <c r="I139" s="4"/>
      <c r="J139" s="5"/>
      <c r="K139" s="6"/>
      <c r="L139" s="44"/>
    </row>
    <row r="140" spans="2:12">
      <c r="B140" s="48" t="s">
        <v>27</v>
      </c>
      <c r="C140" s="49">
        <v>522</v>
      </c>
      <c r="D140" s="49" t="s">
        <v>22</v>
      </c>
      <c r="E140" s="49">
        <v>116</v>
      </c>
      <c r="F140" s="49">
        <v>5</v>
      </c>
      <c r="G140" s="51" t="s">
        <v>115</v>
      </c>
      <c r="H140" s="36" t="s">
        <v>446</v>
      </c>
      <c r="I140" s="4"/>
      <c r="J140" s="5"/>
      <c r="K140" s="6"/>
      <c r="L140" s="44"/>
    </row>
    <row r="141" spans="2:12">
      <c r="B141" s="48" t="s">
        <v>27</v>
      </c>
      <c r="C141" s="49">
        <v>622</v>
      </c>
      <c r="D141" s="49" t="s">
        <v>22</v>
      </c>
      <c r="E141" s="49">
        <v>116</v>
      </c>
      <c r="F141" s="49">
        <v>6</v>
      </c>
      <c r="G141" s="51" t="s">
        <v>116</v>
      </c>
      <c r="H141" s="36" t="s">
        <v>446</v>
      </c>
      <c r="I141" s="4"/>
      <c r="J141" s="5"/>
      <c r="K141" s="6"/>
      <c r="L141" s="44"/>
    </row>
    <row r="142" spans="2:12">
      <c r="B142" s="48" t="s">
        <v>32</v>
      </c>
      <c r="C142" s="49">
        <v>307</v>
      </c>
      <c r="D142" s="49" t="s">
        <v>4</v>
      </c>
      <c r="E142" s="49" t="s">
        <v>62</v>
      </c>
      <c r="F142" s="49">
        <v>3</v>
      </c>
      <c r="G142" s="51" t="s">
        <v>348</v>
      </c>
      <c r="H142" s="36" t="s">
        <v>446</v>
      </c>
      <c r="I142" s="4"/>
      <c r="J142" s="5"/>
      <c r="K142" s="6"/>
      <c r="L142" s="44"/>
    </row>
    <row r="143" spans="2:12">
      <c r="B143" s="48" t="s">
        <v>32</v>
      </c>
      <c r="C143" s="49">
        <v>407</v>
      </c>
      <c r="D143" s="49" t="s">
        <v>4</v>
      </c>
      <c r="E143" s="50" t="s">
        <v>454</v>
      </c>
      <c r="F143" s="49">
        <v>4</v>
      </c>
      <c r="G143" s="51" t="s">
        <v>349</v>
      </c>
      <c r="H143" s="36" t="s">
        <v>446</v>
      </c>
      <c r="I143" s="4"/>
      <c r="J143" s="5"/>
      <c r="K143" s="6"/>
      <c r="L143" s="44"/>
    </row>
    <row r="144" spans="2:12">
      <c r="B144" s="48" t="s">
        <v>32</v>
      </c>
      <c r="C144" s="49">
        <v>507</v>
      </c>
      <c r="D144" s="49" t="s">
        <v>4</v>
      </c>
      <c r="E144" s="50" t="s">
        <v>454</v>
      </c>
      <c r="F144" s="49">
        <v>5</v>
      </c>
      <c r="G144" s="51" t="s">
        <v>350</v>
      </c>
      <c r="H144" s="36" t="s">
        <v>446</v>
      </c>
      <c r="I144" s="4"/>
      <c r="J144" s="5"/>
      <c r="K144" s="6"/>
      <c r="L144" s="44"/>
    </row>
    <row r="145" spans="2:12">
      <c r="B145" s="48" t="s">
        <v>32</v>
      </c>
      <c r="C145" s="49">
        <v>607</v>
      </c>
      <c r="D145" s="49" t="s">
        <v>4</v>
      </c>
      <c r="E145" s="50" t="s">
        <v>454</v>
      </c>
      <c r="F145" s="49">
        <v>6</v>
      </c>
      <c r="G145" s="51" t="s">
        <v>351</v>
      </c>
      <c r="H145" s="36" t="s">
        <v>446</v>
      </c>
      <c r="I145" s="4"/>
      <c r="J145" s="5"/>
      <c r="K145" s="6"/>
      <c r="L145" s="44"/>
    </row>
    <row r="146" spans="2:12">
      <c r="B146" s="48" t="s">
        <v>32</v>
      </c>
      <c r="C146" s="49">
        <v>308</v>
      </c>
      <c r="D146" s="49" t="s">
        <v>0</v>
      </c>
      <c r="E146" s="50" t="s">
        <v>455</v>
      </c>
      <c r="F146" s="49">
        <v>3</v>
      </c>
      <c r="G146" s="51" t="s">
        <v>352</v>
      </c>
      <c r="H146" s="36" t="s">
        <v>446</v>
      </c>
      <c r="I146" s="4"/>
      <c r="J146" s="5"/>
      <c r="K146" s="6"/>
      <c r="L146" s="44"/>
    </row>
    <row r="147" spans="2:12">
      <c r="B147" s="48" t="s">
        <v>32</v>
      </c>
      <c r="C147" s="49">
        <v>408</v>
      </c>
      <c r="D147" s="49" t="s">
        <v>0</v>
      </c>
      <c r="E147" s="50" t="s">
        <v>455</v>
      </c>
      <c r="F147" s="49">
        <v>4</v>
      </c>
      <c r="G147" s="51" t="s">
        <v>353</v>
      </c>
      <c r="H147" s="36" t="s">
        <v>446</v>
      </c>
      <c r="I147" s="4"/>
      <c r="J147" s="5"/>
      <c r="K147" s="6"/>
      <c r="L147" s="44"/>
    </row>
    <row r="148" spans="2:12">
      <c r="B148" s="48" t="s">
        <v>32</v>
      </c>
      <c r="C148" s="49">
        <v>508</v>
      </c>
      <c r="D148" s="49" t="s">
        <v>0</v>
      </c>
      <c r="E148" s="50" t="s">
        <v>455</v>
      </c>
      <c r="F148" s="49">
        <v>5</v>
      </c>
      <c r="G148" s="51" t="s">
        <v>354</v>
      </c>
      <c r="H148" s="36" t="s">
        <v>446</v>
      </c>
      <c r="I148" s="4"/>
      <c r="J148" s="5"/>
      <c r="K148" s="6"/>
      <c r="L148" s="44"/>
    </row>
    <row r="149" spans="2:12">
      <c r="B149" s="48" t="s">
        <v>32</v>
      </c>
      <c r="C149" s="49">
        <v>608</v>
      </c>
      <c r="D149" s="49" t="s">
        <v>0</v>
      </c>
      <c r="E149" s="50" t="s">
        <v>455</v>
      </c>
      <c r="F149" s="49">
        <v>6</v>
      </c>
      <c r="G149" s="51" t="s">
        <v>355</v>
      </c>
      <c r="H149" s="36" t="s">
        <v>446</v>
      </c>
      <c r="I149" s="4"/>
      <c r="J149" s="5"/>
      <c r="K149" s="6"/>
      <c r="L149" s="44"/>
    </row>
    <row r="150" spans="2:12">
      <c r="B150" s="48" t="s">
        <v>32</v>
      </c>
      <c r="C150" s="49">
        <v>309</v>
      </c>
      <c r="D150" s="49" t="s">
        <v>6</v>
      </c>
      <c r="E150" s="50" t="s">
        <v>456</v>
      </c>
      <c r="F150" s="49">
        <v>3</v>
      </c>
      <c r="G150" s="51" t="s">
        <v>356</v>
      </c>
      <c r="H150" s="36" t="s">
        <v>446</v>
      </c>
      <c r="I150" s="4"/>
      <c r="J150" s="5"/>
      <c r="K150" s="6"/>
      <c r="L150" s="43"/>
    </row>
    <row r="151" spans="2:12">
      <c r="B151" s="48" t="s">
        <v>32</v>
      </c>
      <c r="C151" s="49">
        <v>409</v>
      </c>
      <c r="D151" s="49" t="s">
        <v>6</v>
      </c>
      <c r="E151" s="50" t="s">
        <v>456</v>
      </c>
      <c r="F151" s="49">
        <v>4</v>
      </c>
      <c r="G151" s="51" t="s">
        <v>357</v>
      </c>
      <c r="H151" s="36" t="s">
        <v>446</v>
      </c>
      <c r="I151" s="4"/>
      <c r="J151" s="5"/>
      <c r="K151" s="6"/>
      <c r="L151" s="44"/>
    </row>
    <row r="152" spans="2:12">
      <c r="B152" s="48" t="s">
        <v>32</v>
      </c>
      <c r="C152" s="49">
        <v>509</v>
      </c>
      <c r="D152" s="49" t="s">
        <v>6</v>
      </c>
      <c r="E152" s="50" t="s">
        <v>456</v>
      </c>
      <c r="F152" s="49">
        <v>5</v>
      </c>
      <c r="G152" s="51" t="s">
        <v>358</v>
      </c>
      <c r="H152" s="36" t="s">
        <v>446</v>
      </c>
      <c r="I152" s="4"/>
      <c r="J152" s="5"/>
      <c r="K152" s="6"/>
      <c r="L152" s="43"/>
    </row>
    <row r="153" spans="2:12">
      <c r="B153" s="48" t="s">
        <v>32</v>
      </c>
      <c r="C153" s="49">
        <v>609</v>
      </c>
      <c r="D153" s="49" t="s">
        <v>6</v>
      </c>
      <c r="E153" s="50" t="s">
        <v>456</v>
      </c>
      <c r="F153" s="49">
        <v>6</v>
      </c>
      <c r="G153" s="51" t="s">
        <v>359</v>
      </c>
      <c r="H153" s="36" t="s">
        <v>446</v>
      </c>
      <c r="I153" s="4"/>
      <c r="J153" s="5"/>
      <c r="K153" s="6"/>
      <c r="L153" s="44"/>
    </row>
    <row r="154" spans="2:12">
      <c r="B154" s="48" t="s">
        <v>32</v>
      </c>
      <c r="C154" s="49">
        <v>310</v>
      </c>
      <c r="D154" s="49" t="s">
        <v>8</v>
      </c>
      <c r="E154" s="50" t="s">
        <v>447</v>
      </c>
      <c r="F154" s="49">
        <v>3</v>
      </c>
      <c r="G154" s="51" t="s">
        <v>360</v>
      </c>
      <c r="H154" s="36" t="s">
        <v>446</v>
      </c>
      <c r="I154" s="4"/>
      <c r="J154" s="5"/>
      <c r="K154" s="6"/>
      <c r="L154" s="43"/>
    </row>
    <row r="155" spans="2:12">
      <c r="B155" s="48" t="s">
        <v>32</v>
      </c>
      <c r="C155" s="49">
        <v>410</v>
      </c>
      <c r="D155" s="49" t="s">
        <v>8</v>
      </c>
      <c r="E155" s="50" t="s">
        <v>447</v>
      </c>
      <c r="F155" s="49">
        <v>4</v>
      </c>
      <c r="G155" s="51" t="s">
        <v>361</v>
      </c>
      <c r="H155" s="36" t="s">
        <v>446</v>
      </c>
      <c r="I155" s="4"/>
      <c r="J155" s="5"/>
      <c r="K155" s="6"/>
      <c r="L155" s="44"/>
    </row>
    <row r="156" spans="2:12">
      <c r="B156" s="48" t="s">
        <v>32</v>
      </c>
      <c r="C156" s="49">
        <v>510</v>
      </c>
      <c r="D156" s="49" t="s">
        <v>8</v>
      </c>
      <c r="E156" s="50" t="s">
        <v>447</v>
      </c>
      <c r="F156" s="49">
        <v>5</v>
      </c>
      <c r="G156" s="51" t="s">
        <v>362</v>
      </c>
      <c r="H156" s="36" t="s">
        <v>446</v>
      </c>
      <c r="I156" s="4"/>
      <c r="J156" s="5"/>
      <c r="K156" s="6"/>
      <c r="L156" s="44"/>
    </row>
    <row r="157" spans="2:12">
      <c r="B157" s="48" t="s">
        <v>32</v>
      </c>
      <c r="C157" s="49">
        <v>610</v>
      </c>
      <c r="D157" s="49" t="s">
        <v>8</v>
      </c>
      <c r="E157" s="50" t="s">
        <v>447</v>
      </c>
      <c r="F157" s="49">
        <v>6</v>
      </c>
      <c r="G157" s="51" t="s">
        <v>363</v>
      </c>
      <c r="H157" s="36" t="s">
        <v>446</v>
      </c>
      <c r="I157" s="4"/>
      <c r="J157" s="5"/>
      <c r="K157" s="6"/>
      <c r="L157" s="44"/>
    </row>
    <row r="158" spans="2:12">
      <c r="B158" s="48" t="s">
        <v>32</v>
      </c>
      <c r="C158" s="49">
        <v>311</v>
      </c>
      <c r="D158" s="49" t="s">
        <v>33</v>
      </c>
      <c r="E158" s="50" t="s">
        <v>457</v>
      </c>
      <c r="F158" s="49">
        <v>3</v>
      </c>
      <c r="G158" s="51" t="s">
        <v>119</v>
      </c>
      <c r="H158" s="36" t="s">
        <v>446</v>
      </c>
      <c r="I158" s="4"/>
      <c r="J158" s="5"/>
      <c r="K158" s="6"/>
      <c r="L158" s="43"/>
    </row>
    <row r="159" spans="2:12">
      <c r="B159" s="48" t="s">
        <v>32</v>
      </c>
      <c r="C159" s="49">
        <v>411</v>
      </c>
      <c r="D159" s="49" t="s">
        <v>33</v>
      </c>
      <c r="E159" s="50" t="s">
        <v>457</v>
      </c>
      <c r="F159" s="49">
        <v>4</v>
      </c>
      <c r="G159" s="51" t="s">
        <v>120</v>
      </c>
      <c r="H159" s="36" t="s">
        <v>446</v>
      </c>
      <c r="I159" s="4"/>
      <c r="J159" s="5"/>
      <c r="K159" s="6"/>
      <c r="L159" s="44"/>
    </row>
    <row r="160" spans="2:12">
      <c r="B160" s="48" t="s">
        <v>32</v>
      </c>
      <c r="C160" s="49">
        <v>511</v>
      </c>
      <c r="D160" s="49" t="s">
        <v>33</v>
      </c>
      <c r="E160" s="50" t="s">
        <v>457</v>
      </c>
      <c r="F160" s="49">
        <v>5</v>
      </c>
      <c r="G160" s="51" t="s">
        <v>121</v>
      </c>
      <c r="H160" s="36" t="s">
        <v>446</v>
      </c>
      <c r="I160" s="4"/>
      <c r="J160" s="5"/>
      <c r="K160" s="6"/>
      <c r="L160" s="43"/>
    </row>
    <row r="161" spans="2:12">
      <c r="B161" s="48" t="s">
        <v>32</v>
      </c>
      <c r="C161" s="49">
        <v>611</v>
      </c>
      <c r="D161" s="49" t="s">
        <v>33</v>
      </c>
      <c r="E161" s="50" t="s">
        <v>457</v>
      </c>
      <c r="F161" s="49">
        <v>6</v>
      </c>
      <c r="G161" s="51" t="s">
        <v>122</v>
      </c>
      <c r="H161" s="36" t="s">
        <v>446</v>
      </c>
      <c r="I161" s="4"/>
      <c r="J161" s="5"/>
      <c r="K161" s="6"/>
      <c r="L161" s="44"/>
    </row>
    <row r="162" spans="2:12">
      <c r="B162" s="48" t="s">
        <v>32</v>
      </c>
      <c r="C162" s="49">
        <v>312</v>
      </c>
      <c r="D162" s="49" t="s">
        <v>1</v>
      </c>
      <c r="E162" s="50" t="s">
        <v>453</v>
      </c>
      <c r="F162" s="49">
        <v>3</v>
      </c>
      <c r="G162" s="51" t="s">
        <v>34</v>
      </c>
      <c r="H162" s="36" t="s">
        <v>446</v>
      </c>
      <c r="I162" s="4"/>
      <c r="J162" s="5"/>
      <c r="K162" s="6"/>
      <c r="L162" s="43"/>
    </row>
    <row r="163" spans="2:12">
      <c r="B163" s="48" t="s">
        <v>32</v>
      </c>
      <c r="C163" s="49">
        <v>412</v>
      </c>
      <c r="D163" s="49" t="s">
        <v>1</v>
      </c>
      <c r="E163" s="50" t="s">
        <v>453</v>
      </c>
      <c r="F163" s="49">
        <v>4</v>
      </c>
      <c r="G163" s="51" t="s">
        <v>35</v>
      </c>
      <c r="H163" s="36" t="s">
        <v>446</v>
      </c>
      <c r="I163" s="4"/>
      <c r="J163" s="5"/>
      <c r="K163" s="6"/>
      <c r="L163" s="44"/>
    </row>
    <row r="164" spans="2:12">
      <c r="B164" s="48" t="s">
        <v>32</v>
      </c>
      <c r="C164" s="49">
        <v>512</v>
      </c>
      <c r="D164" s="49" t="s">
        <v>1</v>
      </c>
      <c r="E164" s="50" t="s">
        <v>453</v>
      </c>
      <c r="F164" s="49">
        <v>5</v>
      </c>
      <c r="G164" s="51" t="s">
        <v>36</v>
      </c>
      <c r="H164" s="36" t="s">
        <v>446</v>
      </c>
      <c r="I164" s="4"/>
      <c r="J164" s="5"/>
      <c r="K164" s="6"/>
      <c r="L164" s="43"/>
    </row>
    <row r="165" spans="2:12">
      <c r="B165" s="48" t="s">
        <v>32</v>
      </c>
      <c r="C165" s="49">
        <v>612</v>
      </c>
      <c r="D165" s="49" t="s">
        <v>1</v>
      </c>
      <c r="E165" s="50" t="s">
        <v>453</v>
      </c>
      <c r="F165" s="49">
        <v>6</v>
      </c>
      <c r="G165" s="51" t="s">
        <v>37</v>
      </c>
      <c r="H165" s="36" t="s">
        <v>446</v>
      </c>
      <c r="I165" s="4"/>
      <c r="J165" s="5"/>
      <c r="K165" s="6"/>
      <c r="L165" s="44"/>
    </row>
    <row r="166" spans="2:12">
      <c r="B166" s="48" t="s">
        <v>39</v>
      </c>
      <c r="C166" s="49">
        <v>117</v>
      </c>
      <c r="D166" s="49" t="s">
        <v>4</v>
      </c>
      <c r="E166" s="49" t="s">
        <v>62</v>
      </c>
      <c r="F166" s="49" t="s">
        <v>38</v>
      </c>
      <c r="G166" s="51" t="s">
        <v>364</v>
      </c>
      <c r="H166" s="36" t="s">
        <v>446</v>
      </c>
      <c r="I166" s="4"/>
      <c r="J166" s="5"/>
      <c r="K166" s="6"/>
      <c r="L166" s="43"/>
    </row>
    <row r="167" spans="2:12">
      <c r="B167" s="48" t="s">
        <v>39</v>
      </c>
      <c r="C167" s="49">
        <v>118</v>
      </c>
      <c r="D167" s="49" t="s">
        <v>4</v>
      </c>
      <c r="E167" s="50" t="s">
        <v>454</v>
      </c>
      <c r="F167" s="49" t="s">
        <v>38</v>
      </c>
      <c r="G167" s="51" t="s">
        <v>365</v>
      </c>
      <c r="H167" s="36" t="s">
        <v>446</v>
      </c>
      <c r="I167" s="4"/>
      <c r="J167" s="5"/>
      <c r="K167" s="6"/>
      <c r="L167" s="44"/>
    </row>
    <row r="168" spans="2:12">
      <c r="B168" s="48" t="s">
        <v>39</v>
      </c>
      <c r="C168" s="49">
        <v>119</v>
      </c>
      <c r="D168" s="49" t="s">
        <v>0</v>
      </c>
      <c r="E168" s="50" t="s">
        <v>455</v>
      </c>
      <c r="F168" s="49" t="s">
        <v>38</v>
      </c>
      <c r="G168" s="51" t="s">
        <v>366</v>
      </c>
      <c r="H168" s="36" t="s">
        <v>446</v>
      </c>
      <c r="I168" s="4"/>
      <c r="J168" s="5"/>
      <c r="K168" s="6"/>
      <c r="L168" s="43"/>
    </row>
    <row r="169" spans="2:12">
      <c r="B169" s="48" t="s">
        <v>39</v>
      </c>
      <c r="C169" s="49">
        <v>120</v>
      </c>
      <c r="D169" s="49" t="s">
        <v>0</v>
      </c>
      <c r="E169" s="50" t="s">
        <v>455</v>
      </c>
      <c r="F169" s="49" t="s">
        <v>38</v>
      </c>
      <c r="G169" s="51" t="s">
        <v>367</v>
      </c>
      <c r="H169" s="36" t="s">
        <v>446</v>
      </c>
      <c r="I169" s="4"/>
      <c r="J169" s="5"/>
      <c r="K169" s="6"/>
      <c r="L169" s="44"/>
    </row>
    <row r="170" spans="2:12">
      <c r="B170" s="48" t="s">
        <v>39</v>
      </c>
      <c r="C170" s="49">
        <v>121</v>
      </c>
      <c r="D170" s="49" t="s">
        <v>6</v>
      </c>
      <c r="E170" s="50" t="s">
        <v>456</v>
      </c>
      <c r="F170" s="49" t="s">
        <v>38</v>
      </c>
      <c r="G170" s="51" t="s">
        <v>368</v>
      </c>
      <c r="H170" s="36" t="s">
        <v>446</v>
      </c>
      <c r="I170" s="4"/>
      <c r="J170" s="5"/>
      <c r="K170" s="6"/>
      <c r="L170" s="43"/>
    </row>
    <row r="171" spans="2:12">
      <c r="B171" s="48" t="s">
        <v>39</v>
      </c>
      <c r="C171" s="49">
        <v>122</v>
      </c>
      <c r="D171" s="49" t="s">
        <v>6</v>
      </c>
      <c r="E171" s="50" t="s">
        <v>456</v>
      </c>
      <c r="F171" s="49" t="s">
        <v>38</v>
      </c>
      <c r="G171" s="51" t="s">
        <v>369</v>
      </c>
      <c r="H171" s="36" t="s">
        <v>446</v>
      </c>
      <c r="I171" s="4"/>
      <c r="J171" s="5"/>
      <c r="K171" s="6"/>
      <c r="L171" s="44"/>
    </row>
    <row r="172" spans="2:12">
      <c r="B172" s="48" t="s">
        <v>39</v>
      </c>
      <c r="C172" s="49">
        <v>123</v>
      </c>
      <c r="D172" s="49" t="s">
        <v>8</v>
      </c>
      <c r="E172" s="50" t="s">
        <v>447</v>
      </c>
      <c r="F172" s="49" t="s">
        <v>38</v>
      </c>
      <c r="G172" s="51" t="s">
        <v>370</v>
      </c>
      <c r="H172" s="36" t="s">
        <v>446</v>
      </c>
      <c r="I172" s="4"/>
      <c r="J172" s="5"/>
      <c r="K172" s="6"/>
      <c r="L172" s="44"/>
    </row>
    <row r="173" spans="2:12">
      <c r="B173" s="48" t="s">
        <v>39</v>
      </c>
      <c r="C173" s="49">
        <v>124</v>
      </c>
      <c r="D173" s="49" t="s">
        <v>8</v>
      </c>
      <c r="E173" s="50" t="s">
        <v>447</v>
      </c>
      <c r="F173" s="49" t="s">
        <v>38</v>
      </c>
      <c r="G173" s="51" t="s">
        <v>371</v>
      </c>
      <c r="H173" s="36" t="s">
        <v>446</v>
      </c>
      <c r="I173" s="4"/>
      <c r="J173" s="5"/>
      <c r="K173" s="6"/>
      <c r="L173" s="44"/>
    </row>
    <row r="174" spans="2:12">
      <c r="B174" s="48" t="s">
        <v>39</v>
      </c>
      <c r="C174" s="49">
        <v>125</v>
      </c>
      <c r="D174" s="49" t="s">
        <v>33</v>
      </c>
      <c r="E174" s="50" t="s">
        <v>457</v>
      </c>
      <c r="F174" s="49" t="s">
        <v>38</v>
      </c>
      <c r="G174" s="51" t="s">
        <v>372</v>
      </c>
      <c r="H174" s="36" t="s">
        <v>446</v>
      </c>
      <c r="I174" s="4"/>
      <c r="J174" s="5"/>
      <c r="K174" s="6"/>
      <c r="L174" s="44"/>
    </row>
    <row r="175" spans="2:12">
      <c r="B175" s="48" t="s">
        <v>39</v>
      </c>
      <c r="C175" s="49">
        <v>126</v>
      </c>
      <c r="D175" s="49" t="s">
        <v>33</v>
      </c>
      <c r="E175" s="49" t="s">
        <v>64</v>
      </c>
      <c r="F175" s="49" t="s">
        <v>38</v>
      </c>
      <c r="G175" s="51" t="s">
        <v>40</v>
      </c>
      <c r="H175" s="36" t="s">
        <v>446</v>
      </c>
      <c r="I175" s="4"/>
      <c r="J175" s="5"/>
      <c r="K175" s="6"/>
      <c r="L175" s="44"/>
    </row>
    <row r="176" spans="2:12">
      <c r="B176" s="48" t="s">
        <v>39</v>
      </c>
      <c r="C176" s="49">
        <v>127</v>
      </c>
      <c r="D176" s="49" t="s">
        <v>9</v>
      </c>
      <c r="E176" s="50" t="s">
        <v>448</v>
      </c>
      <c r="F176" s="49" t="s">
        <v>38</v>
      </c>
      <c r="G176" s="51" t="s">
        <v>373</v>
      </c>
      <c r="H176" s="36" t="s">
        <v>446</v>
      </c>
      <c r="I176" s="4"/>
      <c r="J176" s="5"/>
      <c r="K176" s="6"/>
      <c r="L176" s="44"/>
    </row>
    <row r="177" spans="2:12">
      <c r="B177" s="48" t="s">
        <v>39</v>
      </c>
      <c r="C177" s="49">
        <v>128</v>
      </c>
      <c r="D177" s="49" t="s">
        <v>9</v>
      </c>
      <c r="E177" s="50" t="s">
        <v>448</v>
      </c>
      <c r="F177" s="49" t="s">
        <v>38</v>
      </c>
      <c r="G177" s="51" t="s">
        <v>374</v>
      </c>
      <c r="H177" s="36" t="s">
        <v>446</v>
      </c>
      <c r="I177" s="4"/>
      <c r="J177" s="5"/>
      <c r="K177" s="6"/>
      <c r="L177" s="44"/>
    </row>
    <row r="178" spans="2:12">
      <c r="B178" s="48" t="s">
        <v>39</v>
      </c>
      <c r="C178" s="49">
        <v>129</v>
      </c>
      <c r="D178" s="49" t="s">
        <v>1</v>
      </c>
      <c r="E178" s="50" t="s">
        <v>453</v>
      </c>
      <c r="F178" s="49" t="s">
        <v>38</v>
      </c>
      <c r="G178" s="51" t="s">
        <v>375</v>
      </c>
      <c r="H178" s="36" t="s">
        <v>446</v>
      </c>
      <c r="I178" s="4"/>
      <c r="J178" s="5"/>
      <c r="K178" s="6"/>
      <c r="L178" s="44"/>
    </row>
    <row r="179" spans="2:12">
      <c r="B179" s="48" t="s">
        <v>39</v>
      </c>
      <c r="C179" s="49">
        <v>130</v>
      </c>
      <c r="D179" s="49" t="s">
        <v>1</v>
      </c>
      <c r="E179" s="50" t="s">
        <v>453</v>
      </c>
      <c r="F179" s="49" t="s">
        <v>38</v>
      </c>
      <c r="G179" s="51" t="s">
        <v>41</v>
      </c>
      <c r="H179" s="36" t="s">
        <v>446</v>
      </c>
      <c r="I179" s="4"/>
      <c r="J179" s="5"/>
      <c r="K179" s="6"/>
      <c r="L179" s="44"/>
    </row>
    <row r="180" spans="2:12">
      <c r="B180" s="48" t="s">
        <v>42</v>
      </c>
      <c r="C180" s="49">
        <v>103</v>
      </c>
      <c r="D180" s="49" t="s">
        <v>8</v>
      </c>
      <c r="E180" s="50" t="s">
        <v>447</v>
      </c>
      <c r="F180" s="49">
        <v>1</v>
      </c>
      <c r="G180" s="51" t="s">
        <v>376</v>
      </c>
      <c r="H180" s="36" t="s">
        <v>446</v>
      </c>
      <c r="I180" s="4"/>
      <c r="J180" s="5"/>
      <c r="K180" s="6"/>
      <c r="L180" s="44"/>
    </row>
    <row r="181" spans="2:12">
      <c r="B181" s="48" t="s">
        <v>42</v>
      </c>
      <c r="C181" s="49">
        <v>203</v>
      </c>
      <c r="D181" s="49" t="s">
        <v>8</v>
      </c>
      <c r="E181" s="50" t="s">
        <v>447</v>
      </c>
      <c r="F181" s="49">
        <v>2</v>
      </c>
      <c r="G181" s="51" t="s">
        <v>377</v>
      </c>
      <c r="H181" s="36" t="s">
        <v>446</v>
      </c>
      <c r="I181" s="4"/>
      <c r="J181" s="5"/>
      <c r="K181" s="6"/>
      <c r="L181" s="44"/>
    </row>
    <row r="182" spans="2:12">
      <c r="B182" s="48" t="s">
        <v>42</v>
      </c>
      <c r="C182" s="49">
        <v>303</v>
      </c>
      <c r="D182" s="49" t="s">
        <v>8</v>
      </c>
      <c r="E182" s="50" t="s">
        <v>447</v>
      </c>
      <c r="F182" s="49">
        <v>3</v>
      </c>
      <c r="G182" s="51" t="s">
        <v>378</v>
      </c>
      <c r="H182" s="36" t="s">
        <v>446</v>
      </c>
      <c r="I182" s="4"/>
      <c r="J182" s="5"/>
      <c r="K182" s="6"/>
      <c r="L182" s="43"/>
    </row>
    <row r="183" spans="2:12">
      <c r="B183" s="48" t="s">
        <v>42</v>
      </c>
      <c r="C183" s="49">
        <v>403</v>
      </c>
      <c r="D183" s="49" t="s">
        <v>8</v>
      </c>
      <c r="E183" s="50" t="s">
        <v>447</v>
      </c>
      <c r="F183" s="49">
        <v>4</v>
      </c>
      <c r="G183" s="51" t="s">
        <v>379</v>
      </c>
      <c r="H183" s="36" t="s">
        <v>446</v>
      </c>
      <c r="I183" s="4"/>
      <c r="J183" s="5"/>
      <c r="K183" s="6"/>
      <c r="L183" s="44"/>
    </row>
    <row r="184" spans="2:12">
      <c r="B184" s="48" t="s">
        <v>42</v>
      </c>
      <c r="C184" s="49">
        <v>503</v>
      </c>
      <c r="D184" s="49" t="s">
        <v>8</v>
      </c>
      <c r="E184" s="50" t="s">
        <v>447</v>
      </c>
      <c r="F184" s="49">
        <v>5</v>
      </c>
      <c r="G184" s="51" t="s">
        <v>380</v>
      </c>
      <c r="H184" s="36" t="s">
        <v>446</v>
      </c>
      <c r="I184" s="4"/>
      <c r="J184" s="5"/>
      <c r="K184" s="6"/>
      <c r="L184" s="43"/>
    </row>
    <row r="185" spans="2:12">
      <c r="B185" s="48" t="s">
        <v>42</v>
      </c>
      <c r="C185" s="49">
        <v>603</v>
      </c>
      <c r="D185" s="49" t="s">
        <v>8</v>
      </c>
      <c r="E185" s="50" t="s">
        <v>447</v>
      </c>
      <c r="F185" s="49">
        <v>6</v>
      </c>
      <c r="G185" s="51" t="s">
        <v>381</v>
      </c>
      <c r="H185" s="36" t="s">
        <v>446</v>
      </c>
      <c r="I185" s="4"/>
      <c r="J185" s="5"/>
      <c r="K185" s="6"/>
      <c r="L185" s="44"/>
    </row>
    <row r="186" spans="2:12">
      <c r="B186" s="48" t="s">
        <v>42</v>
      </c>
      <c r="C186" s="49">
        <v>104</v>
      </c>
      <c r="D186" s="49" t="s">
        <v>43</v>
      </c>
      <c r="E186" s="50" t="s">
        <v>450</v>
      </c>
      <c r="F186" s="49">
        <v>1</v>
      </c>
      <c r="G186" s="51" t="s">
        <v>44</v>
      </c>
      <c r="H186" s="36" t="s">
        <v>446</v>
      </c>
      <c r="I186" s="4"/>
      <c r="J186" s="5"/>
      <c r="K186" s="6"/>
      <c r="L186" s="43"/>
    </row>
    <row r="187" spans="2:12">
      <c r="B187" s="48" t="s">
        <v>42</v>
      </c>
      <c r="C187" s="49">
        <v>204</v>
      </c>
      <c r="D187" s="49" t="s">
        <v>43</v>
      </c>
      <c r="E187" s="50" t="s">
        <v>450</v>
      </c>
      <c r="F187" s="49">
        <v>2</v>
      </c>
      <c r="G187" s="51" t="s">
        <v>45</v>
      </c>
      <c r="H187" s="36" t="s">
        <v>446</v>
      </c>
      <c r="I187" s="4"/>
      <c r="J187" s="5"/>
      <c r="K187" s="6"/>
      <c r="L187" s="44"/>
    </row>
    <row r="188" spans="2:12">
      <c r="B188" s="48" t="s">
        <v>42</v>
      </c>
      <c r="C188" s="49">
        <v>304</v>
      </c>
      <c r="D188" s="49" t="s">
        <v>43</v>
      </c>
      <c r="E188" s="50" t="s">
        <v>450</v>
      </c>
      <c r="F188" s="49">
        <v>3</v>
      </c>
      <c r="G188" s="51" t="s">
        <v>46</v>
      </c>
      <c r="H188" s="36" t="s">
        <v>446</v>
      </c>
      <c r="I188" s="4"/>
      <c r="J188" s="5"/>
      <c r="K188" s="6"/>
      <c r="L188" s="43"/>
    </row>
    <row r="189" spans="2:12">
      <c r="B189" s="48" t="s">
        <v>42</v>
      </c>
      <c r="C189" s="49">
        <v>404</v>
      </c>
      <c r="D189" s="49" t="s">
        <v>43</v>
      </c>
      <c r="E189" s="50" t="s">
        <v>450</v>
      </c>
      <c r="F189" s="49">
        <v>4</v>
      </c>
      <c r="G189" s="51" t="s">
        <v>47</v>
      </c>
      <c r="H189" s="36" t="s">
        <v>446</v>
      </c>
      <c r="I189" s="4"/>
      <c r="J189" s="5"/>
      <c r="K189" s="6"/>
      <c r="L189" s="44"/>
    </row>
    <row r="190" spans="2:12">
      <c r="B190" s="48" t="s">
        <v>42</v>
      </c>
      <c r="C190" s="49">
        <v>504</v>
      </c>
      <c r="D190" s="49" t="s">
        <v>43</v>
      </c>
      <c r="E190" s="50" t="s">
        <v>450</v>
      </c>
      <c r="F190" s="49">
        <v>5</v>
      </c>
      <c r="G190" s="51" t="s">
        <v>48</v>
      </c>
      <c r="H190" s="36" t="s">
        <v>446</v>
      </c>
      <c r="I190" s="4"/>
      <c r="J190" s="5"/>
      <c r="K190" s="6"/>
      <c r="L190" s="43"/>
    </row>
    <row r="191" spans="2:12">
      <c r="B191" s="48" t="s">
        <v>42</v>
      </c>
      <c r="C191" s="49">
        <v>604</v>
      </c>
      <c r="D191" s="49" t="s">
        <v>43</v>
      </c>
      <c r="E191" s="50" t="s">
        <v>450</v>
      </c>
      <c r="F191" s="49">
        <v>6</v>
      </c>
      <c r="G191" s="51" t="s">
        <v>49</v>
      </c>
      <c r="H191" s="36" t="s">
        <v>446</v>
      </c>
      <c r="I191" s="4"/>
      <c r="J191" s="5"/>
      <c r="K191" s="6"/>
      <c r="L191" s="44"/>
    </row>
    <row r="192" spans="2:12">
      <c r="B192" s="48" t="s">
        <v>263</v>
      </c>
      <c r="C192" s="49">
        <v>105</v>
      </c>
      <c r="D192" s="49" t="s">
        <v>2</v>
      </c>
      <c r="E192" s="50" t="s">
        <v>449</v>
      </c>
      <c r="F192" s="49" t="s">
        <v>38</v>
      </c>
      <c r="G192" s="51" t="s">
        <v>382</v>
      </c>
      <c r="H192" s="36" t="s">
        <v>446</v>
      </c>
      <c r="I192" s="4"/>
      <c r="J192" s="5"/>
      <c r="K192" s="6"/>
      <c r="L192" s="43"/>
    </row>
    <row r="193" spans="2:12">
      <c r="B193" s="48" t="s">
        <v>263</v>
      </c>
      <c r="C193" s="49">
        <v>106</v>
      </c>
      <c r="D193" s="49" t="s">
        <v>2</v>
      </c>
      <c r="E193" s="50" t="s">
        <v>449</v>
      </c>
      <c r="F193" s="49" t="s">
        <v>38</v>
      </c>
      <c r="G193" s="51" t="s">
        <v>383</v>
      </c>
      <c r="H193" s="36" t="s">
        <v>446</v>
      </c>
      <c r="I193" s="4"/>
      <c r="J193" s="5"/>
      <c r="K193" s="6"/>
      <c r="L193" s="44"/>
    </row>
    <row r="194" spans="2:12">
      <c r="B194" s="48" t="s">
        <v>263</v>
      </c>
      <c r="C194" s="49">
        <v>305</v>
      </c>
      <c r="D194" s="49" t="s">
        <v>2</v>
      </c>
      <c r="E194" s="50" t="s">
        <v>449</v>
      </c>
      <c r="F194" s="49" t="s">
        <v>23</v>
      </c>
      <c r="G194" s="51" t="s">
        <v>384</v>
      </c>
      <c r="H194" s="36" t="s">
        <v>446</v>
      </c>
      <c r="I194" s="4"/>
      <c r="J194" s="5"/>
      <c r="K194" s="6"/>
      <c r="L194" s="43"/>
    </row>
    <row r="195" spans="2:12">
      <c r="B195" s="48" t="s">
        <v>263</v>
      </c>
      <c r="C195" s="49">
        <v>306</v>
      </c>
      <c r="D195" s="49" t="s">
        <v>2</v>
      </c>
      <c r="E195" s="50" t="s">
        <v>449</v>
      </c>
      <c r="F195" s="49" t="s">
        <v>23</v>
      </c>
      <c r="G195" s="51" t="s">
        <v>385</v>
      </c>
      <c r="H195" s="36" t="s">
        <v>446</v>
      </c>
      <c r="I195" s="4"/>
      <c r="J195" s="5"/>
      <c r="K195" s="6"/>
      <c r="L195" s="44"/>
    </row>
    <row r="196" spans="2:12">
      <c r="B196" s="48" t="s">
        <v>263</v>
      </c>
      <c r="C196" s="49">
        <v>505</v>
      </c>
      <c r="D196" s="49" t="s">
        <v>2</v>
      </c>
      <c r="E196" s="50" t="s">
        <v>449</v>
      </c>
      <c r="F196" s="49" t="s">
        <v>50</v>
      </c>
      <c r="G196" s="51" t="s">
        <v>386</v>
      </c>
      <c r="H196" s="36" t="s">
        <v>446</v>
      </c>
      <c r="I196" s="4"/>
      <c r="J196" s="5"/>
      <c r="K196" s="6"/>
      <c r="L196" s="43"/>
    </row>
    <row r="197" spans="2:12">
      <c r="B197" s="48" t="s">
        <v>263</v>
      </c>
      <c r="C197" s="49">
        <v>506</v>
      </c>
      <c r="D197" s="49" t="s">
        <v>2</v>
      </c>
      <c r="E197" s="50" t="s">
        <v>449</v>
      </c>
      <c r="F197" s="49" t="s">
        <v>50</v>
      </c>
      <c r="G197" s="51" t="s">
        <v>387</v>
      </c>
      <c r="H197" s="36" t="s">
        <v>446</v>
      </c>
      <c r="I197" s="4"/>
      <c r="J197" s="5"/>
      <c r="K197" s="6"/>
      <c r="L197" s="44"/>
    </row>
    <row r="198" spans="2:12">
      <c r="B198" s="48" t="s">
        <v>263</v>
      </c>
      <c r="C198" s="49">
        <v>107</v>
      </c>
      <c r="D198" s="49" t="s">
        <v>22</v>
      </c>
      <c r="E198" s="49">
        <v>116</v>
      </c>
      <c r="F198" s="49" t="s">
        <v>38</v>
      </c>
      <c r="G198" s="51" t="s">
        <v>388</v>
      </c>
      <c r="H198" s="36" t="s">
        <v>446</v>
      </c>
      <c r="I198" s="4"/>
      <c r="J198" s="5"/>
      <c r="K198" s="6"/>
      <c r="L198" s="43"/>
    </row>
    <row r="199" spans="2:12">
      <c r="B199" s="48" t="s">
        <v>263</v>
      </c>
      <c r="C199" s="49">
        <v>108</v>
      </c>
      <c r="D199" s="49" t="s">
        <v>22</v>
      </c>
      <c r="E199" s="49">
        <v>116</v>
      </c>
      <c r="F199" s="49" t="s">
        <v>38</v>
      </c>
      <c r="G199" s="51" t="s">
        <v>389</v>
      </c>
      <c r="H199" s="36" t="s">
        <v>446</v>
      </c>
      <c r="I199" s="4"/>
      <c r="J199" s="5"/>
      <c r="K199" s="6"/>
      <c r="L199" s="44"/>
    </row>
    <row r="200" spans="2:12">
      <c r="B200" s="48" t="s">
        <v>263</v>
      </c>
      <c r="C200" s="49">
        <v>307</v>
      </c>
      <c r="D200" s="49" t="s">
        <v>22</v>
      </c>
      <c r="E200" s="49">
        <v>116</v>
      </c>
      <c r="F200" s="49" t="s">
        <v>23</v>
      </c>
      <c r="G200" s="51" t="s">
        <v>390</v>
      </c>
      <c r="H200" s="36" t="s">
        <v>446</v>
      </c>
      <c r="I200" s="4"/>
      <c r="J200" s="5"/>
      <c r="K200" s="6"/>
      <c r="L200" s="43"/>
    </row>
    <row r="201" spans="2:12">
      <c r="B201" s="48" t="s">
        <v>263</v>
      </c>
      <c r="C201" s="49">
        <v>308</v>
      </c>
      <c r="D201" s="49" t="s">
        <v>22</v>
      </c>
      <c r="E201" s="49">
        <v>116</v>
      </c>
      <c r="F201" s="49" t="s">
        <v>23</v>
      </c>
      <c r="G201" s="51" t="s">
        <v>391</v>
      </c>
      <c r="H201" s="36" t="s">
        <v>446</v>
      </c>
      <c r="I201" s="4"/>
      <c r="J201" s="5"/>
      <c r="K201" s="6"/>
      <c r="L201" s="44"/>
    </row>
    <row r="202" spans="2:12">
      <c r="B202" s="48" t="s">
        <v>263</v>
      </c>
      <c r="C202" s="49">
        <v>507</v>
      </c>
      <c r="D202" s="49" t="s">
        <v>22</v>
      </c>
      <c r="E202" s="49">
        <v>116</v>
      </c>
      <c r="F202" s="49" t="s">
        <v>50</v>
      </c>
      <c r="G202" s="51" t="s">
        <v>392</v>
      </c>
      <c r="H202" s="36" t="s">
        <v>446</v>
      </c>
      <c r="I202" s="4"/>
      <c r="J202" s="5"/>
      <c r="K202" s="6"/>
      <c r="L202" s="44"/>
    </row>
    <row r="203" spans="2:12">
      <c r="B203" s="48" t="s">
        <v>263</v>
      </c>
      <c r="C203" s="49">
        <v>508</v>
      </c>
      <c r="D203" s="49" t="s">
        <v>22</v>
      </c>
      <c r="E203" s="49">
        <v>116</v>
      </c>
      <c r="F203" s="49" t="s">
        <v>50</v>
      </c>
      <c r="G203" s="51" t="s">
        <v>393</v>
      </c>
      <c r="H203" s="36" t="s">
        <v>446</v>
      </c>
      <c r="I203" s="4"/>
      <c r="J203" s="5"/>
      <c r="K203" s="6"/>
      <c r="L203" s="44"/>
    </row>
    <row r="204" spans="2:12" ht="27">
      <c r="B204" s="48" t="s">
        <v>51</v>
      </c>
      <c r="C204" s="49">
        <v>503</v>
      </c>
      <c r="D204" s="49" t="s">
        <v>4</v>
      </c>
      <c r="E204" s="50" t="s">
        <v>454</v>
      </c>
      <c r="F204" s="49" t="s">
        <v>50</v>
      </c>
      <c r="G204" s="51" t="s">
        <v>394</v>
      </c>
      <c r="H204" s="36" t="s">
        <v>446</v>
      </c>
      <c r="I204" s="4"/>
      <c r="J204" s="5"/>
      <c r="K204" s="6"/>
      <c r="L204" s="44"/>
    </row>
    <row r="205" spans="2:12">
      <c r="B205" s="48" t="s">
        <v>51</v>
      </c>
      <c r="C205" s="49">
        <v>504</v>
      </c>
      <c r="D205" s="49" t="s">
        <v>2</v>
      </c>
      <c r="E205" s="50" t="s">
        <v>449</v>
      </c>
      <c r="F205" s="49" t="s">
        <v>50</v>
      </c>
      <c r="G205" s="51" t="s">
        <v>156</v>
      </c>
      <c r="H205" s="36" t="s">
        <v>446</v>
      </c>
      <c r="I205" s="4"/>
      <c r="J205" s="5"/>
      <c r="K205" s="6"/>
      <c r="L205" s="44"/>
    </row>
    <row r="206" spans="2:12">
      <c r="B206" s="48" t="s">
        <v>52</v>
      </c>
      <c r="C206" s="49">
        <v>306</v>
      </c>
      <c r="D206" s="49" t="s">
        <v>4</v>
      </c>
      <c r="E206" s="50" t="s">
        <v>454</v>
      </c>
      <c r="F206" s="49" t="s">
        <v>23</v>
      </c>
      <c r="G206" s="51" t="s">
        <v>395</v>
      </c>
      <c r="H206" s="36" t="s">
        <v>446</v>
      </c>
      <c r="I206" s="4"/>
      <c r="J206" s="5"/>
      <c r="K206" s="6"/>
      <c r="L206" s="44"/>
    </row>
    <row r="207" spans="2:12">
      <c r="B207" s="48" t="s">
        <v>52</v>
      </c>
      <c r="C207" s="49">
        <v>506</v>
      </c>
      <c r="D207" s="49" t="s">
        <v>4</v>
      </c>
      <c r="E207" s="50" t="s">
        <v>454</v>
      </c>
      <c r="F207" s="49" t="s">
        <v>50</v>
      </c>
      <c r="G207" s="51" t="s">
        <v>396</v>
      </c>
      <c r="H207" s="36" t="s">
        <v>446</v>
      </c>
      <c r="I207" s="4"/>
      <c r="J207" s="5"/>
      <c r="K207" s="6"/>
      <c r="L207" s="44"/>
    </row>
    <row r="208" spans="2:12">
      <c r="B208" s="48" t="s">
        <v>52</v>
      </c>
      <c r="C208" s="49">
        <v>307</v>
      </c>
      <c r="D208" s="49" t="s">
        <v>0</v>
      </c>
      <c r="E208" s="50" t="s">
        <v>455</v>
      </c>
      <c r="F208" s="49" t="s">
        <v>23</v>
      </c>
      <c r="G208" s="51" t="s">
        <v>397</v>
      </c>
      <c r="H208" s="36" t="s">
        <v>446</v>
      </c>
      <c r="I208" s="4"/>
      <c r="J208" s="5"/>
      <c r="K208" s="6"/>
      <c r="L208" s="44"/>
    </row>
    <row r="209" spans="2:12">
      <c r="B209" s="48" t="s">
        <v>52</v>
      </c>
      <c r="C209" s="49">
        <v>507</v>
      </c>
      <c r="D209" s="49" t="s">
        <v>0</v>
      </c>
      <c r="E209" s="50" t="s">
        <v>455</v>
      </c>
      <c r="F209" s="49" t="s">
        <v>50</v>
      </c>
      <c r="G209" s="51" t="s">
        <v>398</v>
      </c>
      <c r="H209" s="36" t="s">
        <v>446</v>
      </c>
      <c r="I209" s="4"/>
      <c r="J209" s="5"/>
      <c r="K209" s="6"/>
      <c r="L209" s="44"/>
    </row>
    <row r="210" spans="2:12">
      <c r="B210" s="48" t="s">
        <v>52</v>
      </c>
      <c r="C210" s="49">
        <v>308</v>
      </c>
      <c r="D210" s="49" t="s">
        <v>264</v>
      </c>
      <c r="E210" s="50" t="s">
        <v>452</v>
      </c>
      <c r="F210" s="49" t="s">
        <v>23</v>
      </c>
      <c r="G210" s="51" t="s">
        <v>399</v>
      </c>
      <c r="H210" s="36" t="s">
        <v>446</v>
      </c>
      <c r="I210" s="4"/>
      <c r="J210" s="5"/>
      <c r="K210" s="6"/>
      <c r="L210" s="44"/>
    </row>
    <row r="211" spans="2:12">
      <c r="B211" s="48" t="s">
        <v>52</v>
      </c>
      <c r="C211" s="49">
        <v>508</v>
      </c>
      <c r="D211" s="49" t="s">
        <v>264</v>
      </c>
      <c r="E211" s="50" t="s">
        <v>452</v>
      </c>
      <c r="F211" s="49" t="s">
        <v>50</v>
      </c>
      <c r="G211" s="51" t="s">
        <v>400</v>
      </c>
      <c r="H211" s="36" t="s">
        <v>446</v>
      </c>
      <c r="I211" s="4"/>
      <c r="J211" s="5"/>
      <c r="K211" s="6"/>
      <c r="L211" s="44"/>
    </row>
    <row r="212" spans="2:12">
      <c r="B212" s="48" t="s">
        <v>52</v>
      </c>
      <c r="C212" s="49">
        <v>309</v>
      </c>
      <c r="D212" s="49" t="s">
        <v>3</v>
      </c>
      <c r="E212" s="49">
        <v>207</v>
      </c>
      <c r="F212" s="49" t="s">
        <v>23</v>
      </c>
      <c r="G212" s="51" t="s">
        <v>401</v>
      </c>
      <c r="H212" s="36" t="s">
        <v>446</v>
      </c>
      <c r="I212" s="4"/>
      <c r="J212" s="5"/>
      <c r="K212" s="6"/>
      <c r="L212" s="44"/>
    </row>
    <row r="213" spans="2:12">
      <c r="B213" s="48" t="s">
        <v>52</v>
      </c>
      <c r="C213" s="49">
        <v>509</v>
      </c>
      <c r="D213" s="49" t="s">
        <v>3</v>
      </c>
      <c r="E213" s="49">
        <v>207</v>
      </c>
      <c r="F213" s="49" t="s">
        <v>50</v>
      </c>
      <c r="G213" s="51" t="s">
        <v>402</v>
      </c>
      <c r="H213" s="36" t="s">
        <v>446</v>
      </c>
      <c r="I213" s="4"/>
      <c r="J213" s="5"/>
      <c r="K213" s="6"/>
      <c r="L213" s="44"/>
    </row>
    <row r="214" spans="2:12">
      <c r="B214" s="48" t="s">
        <v>52</v>
      </c>
      <c r="C214" s="49">
        <v>310</v>
      </c>
      <c r="D214" s="49" t="s">
        <v>53</v>
      </c>
      <c r="E214" s="49">
        <v>208</v>
      </c>
      <c r="F214" s="49" t="s">
        <v>23</v>
      </c>
      <c r="G214" s="51" t="s">
        <v>137</v>
      </c>
      <c r="H214" s="36" t="s">
        <v>446</v>
      </c>
      <c r="I214" s="4"/>
      <c r="J214" s="5"/>
      <c r="K214" s="6"/>
      <c r="L214" s="44"/>
    </row>
    <row r="215" spans="2:12">
      <c r="B215" s="48" t="s">
        <v>52</v>
      </c>
      <c r="C215" s="49">
        <v>510</v>
      </c>
      <c r="D215" s="49" t="s">
        <v>53</v>
      </c>
      <c r="E215" s="49">
        <v>208</v>
      </c>
      <c r="F215" s="49" t="s">
        <v>50</v>
      </c>
      <c r="G215" s="51" t="s">
        <v>138</v>
      </c>
      <c r="H215" s="36" t="s">
        <v>446</v>
      </c>
      <c r="I215" s="4"/>
      <c r="J215" s="5"/>
      <c r="K215" s="6"/>
      <c r="L215" s="44"/>
    </row>
    <row r="216" spans="2:12">
      <c r="B216" s="48" t="s">
        <v>52</v>
      </c>
      <c r="C216" s="49">
        <v>311</v>
      </c>
      <c r="D216" s="49" t="s">
        <v>54</v>
      </c>
      <c r="E216" s="49">
        <v>224</v>
      </c>
      <c r="F216" s="49" t="s">
        <v>23</v>
      </c>
      <c r="G216" s="51" t="s">
        <v>403</v>
      </c>
      <c r="H216" s="36" t="s">
        <v>446</v>
      </c>
      <c r="I216" s="4"/>
      <c r="J216" s="5"/>
      <c r="K216" s="6"/>
      <c r="L216" s="44"/>
    </row>
    <row r="217" spans="2:12">
      <c r="B217" s="48" t="s">
        <v>52</v>
      </c>
      <c r="C217" s="49">
        <v>511</v>
      </c>
      <c r="D217" s="49" t="s">
        <v>54</v>
      </c>
      <c r="E217" s="49">
        <v>224</v>
      </c>
      <c r="F217" s="49" t="s">
        <v>50</v>
      </c>
      <c r="G217" s="51" t="s">
        <v>404</v>
      </c>
      <c r="H217" s="36" t="s">
        <v>446</v>
      </c>
      <c r="I217" s="4"/>
      <c r="J217" s="5"/>
      <c r="K217" s="6"/>
      <c r="L217" s="44"/>
    </row>
    <row r="218" spans="2:12">
      <c r="B218" s="48" t="s">
        <v>71</v>
      </c>
      <c r="C218" s="49">
        <v>509</v>
      </c>
      <c r="D218" s="49" t="s">
        <v>4</v>
      </c>
      <c r="E218" s="50" t="s">
        <v>454</v>
      </c>
      <c r="F218" s="49">
        <v>5</v>
      </c>
      <c r="G218" s="51" t="s">
        <v>141</v>
      </c>
      <c r="H218" s="36" t="s">
        <v>446</v>
      </c>
      <c r="I218" s="4"/>
      <c r="J218" s="5"/>
      <c r="K218" s="6"/>
      <c r="L218" s="44"/>
    </row>
    <row r="219" spans="2:12" ht="27">
      <c r="B219" s="48" t="s">
        <v>71</v>
      </c>
      <c r="C219" s="49">
        <v>510</v>
      </c>
      <c r="D219" s="49" t="s">
        <v>4</v>
      </c>
      <c r="E219" s="50" t="s">
        <v>454</v>
      </c>
      <c r="F219" s="49" t="s">
        <v>50</v>
      </c>
      <c r="G219" s="51" t="s">
        <v>405</v>
      </c>
      <c r="H219" s="36" t="s">
        <v>446</v>
      </c>
      <c r="I219" s="4"/>
      <c r="J219" s="5"/>
      <c r="K219" s="6"/>
      <c r="L219" s="44"/>
    </row>
    <row r="220" spans="2:12">
      <c r="B220" s="48" t="s">
        <v>71</v>
      </c>
      <c r="C220" s="49">
        <v>609</v>
      </c>
      <c r="D220" s="49" t="s">
        <v>4</v>
      </c>
      <c r="E220" s="50" t="s">
        <v>454</v>
      </c>
      <c r="F220" s="49">
        <v>6</v>
      </c>
      <c r="G220" s="51" t="s">
        <v>142</v>
      </c>
      <c r="H220" s="36" t="s">
        <v>446</v>
      </c>
      <c r="I220" s="4"/>
      <c r="J220" s="5"/>
      <c r="K220" s="6"/>
      <c r="L220" s="44"/>
    </row>
    <row r="221" spans="2:12">
      <c r="B221" s="48" t="s">
        <v>71</v>
      </c>
      <c r="C221" s="49">
        <v>511</v>
      </c>
      <c r="D221" s="49" t="s">
        <v>2</v>
      </c>
      <c r="E221" s="50" t="s">
        <v>449</v>
      </c>
      <c r="F221" s="49">
        <v>5</v>
      </c>
      <c r="G221" s="51" t="s">
        <v>406</v>
      </c>
      <c r="H221" s="36" t="s">
        <v>446</v>
      </c>
      <c r="I221" s="4"/>
      <c r="J221" s="5"/>
      <c r="K221" s="6"/>
      <c r="L221" s="44"/>
    </row>
    <row r="222" spans="2:12">
      <c r="B222" s="48" t="s">
        <v>71</v>
      </c>
      <c r="C222" s="49">
        <v>512</v>
      </c>
      <c r="D222" s="49" t="s">
        <v>2</v>
      </c>
      <c r="E222" s="50" t="s">
        <v>449</v>
      </c>
      <c r="F222" s="49">
        <v>5</v>
      </c>
      <c r="G222" s="51" t="s">
        <v>407</v>
      </c>
      <c r="H222" s="36" t="s">
        <v>446</v>
      </c>
      <c r="I222" s="4"/>
      <c r="J222" s="5"/>
      <c r="K222" s="6"/>
      <c r="L222" s="44"/>
    </row>
    <row r="223" spans="2:12">
      <c r="B223" s="48" t="s">
        <v>71</v>
      </c>
      <c r="C223" s="49">
        <v>611</v>
      </c>
      <c r="D223" s="49" t="s">
        <v>2</v>
      </c>
      <c r="E223" s="50" t="s">
        <v>449</v>
      </c>
      <c r="F223" s="49">
        <v>6</v>
      </c>
      <c r="G223" s="51" t="s">
        <v>143</v>
      </c>
      <c r="H223" s="36" t="s">
        <v>446</v>
      </c>
      <c r="I223" s="4"/>
      <c r="J223" s="5"/>
      <c r="K223" s="6"/>
      <c r="L223" s="44"/>
    </row>
    <row r="224" spans="2:12">
      <c r="B224" s="48" t="s">
        <v>71</v>
      </c>
      <c r="C224" s="49">
        <v>612</v>
      </c>
      <c r="D224" s="49" t="s">
        <v>2</v>
      </c>
      <c r="E224" s="50" t="s">
        <v>449</v>
      </c>
      <c r="F224" s="49">
        <v>6</v>
      </c>
      <c r="G224" s="51" t="s">
        <v>408</v>
      </c>
      <c r="H224" s="36" t="s">
        <v>446</v>
      </c>
      <c r="I224" s="4"/>
      <c r="J224" s="5"/>
      <c r="K224" s="6"/>
      <c r="L224" s="44"/>
    </row>
    <row r="225" spans="2:12">
      <c r="B225" s="48" t="s">
        <v>71</v>
      </c>
      <c r="C225" s="49">
        <v>513</v>
      </c>
      <c r="D225" s="49" t="s">
        <v>7</v>
      </c>
      <c r="E225" s="50" t="s">
        <v>451</v>
      </c>
      <c r="F225" s="49">
        <v>5</v>
      </c>
      <c r="G225" s="51" t="s">
        <v>409</v>
      </c>
      <c r="H225" s="36" t="s">
        <v>446</v>
      </c>
      <c r="I225" s="4"/>
      <c r="J225" s="5"/>
      <c r="K225" s="6"/>
      <c r="L225" s="44"/>
    </row>
    <row r="226" spans="2:12">
      <c r="B226" s="48" t="s">
        <v>71</v>
      </c>
      <c r="C226" s="49">
        <v>514</v>
      </c>
      <c r="D226" s="49" t="s">
        <v>7</v>
      </c>
      <c r="E226" s="50" t="s">
        <v>451</v>
      </c>
      <c r="F226" s="49" t="s">
        <v>50</v>
      </c>
      <c r="G226" s="51" t="s">
        <v>410</v>
      </c>
      <c r="H226" s="36" t="s">
        <v>446</v>
      </c>
      <c r="I226" s="4"/>
      <c r="J226" s="5"/>
      <c r="K226" s="6"/>
      <c r="L226" s="44"/>
    </row>
    <row r="227" spans="2:12">
      <c r="B227" s="48" t="s">
        <v>71</v>
      </c>
      <c r="C227" s="49">
        <v>613</v>
      </c>
      <c r="D227" s="49" t="s">
        <v>7</v>
      </c>
      <c r="E227" s="50" t="s">
        <v>451</v>
      </c>
      <c r="F227" s="49">
        <v>6</v>
      </c>
      <c r="G227" s="51" t="s">
        <v>144</v>
      </c>
      <c r="H227" s="36" t="s">
        <v>446</v>
      </c>
      <c r="I227" s="4"/>
      <c r="J227" s="5"/>
      <c r="K227" s="6"/>
      <c r="L227" s="44"/>
    </row>
    <row r="228" spans="2:12">
      <c r="B228" s="48" t="s">
        <v>71</v>
      </c>
      <c r="C228" s="49">
        <v>515</v>
      </c>
      <c r="D228" s="49" t="s">
        <v>8</v>
      </c>
      <c r="E228" s="50" t="s">
        <v>447</v>
      </c>
      <c r="F228" s="49">
        <v>5</v>
      </c>
      <c r="G228" s="51" t="s">
        <v>411</v>
      </c>
      <c r="H228" s="36" t="s">
        <v>446</v>
      </c>
      <c r="I228" s="4"/>
      <c r="J228" s="5"/>
      <c r="K228" s="6"/>
      <c r="L228" s="44"/>
    </row>
    <row r="229" spans="2:12">
      <c r="B229" s="48" t="s">
        <v>71</v>
      </c>
      <c r="C229" s="49">
        <v>615</v>
      </c>
      <c r="D229" s="49" t="s">
        <v>8</v>
      </c>
      <c r="E229" s="50" t="s">
        <v>447</v>
      </c>
      <c r="F229" s="49">
        <v>6</v>
      </c>
      <c r="G229" s="51" t="s">
        <v>145</v>
      </c>
      <c r="H229" s="36" t="s">
        <v>446</v>
      </c>
      <c r="I229" s="4"/>
      <c r="J229" s="5"/>
      <c r="K229" s="6"/>
      <c r="L229" s="44"/>
    </row>
    <row r="230" spans="2:12">
      <c r="B230" s="48" t="s">
        <v>71</v>
      </c>
      <c r="C230" s="49">
        <v>516</v>
      </c>
      <c r="D230" s="49" t="s">
        <v>9</v>
      </c>
      <c r="E230" s="50" t="s">
        <v>448</v>
      </c>
      <c r="F230" s="49">
        <v>5</v>
      </c>
      <c r="G230" s="51" t="s">
        <v>146</v>
      </c>
      <c r="H230" s="36" t="s">
        <v>446</v>
      </c>
      <c r="I230" s="4"/>
      <c r="J230" s="5"/>
      <c r="K230" s="6"/>
      <c r="L230" s="44"/>
    </row>
    <row r="231" spans="2:12">
      <c r="B231" s="48" t="s">
        <v>71</v>
      </c>
      <c r="C231" s="49">
        <v>616</v>
      </c>
      <c r="D231" s="49" t="s">
        <v>9</v>
      </c>
      <c r="E231" s="50" t="s">
        <v>448</v>
      </c>
      <c r="F231" s="49">
        <v>6</v>
      </c>
      <c r="G231" s="51" t="s">
        <v>147</v>
      </c>
      <c r="H231" s="36" t="s">
        <v>446</v>
      </c>
      <c r="I231" s="4"/>
      <c r="J231" s="5"/>
      <c r="K231" s="6"/>
      <c r="L231" s="44"/>
    </row>
    <row r="232" spans="2:12">
      <c r="B232" s="48" t="s">
        <v>71</v>
      </c>
      <c r="C232" s="49">
        <v>517</v>
      </c>
      <c r="D232" s="49" t="s">
        <v>1</v>
      </c>
      <c r="E232" s="50" t="s">
        <v>453</v>
      </c>
      <c r="F232" s="49">
        <v>5</v>
      </c>
      <c r="G232" s="51" t="s">
        <v>412</v>
      </c>
      <c r="H232" s="36" t="s">
        <v>446</v>
      </c>
      <c r="I232" s="4"/>
      <c r="J232" s="5"/>
      <c r="K232" s="6"/>
      <c r="L232" s="44"/>
    </row>
    <row r="233" spans="2:12">
      <c r="B233" s="48" t="s">
        <v>71</v>
      </c>
      <c r="C233" s="49">
        <v>617</v>
      </c>
      <c r="D233" s="49" t="s">
        <v>1</v>
      </c>
      <c r="E233" s="50" t="s">
        <v>453</v>
      </c>
      <c r="F233" s="49">
        <v>6</v>
      </c>
      <c r="G233" s="51" t="s">
        <v>148</v>
      </c>
      <c r="H233" s="36" t="s">
        <v>446</v>
      </c>
      <c r="I233" s="4"/>
      <c r="J233" s="5"/>
      <c r="K233" s="6"/>
      <c r="L233" s="44"/>
    </row>
    <row r="234" spans="2:12">
      <c r="B234" s="48" t="s">
        <v>80</v>
      </c>
      <c r="C234" s="49">
        <v>112</v>
      </c>
      <c r="D234" s="49" t="s">
        <v>4</v>
      </c>
      <c r="E234" s="50" t="s">
        <v>454</v>
      </c>
      <c r="F234" s="49">
        <v>1</v>
      </c>
      <c r="G234" s="51" t="s">
        <v>413</v>
      </c>
      <c r="H234" s="36" t="s">
        <v>446</v>
      </c>
      <c r="I234" s="4"/>
      <c r="J234" s="5"/>
      <c r="K234" s="6"/>
      <c r="L234" s="43"/>
    </row>
    <row r="235" spans="2:12">
      <c r="B235" s="48" t="s">
        <v>80</v>
      </c>
      <c r="C235" s="49">
        <v>212</v>
      </c>
      <c r="D235" s="49" t="s">
        <v>4</v>
      </c>
      <c r="E235" s="50" t="s">
        <v>454</v>
      </c>
      <c r="F235" s="49">
        <v>2</v>
      </c>
      <c r="G235" s="51" t="s">
        <v>414</v>
      </c>
      <c r="H235" s="36" t="s">
        <v>446</v>
      </c>
      <c r="I235" s="4"/>
      <c r="J235" s="5"/>
      <c r="K235" s="6"/>
      <c r="L235" s="44"/>
    </row>
    <row r="236" spans="2:12">
      <c r="B236" s="48" t="s">
        <v>80</v>
      </c>
      <c r="C236" s="49">
        <v>312</v>
      </c>
      <c r="D236" s="49" t="s">
        <v>4</v>
      </c>
      <c r="E236" s="50" t="s">
        <v>454</v>
      </c>
      <c r="F236" s="49">
        <v>3</v>
      </c>
      <c r="G236" s="51" t="s">
        <v>415</v>
      </c>
      <c r="H236" s="36" t="s">
        <v>446</v>
      </c>
      <c r="I236" s="4"/>
      <c r="J236" s="5"/>
      <c r="K236" s="6"/>
      <c r="L236" s="43"/>
    </row>
    <row r="237" spans="2:12">
      <c r="B237" s="48" t="s">
        <v>80</v>
      </c>
      <c r="C237" s="49">
        <v>412</v>
      </c>
      <c r="D237" s="49" t="s">
        <v>4</v>
      </c>
      <c r="E237" s="50" t="s">
        <v>454</v>
      </c>
      <c r="F237" s="49">
        <v>4</v>
      </c>
      <c r="G237" s="51" t="s">
        <v>416</v>
      </c>
      <c r="H237" s="36" t="s">
        <v>446</v>
      </c>
      <c r="I237" s="4"/>
      <c r="J237" s="5"/>
      <c r="K237" s="6"/>
      <c r="L237" s="44"/>
    </row>
    <row r="238" spans="2:12">
      <c r="B238" s="48" t="s">
        <v>80</v>
      </c>
      <c r="C238" s="49">
        <v>512</v>
      </c>
      <c r="D238" s="49" t="s">
        <v>4</v>
      </c>
      <c r="E238" s="50" t="s">
        <v>454</v>
      </c>
      <c r="F238" s="49">
        <v>5</v>
      </c>
      <c r="G238" s="51" t="s">
        <v>417</v>
      </c>
      <c r="H238" s="36" t="s">
        <v>446</v>
      </c>
      <c r="I238" s="4"/>
      <c r="J238" s="5"/>
      <c r="K238" s="6"/>
      <c r="L238" s="44"/>
    </row>
    <row r="239" spans="2:12">
      <c r="B239" s="48" t="s">
        <v>80</v>
      </c>
      <c r="C239" s="49">
        <v>612</v>
      </c>
      <c r="D239" s="49" t="s">
        <v>4</v>
      </c>
      <c r="E239" s="50" t="s">
        <v>454</v>
      </c>
      <c r="F239" s="49">
        <v>6</v>
      </c>
      <c r="G239" s="51" t="s">
        <v>418</v>
      </c>
      <c r="H239" s="36" t="s">
        <v>446</v>
      </c>
      <c r="I239" s="4"/>
      <c r="J239" s="5"/>
      <c r="K239" s="6"/>
      <c r="L239" s="44"/>
    </row>
    <row r="240" spans="2:12">
      <c r="B240" s="48" t="s">
        <v>80</v>
      </c>
      <c r="C240" s="49">
        <v>113</v>
      </c>
      <c r="D240" s="49" t="s">
        <v>8</v>
      </c>
      <c r="E240" s="50" t="s">
        <v>447</v>
      </c>
      <c r="F240" s="49">
        <v>1</v>
      </c>
      <c r="G240" s="51" t="s">
        <v>419</v>
      </c>
      <c r="H240" s="36" t="s">
        <v>446</v>
      </c>
      <c r="I240" s="4"/>
      <c r="J240" s="5"/>
      <c r="K240" s="6"/>
      <c r="L240" s="44"/>
    </row>
    <row r="241" spans="2:12">
      <c r="B241" s="48" t="s">
        <v>80</v>
      </c>
      <c r="C241" s="49">
        <v>213</v>
      </c>
      <c r="D241" s="49" t="s">
        <v>8</v>
      </c>
      <c r="E241" s="50" t="s">
        <v>447</v>
      </c>
      <c r="F241" s="49">
        <v>2</v>
      </c>
      <c r="G241" s="51" t="s">
        <v>149</v>
      </c>
      <c r="H241" s="36" t="s">
        <v>446</v>
      </c>
      <c r="I241" s="4"/>
      <c r="J241" s="5"/>
      <c r="K241" s="6"/>
      <c r="L241" s="44"/>
    </row>
    <row r="242" spans="2:12">
      <c r="B242" s="48" t="s">
        <v>80</v>
      </c>
      <c r="C242" s="49">
        <v>313</v>
      </c>
      <c r="D242" s="49" t="s">
        <v>8</v>
      </c>
      <c r="E242" s="50" t="s">
        <v>447</v>
      </c>
      <c r="F242" s="49">
        <v>3</v>
      </c>
      <c r="G242" s="51" t="s">
        <v>420</v>
      </c>
      <c r="H242" s="36" t="s">
        <v>446</v>
      </c>
      <c r="I242" s="4"/>
      <c r="J242" s="5"/>
      <c r="K242" s="6"/>
      <c r="L242" s="44"/>
    </row>
    <row r="243" spans="2:12">
      <c r="B243" s="48" t="s">
        <v>80</v>
      </c>
      <c r="C243" s="49">
        <v>413</v>
      </c>
      <c r="D243" s="49" t="s">
        <v>8</v>
      </c>
      <c r="E243" s="50" t="s">
        <v>447</v>
      </c>
      <c r="F243" s="49">
        <v>4</v>
      </c>
      <c r="G243" s="51" t="s">
        <v>150</v>
      </c>
      <c r="H243" s="36" t="s">
        <v>446</v>
      </c>
      <c r="I243" s="4"/>
      <c r="J243" s="5"/>
      <c r="K243" s="6"/>
      <c r="L243" s="44"/>
    </row>
    <row r="244" spans="2:12">
      <c r="B244" s="48" t="s">
        <v>80</v>
      </c>
      <c r="C244" s="49">
        <v>513</v>
      </c>
      <c r="D244" s="49" t="s">
        <v>8</v>
      </c>
      <c r="E244" s="50" t="s">
        <v>447</v>
      </c>
      <c r="F244" s="49">
        <v>5</v>
      </c>
      <c r="G244" s="51" t="s">
        <v>421</v>
      </c>
      <c r="H244" s="36" t="s">
        <v>446</v>
      </c>
      <c r="I244" s="4"/>
      <c r="J244" s="5"/>
      <c r="K244" s="6"/>
      <c r="L244" s="44"/>
    </row>
    <row r="245" spans="2:12">
      <c r="B245" s="48" t="s">
        <v>80</v>
      </c>
      <c r="C245" s="49">
        <v>613</v>
      </c>
      <c r="D245" s="49" t="s">
        <v>8</v>
      </c>
      <c r="E245" s="50" t="s">
        <v>447</v>
      </c>
      <c r="F245" s="49">
        <v>6</v>
      </c>
      <c r="G245" s="51" t="s">
        <v>151</v>
      </c>
      <c r="H245" s="36" t="s">
        <v>446</v>
      </c>
      <c r="I245" s="4"/>
      <c r="J245" s="5"/>
      <c r="K245" s="6"/>
      <c r="L245" s="44"/>
    </row>
    <row r="246" spans="2:12">
      <c r="B246" s="48" t="s">
        <v>80</v>
      </c>
      <c r="C246" s="49">
        <v>114</v>
      </c>
      <c r="D246" s="49" t="s">
        <v>9</v>
      </c>
      <c r="E246" s="50" t="s">
        <v>448</v>
      </c>
      <c r="F246" s="49">
        <v>1</v>
      </c>
      <c r="G246" s="51" t="s">
        <v>422</v>
      </c>
      <c r="H246" s="36" t="s">
        <v>446</v>
      </c>
      <c r="I246" s="4"/>
      <c r="J246" s="5"/>
      <c r="K246" s="6"/>
      <c r="L246" s="44"/>
    </row>
    <row r="247" spans="2:12">
      <c r="B247" s="48" t="s">
        <v>80</v>
      </c>
      <c r="C247" s="49">
        <v>214</v>
      </c>
      <c r="D247" s="49" t="s">
        <v>9</v>
      </c>
      <c r="E247" s="50" t="s">
        <v>448</v>
      </c>
      <c r="F247" s="49">
        <v>2</v>
      </c>
      <c r="G247" s="51" t="s">
        <v>152</v>
      </c>
      <c r="H247" s="36" t="s">
        <v>446</v>
      </c>
      <c r="I247" s="4"/>
      <c r="J247" s="5"/>
      <c r="K247" s="6"/>
      <c r="L247" s="44"/>
    </row>
    <row r="248" spans="2:12">
      <c r="B248" s="48" t="s">
        <v>80</v>
      </c>
      <c r="C248" s="49">
        <v>314</v>
      </c>
      <c r="D248" s="49" t="s">
        <v>9</v>
      </c>
      <c r="E248" s="50" t="s">
        <v>448</v>
      </c>
      <c r="F248" s="49">
        <v>3</v>
      </c>
      <c r="G248" s="51" t="s">
        <v>423</v>
      </c>
      <c r="H248" s="36" t="s">
        <v>446</v>
      </c>
      <c r="I248" s="4"/>
      <c r="J248" s="5"/>
      <c r="K248" s="6"/>
      <c r="L248" s="44"/>
    </row>
    <row r="249" spans="2:12">
      <c r="B249" s="48" t="s">
        <v>80</v>
      </c>
      <c r="C249" s="49">
        <v>414</v>
      </c>
      <c r="D249" s="49" t="s">
        <v>9</v>
      </c>
      <c r="E249" s="50" t="s">
        <v>448</v>
      </c>
      <c r="F249" s="49">
        <v>4</v>
      </c>
      <c r="G249" s="51" t="s">
        <v>153</v>
      </c>
      <c r="H249" s="36" t="s">
        <v>446</v>
      </c>
      <c r="I249" s="4"/>
      <c r="J249" s="5"/>
      <c r="K249" s="6"/>
      <c r="L249" s="43"/>
    </row>
    <row r="250" spans="2:12">
      <c r="B250" s="48" t="s">
        <v>80</v>
      </c>
      <c r="C250" s="49">
        <v>514</v>
      </c>
      <c r="D250" s="49" t="s">
        <v>9</v>
      </c>
      <c r="E250" s="50" t="s">
        <v>448</v>
      </c>
      <c r="F250" s="49">
        <v>5</v>
      </c>
      <c r="G250" s="51" t="s">
        <v>424</v>
      </c>
      <c r="H250" s="36" t="s">
        <v>446</v>
      </c>
      <c r="I250" s="4"/>
      <c r="J250" s="5"/>
      <c r="K250" s="6"/>
      <c r="L250" s="44"/>
    </row>
    <row r="251" spans="2:12">
      <c r="B251" s="48" t="s">
        <v>80</v>
      </c>
      <c r="C251" s="49">
        <v>614</v>
      </c>
      <c r="D251" s="49" t="s">
        <v>9</v>
      </c>
      <c r="E251" s="50" t="s">
        <v>448</v>
      </c>
      <c r="F251" s="49">
        <v>6</v>
      </c>
      <c r="G251" s="51" t="s">
        <v>154</v>
      </c>
      <c r="H251" s="36" t="s">
        <v>446</v>
      </c>
      <c r="I251" s="4"/>
      <c r="J251" s="5"/>
      <c r="K251" s="6"/>
      <c r="L251" s="43"/>
    </row>
    <row r="252" spans="2:12">
      <c r="B252" s="48" t="s">
        <v>80</v>
      </c>
      <c r="C252" s="49">
        <v>115</v>
      </c>
      <c r="D252" s="49" t="s">
        <v>22</v>
      </c>
      <c r="E252" s="49">
        <v>116</v>
      </c>
      <c r="F252" s="49">
        <v>1</v>
      </c>
      <c r="G252" s="51" t="s">
        <v>425</v>
      </c>
      <c r="H252" s="36" t="s">
        <v>446</v>
      </c>
      <c r="I252" s="4"/>
      <c r="J252" s="5"/>
      <c r="K252" s="6"/>
      <c r="L252" s="44"/>
    </row>
    <row r="253" spans="2:12">
      <c r="B253" s="48" t="s">
        <v>80</v>
      </c>
      <c r="C253" s="49">
        <v>116</v>
      </c>
      <c r="D253" s="49" t="s">
        <v>22</v>
      </c>
      <c r="E253" s="49">
        <v>116</v>
      </c>
      <c r="F253" s="49">
        <v>1</v>
      </c>
      <c r="G253" s="51" t="s">
        <v>426</v>
      </c>
      <c r="H253" s="36" t="s">
        <v>446</v>
      </c>
      <c r="I253" s="4"/>
      <c r="J253" s="5"/>
      <c r="K253" s="6"/>
      <c r="L253" s="43"/>
    </row>
    <row r="254" spans="2:12">
      <c r="B254" s="48" t="s">
        <v>80</v>
      </c>
      <c r="C254" s="49">
        <v>215</v>
      </c>
      <c r="D254" s="49" t="s">
        <v>22</v>
      </c>
      <c r="E254" s="49">
        <v>116</v>
      </c>
      <c r="F254" s="49">
        <v>2</v>
      </c>
      <c r="G254" s="51" t="s">
        <v>427</v>
      </c>
      <c r="H254" s="36" t="s">
        <v>446</v>
      </c>
      <c r="I254" s="4"/>
      <c r="J254" s="5"/>
      <c r="K254" s="6"/>
      <c r="L254" s="44"/>
    </row>
    <row r="255" spans="2:12">
      <c r="B255" s="48" t="s">
        <v>80</v>
      </c>
      <c r="C255" s="49">
        <v>216</v>
      </c>
      <c r="D255" s="49" t="s">
        <v>22</v>
      </c>
      <c r="E255" s="49">
        <v>116</v>
      </c>
      <c r="F255" s="49">
        <v>2</v>
      </c>
      <c r="G255" s="51" t="s">
        <v>428</v>
      </c>
      <c r="H255" s="36" t="s">
        <v>446</v>
      </c>
      <c r="I255" s="4"/>
      <c r="J255" s="5"/>
      <c r="K255" s="6"/>
      <c r="L255" s="44"/>
    </row>
    <row r="256" spans="2:12">
      <c r="B256" s="48" t="s">
        <v>80</v>
      </c>
      <c r="C256" s="49">
        <v>315</v>
      </c>
      <c r="D256" s="49" t="s">
        <v>22</v>
      </c>
      <c r="E256" s="49">
        <v>116</v>
      </c>
      <c r="F256" s="49">
        <v>3</v>
      </c>
      <c r="G256" s="51" t="s">
        <v>429</v>
      </c>
      <c r="H256" s="36" t="s">
        <v>446</v>
      </c>
      <c r="I256" s="4"/>
      <c r="J256" s="5"/>
      <c r="K256" s="6"/>
      <c r="L256" s="44"/>
    </row>
    <row r="257" spans="2:12">
      <c r="B257" s="48" t="s">
        <v>80</v>
      </c>
      <c r="C257" s="49">
        <v>316</v>
      </c>
      <c r="D257" s="49" t="s">
        <v>22</v>
      </c>
      <c r="E257" s="49">
        <v>116</v>
      </c>
      <c r="F257" s="49">
        <v>3</v>
      </c>
      <c r="G257" s="51" t="s">
        <v>430</v>
      </c>
      <c r="H257" s="36" t="s">
        <v>446</v>
      </c>
      <c r="I257" s="4"/>
      <c r="J257" s="5"/>
      <c r="K257" s="6"/>
      <c r="L257" s="43"/>
    </row>
    <row r="258" spans="2:12">
      <c r="B258" s="48" t="s">
        <v>80</v>
      </c>
      <c r="C258" s="49">
        <v>415</v>
      </c>
      <c r="D258" s="49" t="s">
        <v>22</v>
      </c>
      <c r="E258" s="49">
        <v>116</v>
      </c>
      <c r="F258" s="49">
        <v>4</v>
      </c>
      <c r="G258" s="51" t="s">
        <v>155</v>
      </c>
      <c r="H258" s="36" t="s">
        <v>446</v>
      </c>
      <c r="I258" s="4"/>
      <c r="J258" s="5"/>
      <c r="K258" s="6"/>
      <c r="L258" s="44"/>
    </row>
    <row r="259" spans="2:12">
      <c r="B259" s="48" t="s">
        <v>80</v>
      </c>
      <c r="C259" s="49">
        <v>416</v>
      </c>
      <c r="D259" s="49" t="s">
        <v>22</v>
      </c>
      <c r="E259" s="49">
        <v>116</v>
      </c>
      <c r="F259" s="49">
        <v>4</v>
      </c>
      <c r="G259" s="51" t="s">
        <v>431</v>
      </c>
      <c r="H259" s="36" t="s">
        <v>446</v>
      </c>
      <c r="I259" s="4"/>
      <c r="J259" s="5"/>
      <c r="K259" s="6"/>
      <c r="L259" s="43"/>
    </row>
    <row r="260" spans="2:12">
      <c r="B260" s="48" t="s">
        <v>80</v>
      </c>
      <c r="C260" s="49">
        <v>515</v>
      </c>
      <c r="D260" s="49" t="s">
        <v>22</v>
      </c>
      <c r="E260" s="49">
        <v>116</v>
      </c>
      <c r="F260" s="49">
        <v>5</v>
      </c>
      <c r="G260" s="51" t="s">
        <v>432</v>
      </c>
      <c r="H260" s="36" t="s">
        <v>446</v>
      </c>
      <c r="I260" s="4"/>
      <c r="J260" s="5"/>
      <c r="K260" s="6"/>
      <c r="L260" s="44"/>
    </row>
    <row r="261" spans="2:12">
      <c r="B261" s="48" t="s">
        <v>80</v>
      </c>
      <c r="C261" s="49">
        <v>516</v>
      </c>
      <c r="D261" s="49" t="s">
        <v>22</v>
      </c>
      <c r="E261" s="49">
        <v>116</v>
      </c>
      <c r="F261" s="49">
        <v>5</v>
      </c>
      <c r="G261" s="51" t="s">
        <v>433</v>
      </c>
      <c r="H261" s="36" t="s">
        <v>446</v>
      </c>
      <c r="I261" s="4"/>
      <c r="J261" s="5"/>
      <c r="K261" s="6"/>
      <c r="L261" s="43"/>
    </row>
    <row r="262" spans="2:12">
      <c r="B262" s="48" t="s">
        <v>80</v>
      </c>
      <c r="C262" s="49">
        <v>615</v>
      </c>
      <c r="D262" s="49" t="s">
        <v>22</v>
      </c>
      <c r="E262" s="49">
        <v>116</v>
      </c>
      <c r="F262" s="49">
        <v>6</v>
      </c>
      <c r="G262" s="51" t="s">
        <v>72</v>
      </c>
      <c r="H262" s="36" t="s">
        <v>446</v>
      </c>
      <c r="I262" s="4"/>
      <c r="J262" s="5"/>
      <c r="K262" s="6"/>
      <c r="L262" s="44"/>
    </row>
    <row r="263" spans="2:12">
      <c r="B263" s="48" t="s">
        <v>80</v>
      </c>
      <c r="C263" s="49">
        <v>616</v>
      </c>
      <c r="D263" s="49" t="s">
        <v>22</v>
      </c>
      <c r="E263" s="49">
        <v>116</v>
      </c>
      <c r="F263" s="49">
        <v>6</v>
      </c>
      <c r="G263" s="51" t="s">
        <v>434</v>
      </c>
      <c r="H263" s="36" t="s">
        <v>446</v>
      </c>
      <c r="I263" s="4"/>
      <c r="J263" s="5"/>
      <c r="K263" s="6"/>
      <c r="L263" s="43"/>
    </row>
    <row r="264" spans="2:12">
      <c r="B264" s="48" t="s">
        <v>80</v>
      </c>
      <c r="C264" s="49">
        <v>117</v>
      </c>
      <c r="D264" s="49" t="s">
        <v>53</v>
      </c>
      <c r="E264" s="49">
        <v>208</v>
      </c>
      <c r="F264" s="49">
        <v>1</v>
      </c>
      <c r="G264" s="51" t="s">
        <v>435</v>
      </c>
      <c r="H264" s="36" t="s">
        <v>446</v>
      </c>
      <c r="I264" s="4"/>
      <c r="J264" s="5"/>
      <c r="K264" s="6"/>
      <c r="L264" s="44"/>
    </row>
    <row r="265" spans="2:12">
      <c r="B265" s="48" t="s">
        <v>80</v>
      </c>
      <c r="C265" s="49">
        <v>217</v>
      </c>
      <c r="D265" s="49" t="s">
        <v>53</v>
      </c>
      <c r="E265" s="49">
        <v>208</v>
      </c>
      <c r="F265" s="49">
        <v>2</v>
      </c>
      <c r="G265" s="51" t="s">
        <v>73</v>
      </c>
      <c r="H265" s="36" t="s">
        <v>446</v>
      </c>
      <c r="I265" s="4"/>
      <c r="J265" s="5"/>
      <c r="K265" s="6"/>
      <c r="L265" s="43"/>
    </row>
    <row r="266" spans="2:12">
      <c r="B266" s="48" t="s">
        <v>80</v>
      </c>
      <c r="C266" s="49">
        <v>317</v>
      </c>
      <c r="D266" s="49" t="s">
        <v>53</v>
      </c>
      <c r="E266" s="49">
        <v>208</v>
      </c>
      <c r="F266" s="49">
        <v>3</v>
      </c>
      <c r="G266" s="51" t="s">
        <v>436</v>
      </c>
      <c r="H266" s="36" t="s">
        <v>446</v>
      </c>
      <c r="I266" s="4"/>
      <c r="J266" s="5"/>
      <c r="K266" s="6"/>
      <c r="L266" s="44"/>
    </row>
    <row r="267" spans="2:12">
      <c r="B267" s="48" t="s">
        <v>80</v>
      </c>
      <c r="C267" s="49">
        <v>417</v>
      </c>
      <c r="D267" s="49" t="s">
        <v>53</v>
      </c>
      <c r="E267" s="49">
        <v>208</v>
      </c>
      <c r="F267" s="49">
        <v>4</v>
      </c>
      <c r="G267" s="51" t="s">
        <v>437</v>
      </c>
      <c r="H267" s="36" t="s">
        <v>446</v>
      </c>
      <c r="I267" s="4"/>
      <c r="J267" s="5"/>
      <c r="K267" s="6"/>
      <c r="L267" s="43"/>
    </row>
    <row r="268" spans="2:12">
      <c r="B268" s="48" t="s">
        <v>80</v>
      </c>
      <c r="C268" s="49">
        <v>517</v>
      </c>
      <c r="D268" s="49" t="s">
        <v>53</v>
      </c>
      <c r="E268" s="49">
        <v>208</v>
      </c>
      <c r="F268" s="49">
        <v>5</v>
      </c>
      <c r="G268" s="51" t="s">
        <v>438</v>
      </c>
      <c r="H268" s="36" t="s">
        <v>446</v>
      </c>
      <c r="I268" s="4"/>
      <c r="J268" s="5"/>
      <c r="K268" s="6"/>
      <c r="L268" s="44"/>
    </row>
    <row r="269" spans="2:12">
      <c r="B269" s="48" t="s">
        <v>80</v>
      </c>
      <c r="C269" s="49">
        <v>617</v>
      </c>
      <c r="D269" s="49" t="s">
        <v>53</v>
      </c>
      <c r="E269" s="49">
        <v>208</v>
      </c>
      <c r="F269" s="49">
        <v>6</v>
      </c>
      <c r="G269" s="51" t="s">
        <v>74</v>
      </c>
      <c r="H269" s="36" t="s">
        <v>446</v>
      </c>
      <c r="I269" s="4"/>
      <c r="J269" s="5"/>
      <c r="K269" s="6"/>
      <c r="L269" s="43"/>
    </row>
    <row r="270" spans="2:12">
      <c r="B270" s="48" t="s">
        <v>80</v>
      </c>
      <c r="C270" s="49">
        <v>118</v>
      </c>
      <c r="D270" s="49" t="s">
        <v>54</v>
      </c>
      <c r="E270" s="49">
        <v>224</v>
      </c>
      <c r="F270" s="49">
        <v>1</v>
      </c>
      <c r="G270" s="51" t="s">
        <v>439</v>
      </c>
      <c r="H270" s="36" t="s">
        <v>446</v>
      </c>
      <c r="I270" s="4"/>
      <c r="J270" s="5"/>
      <c r="K270" s="6"/>
      <c r="L270" s="44"/>
    </row>
    <row r="271" spans="2:12">
      <c r="B271" s="48" t="s">
        <v>80</v>
      </c>
      <c r="C271" s="49">
        <v>218</v>
      </c>
      <c r="D271" s="49" t="s">
        <v>54</v>
      </c>
      <c r="E271" s="49">
        <v>224</v>
      </c>
      <c r="F271" s="49">
        <v>2</v>
      </c>
      <c r="G271" s="51" t="s">
        <v>440</v>
      </c>
      <c r="H271" s="36" t="s">
        <v>446</v>
      </c>
      <c r="I271" s="4"/>
      <c r="J271" s="5"/>
      <c r="K271" s="6"/>
      <c r="L271" s="44"/>
    </row>
    <row r="272" spans="2:12">
      <c r="B272" s="48" t="s">
        <v>80</v>
      </c>
      <c r="C272" s="49">
        <v>318</v>
      </c>
      <c r="D272" s="49" t="s">
        <v>54</v>
      </c>
      <c r="E272" s="49">
        <v>224</v>
      </c>
      <c r="F272" s="49">
        <v>3</v>
      </c>
      <c r="G272" s="51" t="s">
        <v>441</v>
      </c>
      <c r="H272" s="36" t="s">
        <v>446</v>
      </c>
      <c r="I272" s="4"/>
      <c r="J272" s="5"/>
      <c r="K272" s="6"/>
      <c r="L272" s="44"/>
    </row>
    <row r="273" spans="2:12">
      <c r="B273" s="48" t="s">
        <v>80</v>
      </c>
      <c r="C273" s="49">
        <v>418</v>
      </c>
      <c r="D273" s="49" t="s">
        <v>54</v>
      </c>
      <c r="E273" s="49">
        <v>224</v>
      </c>
      <c r="F273" s="49">
        <v>4</v>
      </c>
      <c r="G273" s="51" t="s">
        <v>442</v>
      </c>
      <c r="H273" s="36" t="s">
        <v>446</v>
      </c>
      <c r="I273" s="4"/>
      <c r="J273" s="5"/>
      <c r="K273" s="6"/>
      <c r="L273" s="44"/>
    </row>
    <row r="274" spans="2:12">
      <c r="B274" s="48" t="s">
        <v>80</v>
      </c>
      <c r="C274" s="49">
        <v>518</v>
      </c>
      <c r="D274" s="49" t="s">
        <v>54</v>
      </c>
      <c r="E274" s="49">
        <v>224</v>
      </c>
      <c r="F274" s="49">
        <v>5</v>
      </c>
      <c r="G274" s="51" t="s">
        <v>443</v>
      </c>
      <c r="H274" s="36" t="s">
        <v>446</v>
      </c>
      <c r="I274" s="4"/>
      <c r="J274" s="5"/>
      <c r="K274" s="6"/>
      <c r="L274" s="44"/>
    </row>
    <row r="275" spans="2:12">
      <c r="B275" s="48" t="s">
        <v>80</v>
      </c>
      <c r="C275" s="49">
        <v>618</v>
      </c>
      <c r="D275" s="49" t="s">
        <v>54</v>
      </c>
      <c r="E275" s="49">
        <v>224</v>
      </c>
      <c r="F275" s="49">
        <v>6</v>
      </c>
      <c r="G275" s="51" t="s">
        <v>444</v>
      </c>
      <c r="H275" s="36" t="s">
        <v>446</v>
      </c>
      <c r="I275" s="4"/>
      <c r="J275" s="5"/>
      <c r="K275" s="6"/>
      <c r="L275" s="44"/>
    </row>
    <row r="276" spans="2:12">
      <c r="B276" s="48" t="s">
        <v>25</v>
      </c>
      <c r="C276" s="49" t="s">
        <v>83</v>
      </c>
      <c r="D276" s="49" t="s">
        <v>4</v>
      </c>
      <c r="E276" s="50" t="s">
        <v>454</v>
      </c>
      <c r="F276" s="49" t="s">
        <v>109</v>
      </c>
      <c r="G276" s="51" t="s">
        <v>110</v>
      </c>
      <c r="H276" s="36" t="s">
        <v>262</v>
      </c>
      <c r="I276" s="4"/>
      <c r="J276" s="5"/>
      <c r="K276" s="6"/>
      <c r="L276" s="44"/>
    </row>
    <row r="277" spans="2:12">
      <c r="B277" s="48" t="s">
        <v>25</v>
      </c>
      <c r="C277" s="49" t="s">
        <v>84</v>
      </c>
      <c r="D277" s="49" t="s">
        <v>26</v>
      </c>
      <c r="E277" s="50" t="s">
        <v>458</v>
      </c>
      <c r="F277" s="49" t="s">
        <v>109</v>
      </c>
      <c r="G277" s="51" t="s">
        <v>460</v>
      </c>
      <c r="H277" s="36" t="s">
        <v>262</v>
      </c>
      <c r="I277" s="4"/>
      <c r="J277" s="5"/>
      <c r="K277" s="6"/>
      <c r="L277" s="44"/>
    </row>
    <row r="278" spans="2:12">
      <c r="B278" s="48" t="s">
        <v>39</v>
      </c>
      <c r="C278" s="49" t="s">
        <v>81</v>
      </c>
      <c r="D278" s="49" t="s">
        <v>4</v>
      </c>
      <c r="E278" s="50" t="s">
        <v>454</v>
      </c>
      <c r="F278" s="49" t="s">
        <v>38</v>
      </c>
      <c r="G278" s="51" t="s">
        <v>461</v>
      </c>
      <c r="H278" s="36" t="s">
        <v>262</v>
      </c>
      <c r="I278" s="4"/>
      <c r="J278" s="5"/>
      <c r="K278" s="6"/>
      <c r="L278" s="44"/>
    </row>
    <row r="279" spans="2:12">
      <c r="B279" s="48" t="s">
        <v>39</v>
      </c>
      <c r="C279" s="49" t="s">
        <v>82</v>
      </c>
      <c r="D279" s="49" t="s">
        <v>4</v>
      </c>
      <c r="E279" s="50" t="s">
        <v>454</v>
      </c>
      <c r="F279" s="49" t="s">
        <v>38</v>
      </c>
      <c r="G279" s="51" t="s">
        <v>462</v>
      </c>
      <c r="H279" s="36" t="s">
        <v>262</v>
      </c>
      <c r="I279" s="4"/>
      <c r="J279" s="5"/>
      <c r="K279" s="6"/>
      <c r="L279" s="44"/>
    </row>
    <row r="280" spans="2:12">
      <c r="B280" s="48" t="s">
        <v>39</v>
      </c>
      <c r="C280" s="49" t="s">
        <v>86</v>
      </c>
      <c r="D280" s="49" t="s">
        <v>0</v>
      </c>
      <c r="E280" s="50" t="s">
        <v>455</v>
      </c>
      <c r="F280" s="49" t="s">
        <v>38</v>
      </c>
      <c r="G280" s="51" t="s">
        <v>463</v>
      </c>
      <c r="H280" s="36" t="s">
        <v>262</v>
      </c>
      <c r="I280" s="4"/>
      <c r="J280" s="5"/>
      <c r="K280" s="6"/>
      <c r="L280" s="44"/>
    </row>
    <row r="281" spans="2:12">
      <c r="B281" s="48" t="s">
        <v>39</v>
      </c>
      <c r="C281" s="49" t="s">
        <v>70</v>
      </c>
      <c r="D281" s="49" t="s">
        <v>0</v>
      </c>
      <c r="E281" s="50" t="s">
        <v>455</v>
      </c>
      <c r="F281" s="49" t="s">
        <v>38</v>
      </c>
      <c r="G281" s="51" t="s">
        <v>464</v>
      </c>
      <c r="H281" s="36" t="s">
        <v>262</v>
      </c>
      <c r="I281" s="4"/>
      <c r="J281" s="5"/>
      <c r="K281" s="6"/>
      <c r="L281" s="44"/>
    </row>
    <row r="282" spans="2:12">
      <c r="B282" s="48" t="s">
        <v>39</v>
      </c>
      <c r="C282" s="49" t="s">
        <v>91</v>
      </c>
      <c r="D282" s="49" t="s">
        <v>6</v>
      </c>
      <c r="E282" s="50" t="s">
        <v>456</v>
      </c>
      <c r="F282" s="49" t="s">
        <v>38</v>
      </c>
      <c r="G282" s="51" t="s">
        <v>465</v>
      </c>
      <c r="H282" s="36" t="s">
        <v>262</v>
      </c>
      <c r="I282" s="4"/>
      <c r="J282" s="5"/>
      <c r="K282" s="6"/>
      <c r="L282" s="44"/>
    </row>
    <row r="283" spans="2:12">
      <c r="B283" s="48" t="s">
        <v>39</v>
      </c>
      <c r="C283" s="49" t="s">
        <v>92</v>
      </c>
      <c r="D283" s="49" t="s">
        <v>6</v>
      </c>
      <c r="E283" s="50" t="s">
        <v>456</v>
      </c>
      <c r="F283" s="49" t="s">
        <v>38</v>
      </c>
      <c r="G283" s="51" t="s">
        <v>466</v>
      </c>
      <c r="H283" s="36" t="s">
        <v>262</v>
      </c>
      <c r="I283" s="4"/>
      <c r="J283" s="5"/>
      <c r="K283" s="6"/>
      <c r="L283" s="44"/>
    </row>
    <row r="284" spans="2:12">
      <c r="B284" s="48" t="s">
        <v>39</v>
      </c>
      <c r="C284" s="49" t="s">
        <v>95</v>
      </c>
      <c r="D284" s="49" t="s">
        <v>8</v>
      </c>
      <c r="E284" s="50" t="s">
        <v>447</v>
      </c>
      <c r="F284" s="49" t="s">
        <v>38</v>
      </c>
      <c r="G284" s="51" t="s">
        <v>467</v>
      </c>
      <c r="H284" s="36" t="s">
        <v>262</v>
      </c>
      <c r="I284" s="4"/>
      <c r="J284" s="5"/>
      <c r="K284" s="6"/>
      <c r="L284" s="44"/>
    </row>
    <row r="285" spans="2:12">
      <c r="B285" s="48" t="s">
        <v>39</v>
      </c>
      <c r="C285" s="49" t="s">
        <v>96</v>
      </c>
      <c r="D285" s="49" t="s">
        <v>8</v>
      </c>
      <c r="E285" s="50" t="s">
        <v>447</v>
      </c>
      <c r="F285" s="49" t="s">
        <v>38</v>
      </c>
      <c r="G285" s="51" t="s">
        <v>468</v>
      </c>
      <c r="H285" s="36" t="s">
        <v>262</v>
      </c>
      <c r="I285" s="4"/>
      <c r="J285" s="5"/>
      <c r="K285" s="6"/>
      <c r="L285" s="44"/>
    </row>
    <row r="286" spans="2:12">
      <c r="B286" s="48" t="s">
        <v>39</v>
      </c>
      <c r="C286" s="49" t="s">
        <v>123</v>
      </c>
      <c r="D286" s="49" t="s">
        <v>33</v>
      </c>
      <c r="E286" s="50" t="s">
        <v>457</v>
      </c>
      <c r="F286" s="49" t="s">
        <v>38</v>
      </c>
      <c r="G286" s="51" t="s">
        <v>469</v>
      </c>
      <c r="H286" s="36" t="s">
        <v>262</v>
      </c>
      <c r="I286" s="4"/>
      <c r="J286" s="5"/>
      <c r="K286" s="6"/>
      <c r="L286" s="44"/>
    </row>
    <row r="287" spans="2:12">
      <c r="B287" s="48" t="s">
        <v>39</v>
      </c>
      <c r="C287" s="49" t="s">
        <v>117</v>
      </c>
      <c r="D287" s="49" t="s">
        <v>33</v>
      </c>
      <c r="E287" s="50" t="s">
        <v>457</v>
      </c>
      <c r="F287" s="49" t="s">
        <v>38</v>
      </c>
      <c r="G287" s="51" t="s">
        <v>40</v>
      </c>
      <c r="H287" s="36" t="s">
        <v>262</v>
      </c>
      <c r="I287" s="4"/>
      <c r="J287" s="5"/>
      <c r="K287" s="6"/>
      <c r="L287" s="44"/>
    </row>
    <row r="288" spans="2:12">
      <c r="B288" s="48" t="s">
        <v>39</v>
      </c>
      <c r="C288" s="49" t="s">
        <v>118</v>
      </c>
      <c r="D288" s="49" t="s">
        <v>9</v>
      </c>
      <c r="E288" s="50" t="s">
        <v>448</v>
      </c>
      <c r="F288" s="49" t="s">
        <v>38</v>
      </c>
      <c r="G288" s="51" t="s">
        <v>124</v>
      </c>
      <c r="H288" s="36" t="s">
        <v>262</v>
      </c>
      <c r="I288" s="4"/>
      <c r="J288" s="5"/>
      <c r="K288" s="6"/>
      <c r="L288" s="44"/>
    </row>
    <row r="289" spans="2:12">
      <c r="B289" s="48" t="s">
        <v>39</v>
      </c>
      <c r="C289" s="49" t="s">
        <v>125</v>
      </c>
      <c r="D289" s="49" t="s">
        <v>9</v>
      </c>
      <c r="E289" s="50" t="s">
        <v>448</v>
      </c>
      <c r="F289" s="49" t="s">
        <v>38</v>
      </c>
      <c r="G289" s="51" t="s">
        <v>126</v>
      </c>
      <c r="H289" s="36" t="s">
        <v>262</v>
      </c>
      <c r="I289" s="4"/>
      <c r="J289" s="5"/>
      <c r="K289" s="6"/>
      <c r="L289" s="44"/>
    </row>
    <row r="290" spans="2:12">
      <c r="B290" s="48" t="s">
        <v>39</v>
      </c>
      <c r="C290" s="49" t="s">
        <v>127</v>
      </c>
      <c r="D290" s="49" t="s">
        <v>1</v>
      </c>
      <c r="E290" s="50" t="s">
        <v>453</v>
      </c>
      <c r="F290" s="49" t="s">
        <v>38</v>
      </c>
      <c r="G290" s="51" t="s">
        <v>128</v>
      </c>
      <c r="H290" s="36" t="s">
        <v>262</v>
      </c>
      <c r="I290" s="4"/>
      <c r="J290" s="5"/>
      <c r="K290" s="6"/>
      <c r="L290" s="44"/>
    </row>
    <row r="291" spans="2:12">
      <c r="B291" s="48" t="s">
        <v>39</v>
      </c>
      <c r="C291" s="49" t="s">
        <v>129</v>
      </c>
      <c r="D291" s="49" t="s">
        <v>1</v>
      </c>
      <c r="E291" s="50" t="s">
        <v>453</v>
      </c>
      <c r="F291" s="49" t="s">
        <v>38</v>
      </c>
      <c r="G291" s="51" t="s">
        <v>41</v>
      </c>
      <c r="H291" s="36" t="s">
        <v>262</v>
      </c>
      <c r="I291" s="4"/>
      <c r="J291" s="5"/>
      <c r="K291" s="6"/>
      <c r="L291" s="44"/>
    </row>
    <row r="292" spans="2:12">
      <c r="B292" s="48" t="s">
        <v>39</v>
      </c>
      <c r="C292" s="49" t="s">
        <v>130</v>
      </c>
      <c r="D292" s="49" t="s">
        <v>22</v>
      </c>
      <c r="E292" s="49">
        <v>116</v>
      </c>
      <c r="F292" s="49" t="s">
        <v>38</v>
      </c>
      <c r="G292" s="51" t="s">
        <v>470</v>
      </c>
      <c r="H292" s="36" t="s">
        <v>262</v>
      </c>
      <c r="I292" s="4"/>
      <c r="J292" s="5"/>
      <c r="K292" s="6"/>
      <c r="L292" s="44"/>
    </row>
    <row r="293" spans="2:12">
      <c r="B293" s="48" t="s">
        <v>39</v>
      </c>
      <c r="C293" s="49" t="s">
        <v>63</v>
      </c>
      <c r="D293" s="49" t="s">
        <v>22</v>
      </c>
      <c r="E293" s="49">
        <v>116</v>
      </c>
      <c r="F293" s="49" t="s">
        <v>38</v>
      </c>
      <c r="G293" s="51" t="s">
        <v>471</v>
      </c>
      <c r="H293" s="36" t="s">
        <v>262</v>
      </c>
      <c r="I293" s="4"/>
      <c r="J293" s="5"/>
      <c r="K293" s="6"/>
      <c r="L293" s="44"/>
    </row>
    <row r="294" spans="2:12">
      <c r="B294" s="48" t="s">
        <v>157</v>
      </c>
      <c r="C294" s="49" t="s">
        <v>81</v>
      </c>
      <c r="D294" s="49" t="s">
        <v>2</v>
      </c>
      <c r="E294" s="50" t="s">
        <v>449</v>
      </c>
      <c r="F294" s="49" t="s">
        <v>38</v>
      </c>
      <c r="G294" s="51" t="s">
        <v>472</v>
      </c>
      <c r="H294" s="36" t="s">
        <v>262</v>
      </c>
      <c r="I294" s="4"/>
      <c r="J294" s="5"/>
      <c r="K294" s="6"/>
      <c r="L294" s="44"/>
    </row>
    <row r="295" spans="2:12">
      <c r="B295" s="48" t="s">
        <v>157</v>
      </c>
      <c r="C295" s="49" t="s">
        <v>82</v>
      </c>
      <c r="D295" s="49" t="s">
        <v>2</v>
      </c>
      <c r="E295" s="50" t="s">
        <v>449</v>
      </c>
      <c r="F295" s="49" t="s">
        <v>38</v>
      </c>
      <c r="G295" s="51" t="s">
        <v>473</v>
      </c>
      <c r="H295" s="36" t="s">
        <v>262</v>
      </c>
      <c r="I295" s="4"/>
      <c r="J295" s="5"/>
      <c r="K295" s="6"/>
      <c r="L295" s="44"/>
    </row>
    <row r="296" spans="2:12">
      <c r="B296" s="48" t="s">
        <v>157</v>
      </c>
      <c r="C296" s="49" t="s">
        <v>83</v>
      </c>
      <c r="D296" s="49" t="s">
        <v>2</v>
      </c>
      <c r="E296" s="50" t="s">
        <v>449</v>
      </c>
      <c r="F296" s="49" t="s">
        <v>23</v>
      </c>
      <c r="G296" s="51" t="s">
        <v>474</v>
      </c>
      <c r="H296" s="36" t="s">
        <v>262</v>
      </c>
      <c r="I296" s="4"/>
      <c r="J296" s="5"/>
      <c r="K296" s="6"/>
      <c r="L296" s="44"/>
    </row>
    <row r="297" spans="2:12">
      <c r="B297" s="48" t="s">
        <v>157</v>
      </c>
      <c r="C297" s="49" t="s">
        <v>84</v>
      </c>
      <c r="D297" s="49" t="s">
        <v>2</v>
      </c>
      <c r="E297" s="50" t="s">
        <v>449</v>
      </c>
      <c r="F297" s="49" t="s">
        <v>23</v>
      </c>
      <c r="G297" s="51" t="s">
        <v>475</v>
      </c>
      <c r="H297" s="36" t="s">
        <v>262</v>
      </c>
      <c r="I297" s="4"/>
      <c r="J297" s="5"/>
      <c r="K297" s="6"/>
      <c r="L297" s="44"/>
    </row>
    <row r="298" spans="2:12">
      <c r="B298" s="48" t="s">
        <v>157</v>
      </c>
      <c r="C298" s="49" t="s">
        <v>85</v>
      </c>
      <c r="D298" s="49" t="s">
        <v>2</v>
      </c>
      <c r="E298" s="50" t="s">
        <v>449</v>
      </c>
      <c r="F298" s="49" t="s">
        <v>50</v>
      </c>
      <c r="G298" s="51" t="s">
        <v>476</v>
      </c>
      <c r="H298" s="36" t="s">
        <v>262</v>
      </c>
      <c r="I298" s="4"/>
      <c r="J298" s="5"/>
      <c r="K298" s="6"/>
      <c r="L298" s="44"/>
    </row>
    <row r="299" spans="2:12">
      <c r="B299" s="48" t="s">
        <v>157</v>
      </c>
      <c r="C299" s="49" t="s">
        <v>97</v>
      </c>
      <c r="D299" s="49" t="s">
        <v>2</v>
      </c>
      <c r="E299" s="50" t="s">
        <v>449</v>
      </c>
      <c r="F299" s="49" t="s">
        <v>50</v>
      </c>
      <c r="G299" s="51" t="s">
        <v>477</v>
      </c>
      <c r="H299" s="36" t="s">
        <v>262</v>
      </c>
      <c r="I299" s="4"/>
      <c r="J299" s="5"/>
      <c r="K299" s="6"/>
      <c r="L299" s="44"/>
    </row>
    <row r="300" spans="2:12">
      <c r="B300" s="48" t="s">
        <v>157</v>
      </c>
      <c r="C300" s="49" t="s">
        <v>86</v>
      </c>
      <c r="D300" s="49" t="s">
        <v>22</v>
      </c>
      <c r="E300" s="49">
        <v>116</v>
      </c>
      <c r="F300" s="49" t="s">
        <v>38</v>
      </c>
      <c r="G300" s="51" t="s">
        <v>478</v>
      </c>
      <c r="H300" s="36" t="s">
        <v>262</v>
      </c>
      <c r="I300" s="4"/>
      <c r="J300" s="5"/>
      <c r="K300" s="6"/>
      <c r="L300" s="44"/>
    </row>
    <row r="301" spans="2:12">
      <c r="B301" s="48" t="s">
        <v>157</v>
      </c>
      <c r="C301" s="49" t="s">
        <v>70</v>
      </c>
      <c r="D301" s="49" t="s">
        <v>22</v>
      </c>
      <c r="E301" s="49">
        <v>116</v>
      </c>
      <c r="F301" s="49" t="s">
        <v>38</v>
      </c>
      <c r="G301" s="51" t="s">
        <v>479</v>
      </c>
      <c r="H301" s="36" t="s">
        <v>262</v>
      </c>
      <c r="I301" s="4"/>
      <c r="J301" s="5"/>
      <c r="K301" s="6"/>
      <c r="L301" s="44"/>
    </row>
    <row r="302" spans="2:12">
      <c r="B302" s="48" t="s">
        <v>157</v>
      </c>
      <c r="C302" s="49" t="s">
        <v>87</v>
      </c>
      <c r="D302" s="49" t="s">
        <v>22</v>
      </c>
      <c r="E302" s="49">
        <v>116</v>
      </c>
      <c r="F302" s="49" t="s">
        <v>23</v>
      </c>
      <c r="G302" s="51" t="s">
        <v>480</v>
      </c>
      <c r="H302" s="36" t="s">
        <v>262</v>
      </c>
      <c r="I302" s="4"/>
      <c r="J302" s="5"/>
      <c r="K302" s="6"/>
      <c r="L302" s="44"/>
    </row>
    <row r="303" spans="2:12">
      <c r="B303" s="48" t="s">
        <v>157</v>
      </c>
      <c r="C303" s="49" t="s">
        <v>88</v>
      </c>
      <c r="D303" s="49" t="s">
        <v>22</v>
      </c>
      <c r="E303" s="49">
        <v>116</v>
      </c>
      <c r="F303" s="49" t="s">
        <v>23</v>
      </c>
      <c r="G303" s="51" t="s">
        <v>481</v>
      </c>
      <c r="H303" s="36" t="s">
        <v>262</v>
      </c>
      <c r="I303" s="4"/>
      <c r="J303" s="5"/>
      <c r="K303" s="6"/>
      <c r="L303" s="44"/>
    </row>
    <row r="304" spans="2:12">
      <c r="B304" s="48" t="s">
        <v>157</v>
      </c>
      <c r="C304" s="49" t="s">
        <v>89</v>
      </c>
      <c r="D304" s="49" t="s">
        <v>22</v>
      </c>
      <c r="E304" s="49">
        <v>116</v>
      </c>
      <c r="F304" s="49" t="s">
        <v>50</v>
      </c>
      <c r="G304" s="51" t="s">
        <v>482</v>
      </c>
      <c r="H304" s="36" t="s">
        <v>262</v>
      </c>
      <c r="I304" s="4"/>
      <c r="J304" s="5"/>
      <c r="K304" s="6"/>
      <c r="L304" s="44"/>
    </row>
    <row r="305" spans="2:12">
      <c r="B305" s="48" t="s">
        <v>157</v>
      </c>
      <c r="C305" s="49" t="s">
        <v>90</v>
      </c>
      <c r="D305" s="49" t="s">
        <v>22</v>
      </c>
      <c r="E305" s="49">
        <v>116</v>
      </c>
      <c r="F305" s="49" t="s">
        <v>50</v>
      </c>
      <c r="G305" s="51" t="s">
        <v>483</v>
      </c>
      <c r="H305" s="36" t="s">
        <v>262</v>
      </c>
      <c r="I305" s="4"/>
      <c r="J305" s="5"/>
      <c r="K305" s="6"/>
      <c r="L305" s="44"/>
    </row>
    <row r="306" spans="2:12">
      <c r="B306" s="48" t="s">
        <v>51</v>
      </c>
      <c r="C306" s="49" t="s">
        <v>85</v>
      </c>
      <c r="D306" s="49" t="s">
        <v>4</v>
      </c>
      <c r="E306" s="50" t="s">
        <v>454</v>
      </c>
      <c r="F306" s="49" t="s">
        <v>50</v>
      </c>
      <c r="G306" s="51" t="s">
        <v>484</v>
      </c>
      <c r="H306" s="36" t="s">
        <v>262</v>
      </c>
      <c r="I306" s="4"/>
      <c r="J306" s="5"/>
      <c r="K306" s="6"/>
      <c r="L306" s="44"/>
    </row>
    <row r="307" spans="2:12">
      <c r="B307" s="48" t="s">
        <v>51</v>
      </c>
      <c r="C307" s="49" t="s">
        <v>97</v>
      </c>
      <c r="D307" s="49" t="s">
        <v>2</v>
      </c>
      <c r="E307" s="50" t="s">
        <v>449</v>
      </c>
      <c r="F307" s="49" t="s">
        <v>50</v>
      </c>
      <c r="G307" s="51" t="s">
        <v>156</v>
      </c>
      <c r="H307" s="36" t="s">
        <v>262</v>
      </c>
      <c r="I307" s="4"/>
      <c r="J307" s="5"/>
      <c r="K307" s="6"/>
      <c r="L307" s="44"/>
    </row>
    <row r="308" spans="2:12">
      <c r="B308" s="48" t="s">
        <v>52</v>
      </c>
      <c r="C308" s="49" t="s">
        <v>83</v>
      </c>
      <c r="D308" s="49" t="s">
        <v>4</v>
      </c>
      <c r="E308" s="50" t="s">
        <v>454</v>
      </c>
      <c r="F308" s="49" t="s">
        <v>23</v>
      </c>
      <c r="G308" s="51" t="s">
        <v>131</v>
      </c>
      <c r="H308" s="36" t="s">
        <v>262</v>
      </c>
      <c r="I308" s="4"/>
      <c r="J308" s="5"/>
      <c r="K308" s="6"/>
      <c r="L308" s="44"/>
    </row>
    <row r="309" spans="2:12">
      <c r="B309" s="48" t="s">
        <v>52</v>
      </c>
      <c r="C309" s="49" t="s">
        <v>85</v>
      </c>
      <c r="D309" s="49" t="s">
        <v>4</v>
      </c>
      <c r="E309" s="50" t="s">
        <v>454</v>
      </c>
      <c r="F309" s="49" t="s">
        <v>50</v>
      </c>
      <c r="G309" s="51" t="s">
        <v>132</v>
      </c>
      <c r="H309" s="36" t="s">
        <v>262</v>
      </c>
      <c r="I309" s="4"/>
      <c r="J309" s="5"/>
      <c r="K309" s="6"/>
      <c r="L309" s="44"/>
    </row>
    <row r="310" spans="2:12">
      <c r="B310" s="48" t="s">
        <v>52</v>
      </c>
      <c r="C310" s="49" t="s">
        <v>84</v>
      </c>
      <c r="D310" s="49" t="s">
        <v>0</v>
      </c>
      <c r="E310" s="50" t="s">
        <v>455</v>
      </c>
      <c r="F310" s="49" t="s">
        <v>23</v>
      </c>
      <c r="G310" s="51" t="s">
        <v>133</v>
      </c>
      <c r="H310" s="36" t="s">
        <v>262</v>
      </c>
      <c r="I310" s="4"/>
      <c r="J310" s="5"/>
      <c r="K310" s="6"/>
      <c r="L310" s="44"/>
    </row>
    <row r="311" spans="2:12">
      <c r="B311" s="48" t="s">
        <v>52</v>
      </c>
      <c r="C311" s="49" t="s">
        <v>97</v>
      </c>
      <c r="D311" s="49" t="s">
        <v>0</v>
      </c>
      <c r="E311" s="50" t="s">
        <v>455</v>
      </c>
      <c r="F311" s="49" t="s">
        <v>50</v>
      </c>
      <c r="G311" s="51" t="s">
        <v>134</v>
      </c>
      <c r="H311" s="36" t="s">
        <v>262</v>
      </c>
      <c r="I311" s="4"/>
      <c r="J311" s="5"/>
      <c r="K311" s="6"/>
      <c r="L311" s="44"/>
    </row>
    <row r="312" spans="2:12">
      <c r="B312" s="48" t="s">
        <v>52</v>
      </c>
      <c r="C312" s="49" t="s">
        <v>87</v>
      </c>
      <c r="D312" s="49" t="s">
        <v>3</v>
      </c>
      <c r="E312" s="49">
        <v>207</v>
      </c>
      <c r="F312" s="49" t="s">
        <v>23</v>
      </c>
      <c r="G312" s="51" t="s">
        <v>135</v>
      </c>
      <c r="H312" s="36" t="s">
        <v>262</v>
      </c>
      <c r="I312" s="4"/>
      <c r="J312" s="5"/>
      <c r="K312" s="6"/>
      <c r="L312" s="44"/>
    </row>
    <row r="313" spans="2:12">
      <c r="B313" s="48" t="s">
        <v>52</v>
      </c>
      <c r="C313" s="49" t="s">
        <v>89</v>
      </c>
      <c r="D313" s="49" t="s">
        <v>3</v>
      </c>
      <c r="E313" s="49">
        <v>207</v>
      </c>
      <c r="F313" s="49" t="s">
        <v>50</v>
      </c>
      <c r="G313" s="51" t="s">
        <v>136</v>
      </c>
      <c r="H313" s="36" t="s">
        <v>262</v>
      </c>
      <c r="I313" s="4"/>
      <c r="J313" s="5"/>
      <c r="K313" s="6"/>
      <c r="L313" s="44"/>
    </row>
    <row r="314" spans="2:12">
      <c r="B314" s="48" t="s">
        <v>52</v>
      </c>
      <c r="C314" s="49" t="s">
        <v>88</v>
      </c>
      <c r="D314" s="49" t="s">
        <v>53</v>
      </c>
      <c r="E314" s="49">
        <v>208</v>
      </c>
      <c r="F314" s="49" t="s">
        <v>23</v>
      </c>
      <c r="G314" s="51" t="s">
        <v>137</v>
      </c>
      <c r="H314" s="36" t="s">
        <v>262</v>
      </c>
      <c r="I314" s="4"/>
      <c r="J314" s="5"/>
      <c r="K314" s="6"/>
      <c r="L314" s="44"/>
    </row>
    <row r="315" spans="2:12">
      <c r="B315" s="48" t="s">
        <v>52</v>
      </c>
      <c r="C315" s="49" t="s">
        <v>90</v>
      </c>
      <c r="D315" s="49" t="s">
        <v>53</v>
      </c>
      <c r="E315" s="49">
        <v>208</v>
      </c>
      <c r="F315" s="49" t="s">
        <v>50</v>
      </c>
      <c r="G315" s="51" t="s">
        <v>138</v>
      </c>
      <c r="H315" s="36" t="s">
        <v>262</v>
      </c>
      <c r="I315" s="4"/>
      <c r="J315" s="5"/>
      <c r="K315" s="6"/>
      <c r="L315" s="44"/>
    </row>
    <row r="316" spans="2:12">
      <c r="B316" s="48" t="s">
        <v>52</v>
      </c>
      <c r="C316" s="49" t="s">
        <v>93</v>
      </c>
      <c r="D316" s="49" t="s">
        <v>54</v>
      </c>
      <c r="E316" s="49">
        <v>224</v>
      </c>
      <c r="F316" s="49" t="s">
        <v>23</v>
      </c>
      <c r="G316" s="51" t="s">
        <v>139</v>
      </c>
      <c r="H316" s="36" t="s">
        <v>262</v>
      </c>
      <c r="I316" s="4"/>
      <c r="J316" s="5"/>
      <c r="K316" s="6"/>
      <c r="L316" s="44"/>
    </row>
    <row r="317" spans="2:12" ht="14.25" thickBot="1">
      <c r="B317" s="48" t="s">
        <v>52</v>
      </c>
      <c r="C317" s="49" t="s">
        <v>94</v>
      </c>
      <c r="D317" s="49" t="s">
        <v>54</v>
      </c>
      <c r="E317" s="49">
        <v>224</v>
      </c>
      <c r="F317" s="49" t="s">
        <v>50</v>
      </c>
      <c r="G317" s="51" t="s">
        <v>140</v>
      </c>
      <c r="H317" s="36" t="s">
        <v>262</v>
      </c>
      <c r="I317" s="4"/>
      <c r="J317" s="5"/>
      <c r="K317" s="6"/>
      <c r="L317" s="44"/>
    </row>
    <row r="318" spans="2:12" ht="40.5" customHeight="1" thickBot="1">
      <c r="B318" s="15"/>
      <c r="C318" s="15"/>
      <c r="D318" s="15"/>
      <c r="E318" s="15"/>
      <c r="F318" s="15"/>
      <c r="G318" s="15">
        <f>COUNTA(G17:G317)</f>
        <v>301</v>
      </c>
      <c r="H318" s="15"/>
      <c r="I318" s="37">
        <f>SUM(I17:I317)</f>
        <v>0</v>
      </c>
      <c r="J318" s="38">
        <f>SUM(J17:J317)</f>
        <v>0</v>
      </c>
      <c r="K318" s="39">
        <f>SUM(K17:K317)</f>
        <v>0</v>
      </c>
      <c r="L318" s="15"/>
    </row>
  </sheetData>
  <autoFilter ref="A16:L318"/>
  <mergeCells count="4">
    <mergeCell ref="H3:I3"/>
    <mergeCell ref="L14:L16"/>
    <mergeCell ref="I14:K15"/>
    <mergeCell ref="J3:L3"/>
  </mergeCells>
  <phoneticPr fontId="1"/>
  <conditionalFormatting sqref="G11">
    <cfRule type="containsText" dxfId="3" priority="1" stopIfTrue="1" operator="containsText" text="25%以上減少">
      <formula>NOT(ISERROR(SEARCH("25%以上減少",G11)))</formula>
    </cfRule>
    <cfRule type="containsText" dxfId="2" priority="2" stopIfTrue="1" operator="containsText" text="25%以上増加">
      <formula>NOT(ISERROR(SEARCH("25%以上増加",G11)))</formula>
    </cfRule>
  </conditionalFormatting>
  <conditionalFormatting sqref="K8">
    <cfRule type="containsText" dxfId="1" priority="3" stopIfTrue="1" operator="containsText" text="25％以上減少">
      <formula>NOT(ISERROR(SEARCH("25％以上減少",K8)))</formula>
    </cfRule>
    <cfRule type="containsText" dxfId="0" priority="4" stopIfTrue="1" operator="containsText" text="25％以上増加">
      <formula>NOT(ISERROR(SEARCH("25％以上増加",K8)))</formula>
    </cfRule>
  </conditionalFormatting>
  <pageMargins left="0.74803149606299213" right="0.74803149606299213" top="0.78740157480314965" bottom="0.59055118110236227" header="0.51181102362204722" footer="0.51181102362204722"/>
  <pageSetup paperSize="9" scale="57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'（参考）R5需要数'!$B$3:$B$49</xm:f>
          </x14:formula1>
          <xm:sqref>J3:L3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workbookViewId="0">
      <selection activeCell="B2" sqref="B2"/>
    </sheetView>
  </sheetViews>
  <sheetFormatPr defaultRowHeight="13.5"/>
  <cols>
    <col min="3" max="3" width="5.125" customWidth="1"/>
  </cols>
  <sheetData>
    <row r="1" spans="2:7">
      <c r="B1" t="s">
        <v>459</v>
      </c>
    </row>
    <row r="2" spans="2:7">
      <c r="B2" t="s">
        <v>158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2:7">
      <c r="B3" t="s">
        <v>159</v>
      </c>
      <c r="C3" s="7" t="s">
        <v>206</v>
      </c>
      <c r="D3">
        <v>42</v>
      </c>
      <c r="E3">
        <v>102</v>
      </c>
      <c r="F3">
        <v>0</v>
      </c>
      <c r="G3">
        <f>SUM(D3:F3)</f>
        <v>144</v>
      </c>
    </row>
    <row r="4" spans="2:7">
      <c r="B4" t="s">
        <v>160</v>
      </c>
      <c r="C4" s="7" t="s">
        <v>222</v>
      </c>
      <c r="D4">
        <v>2</v>
      </c>
      <c r="E4">
        <v>14</v>
      </c>
      <c r="F4">
        <v>0</v>
      </c>
      <c r="G4">
        <f t="shared" ref="G4:G50" si="0">SUM(D4:F4)</f>
        <v>16</v>
      </c>
    </row>
    <row r="5" spans="2:7">
      <c r="B5" t="s">
        <v>161</v>
      </c>
      <c r="C5" s="7" t="s">
        <v>223</v>
      </c>
      <c r="D5">
        <v>258</v>
      </c>
      <c r="E5">
        <v>209</v>
      </c>
      <c r="F5">
        <v>2</v>
      </c>
      <c r="G5">
        <f t="shared" si="0"/>
        <v>469</v>
      </c>
    </row>
    <row r="6" spans="2:7">
      <c r="B6" t="s">
        <v>162</v>
      </c>
      <c r="C6" s="7" t="s">
        <v>215</v>
      </c>
      <c r="D6">
        <v>86</v>
      </c>
      <c r="E6">
        <v>16</v>
      </c>
      <c r="F6">
        <v>0</v>
      </c>
      <c r="G6">
        <f t="shared" si="0"/>
        <v>102</v>
      </c>
    </row>
    <row r="7" spans="2:7">
      <c r="B7" t="s">
        <v>163</v>
      </c>
      <c r="C7" s="7" t="s">
        <v>221</v>
      </c>
      <c r="D7">
        <v>18</v>
      </c>
      <c r="E7">
        <v>15</v>
      </c>
      <c r="F7">
        <v>1</v>
      </c>
      <c r="G7">
        <f t="shared" si="0"/>
        <v>34</v>
      </c>
    </row>
    <row r="8" spans="2:7">
      <c r="B8" t="s">
        <v>164</v>
      </c>
      <c r="C8" s="7" t="s">
        <v>224</v>
      </c>
      <c r="D8">
        <v>7</v>
      </c>
      <c r="E8">
        <v>33</v>
      </c>
      <c r="F8">
        <v>0</v>
      </c>
      <c r="G8">
        <f t="shared" si="0"/>
        <v>40</v>
      </c>
    </row>
    <row r="9" spans="2:7">
      <c r="B9" t="s">
        <v>165</v>
      </c>
      <c r="C9" s="7" t="s">
        <v>225</v>
      </c>
      <c r="D9">
        <v>28</v>
      </c>
      <c r="E9">
        <v>109</v>
      </c>
      <c r="F9">
        <v>3</v>
      </c>
      <c r="G9">
        <f t="shared" si="0"/>
        <v>140</v>
      </c>
    </row>
    <row r="10" spans="2:7">
      <c r="B10" t="s">
        <v>166</v>
      </c>
      <c r="C10" s="7" t="s">
        <v>226</v>
      </c>
      <c r="D10">
        <v>108</v>
      </c>
      <c r="E10">
        <v>316</v>
      </c>
      <c r="F10">
        <v>7</v>
      </c>
      <c r="G10">
        <f t="shared" si="0"/>
        <v>431</v>
      </c>
    </row>
    <row r="11" spans="2:7">
      <c r="B11" t="s">
        <v>167</v>
      </c>
      <c r="C11" s="7" t="s">
        <v>227</v>
      </c>
      <c r="D11">
        <v>113</v>
      </c>
      <c r="E11">
        <v>162</v>
      </c>
      <c r="F11">
        <v>1</v>
      </c>
      <c r="G11">
        <f t="shared" si="0"/>
        <v>276</v>
      </c>
    </row>
    <row r="12" spans="2:7">
      <c r="B12" t="s">
        <v>168</v>
      </c>
      <c r="C12" s="7" t="s">
        <v>228</v>
      </c>
      <c r="D12">
        <v>63</v>
      </c>
      <c r="E12">
        <v>70</v>
      </c>
      <c r="F12">
        <v>0</v>
      </c>
      <c r="G12">
        <f t="shared" si="0"/>
        <v>133</v>
      </c>
    </row>
    <row r="13" spans="2:7">
      <c r="B13" t="s">
        <v>169</v>
      </c>
      <c r="C13" s="7" t="s">
        <v>229</v>
      </c>
      <c r="D13">
        <v>339</v>
      </c>
      <c r="E13">
        <v>237</v>
      </c>
      <c r="F13">
        <v>3</v>
      </c>
      <c r="G13">
        <f t="shared" si="0"/>
        <v>579</v>
      </c>
    </row>
    <row r="14" spans="2:7">
      <c r="B14" t="s">
        <v>170</v>
      </c>
      <c r="C14" s="7" t="s">
        <v>211</v>
      </c>
      <c r="D14">
        <v>127</v>
      </c>
      <c r="E14">
        <v>153</v>
      </c>
      <c r="F14">
        <v>1</v>
      </c>
      <c r="G14">
        <f t="shared" si="0"/>
        <v>281</v>
      </c>
    </row>
    <row r="15" spans="2:7">
      <c r="B15" t="s">
        <v>171</v>
      </c>
      <c r="C15" s="7" t="s">
        <v>230</v>
      </c>
      <c r="D15">
        <v>151</v>
      </c>
      <c r="E15">
        <v>100</v>
      </c>
      <c r="F15">
        <v>0</v>
      </c>
      <c r="G15">
        <f t="shared" si="0"/>
        <v>251</v>
      </c>
    </row>
    <row r="16" spans="2:7">
      <c r="B16" t="s">
        <v>172</v>
      </c>
      <c r="C16" s="7" t="s">
        <v>231</v>
      </c>
      <c r="D16">
        <v>484</v>
      </c>
      <c r="E16">
        <v>692</v>
      </c>
      <c r="F16">
        <v>2</v>
      </c>
      <c r="G16">
        <f t="shared" si="0"/>
        <v>1178</v>
      </c>
    </row>
    <row r="17" spans="2:7">
      <c r="B17" t="s">
        <v>173</v>
      </c>
      <c r="C17" s="7" t="s">
        <v>232</v>
      </c>
      <c r="D17">
        <v>174</v>
      </c>
      <c r="E17">
        <v>522</v>
      </c>
      <c r="F17">
        <v>30</v>
      </c>
      <c r="G17">
        <f t="shared" si="0"/>
        <v>726</v>
      </c>
    </row>
    <row r="18" spans="2:7">
      <c r="B18" t="s">
        <v>174</v>
      </c>
      <c r="C18" s="7" t="s">
        <v>233</v>
      </c>
      <c r="D18">
        <v>50</v>
      </c>
      <c r="E18">
        <v>109</v>
      </c>
      <c r="F18">
        <v>0</v>
      </c>
      <c r="G18">
        <f t="shared" si="0"/>
        <v>159</v>
      </c>
    </row>
    <row r="19" spans="2:7">
      <c r="B19" t="s">
        <v>175</v>
      </c>
      <c r="C19" s="7" t="s">
        <v>217</v>
      </c>
      <c r="D19">
        <v>88</v>
      </c>
      <c r="E19">
        <v>61</v>
      </c>
      <c r="F19">
        <v>0</v>
      </c>
      <c r="G19">
        <f t="shared" si="0"/>
        <v>149</v>
      </c>
    </row>
    <row r="20" spans="2:7">
      <c r="B20" t="s">
        <v>176</v>
      </c>
      <c r="C20" s="7" t="s">
        <v>234</v>
      </c>
      <c r="D20">
        <v>339</v>
      </c>
      <c r="E20">
        <v>158</v>
      </c>
      <c r="F20">
        <v>0</v>
      </c>
      <c r="G20">
        <f t="shared" si="0"/>
        <v>497</v>
      </c>
    </row>
    <row r="21" spans="2:7">
      <c r="B21" t="s">
        <v>177</v>
      </c>
      <c r="C21" s="7" t="s">
        <v>235</v>
      </c>
      <c r="D21">
        <v>85</v>
      </c>
      <c r="E21">
        <v>108</v>
      </c>
      <c r="F21">
        <v>3</v>
      </c>
      <c r="G21">
        <f t="shared" si="0"/>
        <v>196</v>
      </c>
    </row>
    <row r="22" spans="2:7">
      <c r="B22" t="s">
        <v>178</v>
      </c>
      <c r="C22" s="7" t="s">
        <v>236</v>
      </c>
      <c r="D22">
        <v>621</v>
      </c>
      <c r="E22" s="41">
        <v>1073</v>
      </c>
      <c r="F22">
        <v>14</v>
      </c>
      <c r="G22">
        <f t="shared" si="0"/>
        <v>1708</v>
      </c>
    </row>
    <row r="23" spans="2:7">
      <c r="B23" t="s">
        <v>179</v>
      </c>
      <c r="C23" s="7" t="s">
        <v>208</v>
      </c>
      <c r="D23">
        <v>202</v>
      </c>
      <c r="E23">
        <v>275</v>
      </c>
      <c r="F23">
        <v>0</v>
      </c>
      <c r="G23">
        <f t="shared" si="0"/>
        <v>477</v>
      </c>
    </row>
    <row r="24" spans="2:7">
      <c r="B24" t="s">
        <v>180</v>
      </c>
      <c r="C24" s="7" t="s">
        <v>210</v>
      </c>
      <c r="D24">
        <v>257</v>
      </c>
      <c r="E24">
        <v>306</v>
      </c>
      <c r="F24">
        <v>33</v>
      </c>
      <c r="G24">
        <f t="shared" si="0"/>
        <v>596</v>
      </c>
    </row>
    <row r="25" spans="2:7">
      <c r="B25" t="s">
        <v>181</v>
      </c>
      <c r="C25" s="7" t="s">
        <v>237</v>
      </c>
      <c r="D25">
        <v>120</v>
      </c>
      <c r="E25">
        <v>404</v>
      </c>
      <c r="F25">
        <v>0</v>
      </c>
      <c r="G25">
        <f t="shared" si="0"/>
        <v>524</v>
      </c>
    </row>
    <row r="26" spans="2:7">
      <c r="B26" t="s">
        <v>182</v>
      </c>
      <c r="C26" s="7" t="s">
        <v>238</v>
      </c>
      <c r="D26">
        <v>41</v>
      </c>
      <c r="E26">
        <v>79</v>
      </c>
      <c r="F26">
        <v>0</v>
      </c>
      <c r="G26">
        <f t="shared" si="0"/>
        <v>120</v>
      </c>
    </row>
    <row r="27" spans="2:7">
      <c r="B27" t="s">
        <v>183</v>
      </c>
      <c r="C27" s="7" t="s">
        <v>239</v>
      </c>
      <c r="D27">
        <v>88</v>
      </c>
      <c r="E27">
        <v>59</v>
      </c>
      <c r="F27">
        <v>0</v>
      </c>
      <c r="G27">
        <f t="shared" si="0"/>
        <v>147</v>
      </c>
    </row>
    <row r="28" spans="2:7">
      <c r="B28" t="s">
        <v>184</v>
      </c>
      <c r="C28" s="7" t="s">
        <v>240</v>
      </c>
      <c r="D28">
        <v>172</v>
      </c>
      <c r="E28">
        <v>176</v>
      </c>
      <c r="F28">
        <v>0</v>
      </c>
      <c r="G28">
        <f t="shared" si="0"/>
        <v>348</v>
      </c>
    </row>
    <row r="29" spans="2:7">
      <c r="B29" t="s">
        <v>185</v>
      </c>
      <c r="C29" s="7" t="s">
        <v>241</v>
      </c>
      <c r="D29">
        <v>474</v>
      </c>
      <c r="E29" s="41">
        <v>1611</v>
      </c>
      <c r="F29">
        <v>0</v>
      </c>
      <c r="G29">
        <f t="shared" si="0"/>
        <v>2085</v>
      </c>
    </row>
    <row r="30" spans="2:7">
      <c r="B30" t="s">
        <v>186</v>
      </c>
      <c r="C30" s="7" t="s">
        <v>209</v>
      </c>
      <c r="D30">
        <v>215</v>
      </c>
      <c r="E30">
        <v>344</v>
      </c>
      <c r="F30">
        <v>1</v>
      </c>
      <c r="G30">
        <f t="shared" si="0"/>
        <v>560</v>
      </c>
    </row>
    <row r="31" spans="2:7">
      <c r="B31" t="s">
        <v>187</v>
      </c>
      <c r="C31" s="7" t="s">
        <v>242</v>
      </c>
      <c r="D31">
        <v>144</v>
      </c>
      <c r="E31">
        <v>213</v>
      </c>
      <c r="F31">
        <v>1</v>
      </c>
      <c r="G31">
        <f t="shared" si="0"/>
        <v>358</v>
      </c>
    </row>
    <row r="32" spans="2:7">
      <c r="B32" t="s">
        <v>188</v>
      </c>
      <c r="C32" s="7" t="s">
        <v>243</v>
      </c>
      <c r="D32">
        <v>66</v>
      </c>
      <c r="E32">
        <v>121</v>
      </c>
      <c r="F32">
        <v>11</v>
      </c>
      <c r="G32">
        <f t="shared" si="0"/>
        <v>198</v>
      </c>
    </row>
    <row r="33" spans="2:7">
      <c r="B33" t="s">
        <v>189</v>
      </c>
      <c r="C33" s="7" t="s">
        <v>207</v>
      </c>
      <c r="D33">
        <v>7</v>
      </c>
      <c r="E33">
        <v>33</v>
      </c>
      <c r="F33">
        <v>0</v>
      </c>
      <c r="G33">
        <f t="shared" si="0"/>
        <v>40</v>
      </c>
    </row>
    <row r="34" spans="2:7">
      <c r="B34" t="s">
        <v>190</v>
      </c>
      <c r="C34" s="7" t="s">
        <v>214</v>
      </c>
      <c r="D34">
        <v>169</v>
      </c>
      <c r="E34">
        <v>106</v>
      </c>
      <c r="F34">
        <v>6</v>
      </c>
      <c r="G34">
        <f t="shared" si="0"/>
        <v>281</v>
      </c>
    </row>
    <row r="35" spans="2:7">
      <c r="B35" t="s">
        <v>191</v>
      </c>
      <c r="C35" s="7" t="s">
        <v>244</v>
      </c>
      <c r="D35">
        <v>37</v>
      </c>
      <c r="E35">
        <v>55</v>
      </c>
      <c r="F35">
        <v>1</v>
      </c>
      <c r="G35">
        <f t="shared" si="0"/>
        <v>93</v>
      </c>
    </row>
    <row r="36" spans="2:7">
      <c r="B36" t="s">
        <v>192</v>
      </c>
      <c r="C36" s="7" t="s">
        <v>219</v>
      </c>
      <c r="D36">
        <v>142</v>
      </c>
      <c r="E36">
        <v>310</v>
      </c>
      <c r="F36">
        <v>0</v>
      </c>
      <c r="G36">
        <f t="shared" si="0"/>
        <v>452</v>
      </c>
    </row>
    <row r="37" spans="2:7">
      <c r="B37" t="s">
        <v>193</v>
      </c>
      <c r="C37" s="7" t="s">
        <v>216</v>
      </c>
      <c r="D37">
        <v>60</v>
      </c>
      <c r="E37">
        <v>194</v>
      </c>
      <c r="F37">
        <v>0</v>
      </c>
      <c r="G37">
        <f t="shared" si="0"/>
        <v>254</v>
      </c>
    </row>
    <row r="38" spans="2:7">
      <c r="B38" t="s">
        <v>194</v>
      </c>
      <c r="C38" s="7" t="s">
        <v>245</v>
      </c>
      <c r="D38">
        <v>1</v>
      </c>
      <c r="E38">
        <v>42</v>
      </c>
      <c r="F38">
        <v>0</v>
      </c>
      <c r="G38">
        <f t="shared" si="0"/>
        <v>43</v>
      </c>
    </row>
    <row r="39" spans="2:7">
      <c r="B39" t="s">
        <v>195</v>
      </c>
      <c r="C39" s="7" t="s">
        <v>218</v>
      </c>
      <c r="D39">
        <v>10</v>
      </c>
      <c r="E39">
        <v>9</v>
      </c>
      <c r="F39">
        <v>0</v>
      </c>
      <c r="G39">
        <f t="shared" si="0"/>
        <v>19</v>
      </c>
    </row>
    <row r="40" spans="2:7">
      <c r="B40" t="s">
        <v>196</v>
      </c>
      <c r="C40" s="7" t="s">
        <v>246</v>
      </c>
      <c r="D40">
        <v>6</v>
      </c>
      <c r="E40">
        <v>20</v>
      </c>
      <c r="F40">
        <v>0</v>
      </c>
      <c r="G40">
        <f t="shared" si="0"/>
        <v>26</v>
      </c>
    </row>
    <row r="41" spans="2:7">
      <c r="B41" t="s">
        <v>197</v>
      </c>
      <c r="C41" s="7" t="s">
        <v>247</v>
      </c>
      <c r="D41">
        <v>13</v>
      </c>
      <c r="E41">
        <v>9</v>
      </c>
      <c r="F41">
        <v>0</v>
      </c>
      <c r="G41">
        <f t="shared" si="0"/>
        <v>22</v>
      </c>
    </row>
    <row r="42" spans="2:7">
      <c r="B42" t="s">
        <v>198</v>
      </c>
      <c r="C42" s="7" t="s">
        <v>248</v>
      </c>
      <c r="D42">
        <v>216</v>
      </c>
      <c r="E42">
        <v>459</v>
      </c>
      <c r="F42">
        <v>2</v>
      </c>
      <c r="G42">
        <f t="shared" si="0"/>
        <v>677</v>
      </c>
    </row>
    <row r="43" spans="2:7">
      <c r="B43" t="s">
        <v>199</v>
      </c>
      <c r="C43" s="7" t="s">
        <v>213</v>
      </c>
      <c r="D43">
        <v>67</v>
      </c>
      <c r="E43">
        <v>165</v>
      </c>
      <c r="F43">
        <v>0</v>
      </c>
      <c r="G43">
        <f t="shared" si="0"/>
        <v>232</v>
      </c>
    </row>
    <row r="44" spans="2:7">
      <c r="B44" t="s">
        <v>200</v>
      </c>
      <c r="C44" s="7" t="s">
        <v>220</v>
      </c>
      <c r="D44">
        <v>22</v>
      </c>
      <c r="E44">
        <v>148</v>
      </c>
      <c r="F44">
        <v>0</v>
      </c>
      <c r="G44">
        <f t="shared" si="0"/>
        <v>170</v>
      </c>
    </row>
    <row r="45" spans="2:7">
      <c r="B45" t="s">
        <v>201</v>
      </c>
      <c r="C45" s="7" t="s">
        <v>249</v>
      </c>
      <c r="D45">
        <v>225</v>
      </c>
      <c r="E45">
        <v>301</v>
      </c>
      <c r="F45">
        <v>0</v>
      </c>
      <c r="G45">
        <f t="shared" si="0"/>
        <v>526</v>
      </c>
    </row>
    <row r="46" spans="2:7">
      <c r="B46" t="s">
        <v>202</v>
      </c>
      <c r="C46" s="7" t="s">
        <v>250</v>
      </c>
      <c r="D46">
        <v>25</v>
      </c>
      <c r="E46">
        <v>71</v>
      </c>
      <c r="F46">
        <v>0</v>
      </c>
      <c r="G46">
        <f t="shared" si="0"/>
        <v>96</v>
      </c>
    </row>
    <row r="47" spans="2:7">
      <c r="B47" t="s">
        <v>203</v>
      </c>
      <c r="C47" s="7" t="s">
        <v>251</v>
      </c>
      <c r="D47">
        <v>17</v>
      </c>
      <c r="E47">
        <v>34</v>
      </c>
      <c r="F47">
        <v>0</v>
      </c>
      <c r="G47">
        <f t="shared" si="0"/>
        <v>51</v>
      </c>
    </row>
    <row r="48" spans="2:7">
      <c r="B48" t="s">
        <v>204</v>
      </c>
      <c r="C48" s="7" t="s">
        <v>212</v>
      </c>
      <c r="D48">
        <v>222</v>
      </c>
      <c r="E48">
        <v>197</v>
      </c>
      <c r="F48">
        <v>0</v>
      </c>
      <c r="G48">
        <f t="shared" si="0"/>
        <v>419</v>
      </c>
    </row>
    <row r="49" spans="2:7">
      <c r="B49" t="s">
        <v>205</v>
      </c>
      <c r="C49" s="7" t="s">
        <v>252</v>
      </c>
      <c r="D49">
        <v>85</v>
      </c>
      <c r="E49">
        <v>247</v>
      </c>
      <c r="F49">
        <v>1</v>
      </c>
      <c r="G49">
        <f t="shared" si="0"/>
        <v>333</v>
      </c>
    </row>
    <row r="50" spans="2:7">
      <c r="D50">
        <f>SUM(D3:D49)</f>
        <v>6286</v>
      </c>
      <c r="E50">
        <f t="shared" ref="E50:F50" si="1">SUM(E3:E49)</f>
        <v>10247</v>
      </c>
      <c r="F50">
        <f t="shared" si="1"/>
        <v>123</v>
      </c>
      <c r="G50">
        <f t="shared" si="0"/>
        <v>16656</v>
      </c>
    </row>
  </sheetData>
  <sheetProtection algorithmName="SHA-512" hashValue="FrD0oUp93bqg0LOsXvTY98h7UcGmgbPjB7X54vEk4bQdbjrkCqL6cDoqmsq9UebJgkTAmygSquu8tvDOqeJQaw==" saltValue="l5xtgQi2PJ5vE7SLXAAv1A==" spinCount="100000" sheet="1" objects="1" scenarios="1"/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Ｒ６使用（小学校）</vt:lpstr>
      <vt:lpstr>（参考）R5需要数</vt:lpstr>
      <vt:lpstr>'Ｒ６使用（小学校）'!_26使用教番交付・目録システム</vt:lpstr>
      <vt:lpstr>'Ｒ６使用（小学校）'!Print_Area</vt:lpstr>
      <vt:lpstr>'Ｒ６使用（小学校）'!Print_Titles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takei</dc:creator>
  <cp:lastModifiedBy>大阪府</cp:lastModifiedBy>
  <cp:lastPrinted>2023-07-07T01:42:29Z</cp:lastPrinted>
  <dcterms:created xsi:type="dcterms:W3CDTF">2005-03-01T02:00:59Z</dcterms:created>
  <dcterms:modified xsi:type="dcterms:W3CDTF">2023-07-28T02:36:26Z</dcterms:modified>
</cp:coreProperties>
</file>