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defaultThemeVersion="124226"/>
  <xr:revisionPtr revIDLastSave="0" documentId="13_ncr:1_{0F92D6A3-131A-44B2-A2B8-4F753E3A9FC3}" xr6:coauthVersionLast="47" xr6:coauthVersionMax="47" xr10:uidLastSave="{00000000-0000-0000-0000-000000000000}"/>
  <bookViews>
    <workbookView xWindow="-28920" yWindow="-7785" windowWidth="29040" windowHeight="15720" tabRatio="647" xr2:uid="{00000000-000D-0000-FFFF-FFFF00000000}"/>
  </bookViews>
  <sheets>
    <sheet name="EV" sheetId="13" r:id="rId1"/>
  </sheets>
  <externalReferences>
    <externalReference r:id="rId2"/>
    <externalReference r:id="rId3"/>
  </externalReferences>
  <definedNames>
    <definedName name="_xlnm._FilterDatabase" localSheetId="0" hidden="1">EV!$A$3:$L$10</definedName>
    <definedName name="n">[1]入力補助リスト!$J$4:$J$9</definedName>
    <definedName name="_xlnm.Print_Area" localSheetId="0">EV!$A$3:$L$10</definedName>
    <definedName name="z">[2]入力補助リスト!$L$4:$L$7</definedName>
    <definedName name="あああ">#REF!</definedName>
    <definedName name="あり">[1]入力補助リスト!$H$4:$H$10</definedName>
    <definedName name="えええ">#REF!</definedName>
    <definedName name="エスカレーター事故分類">#REF!</definedName>
    <definedName name="エスカレーター事故分類Ⅱ">#REF!</definedName>
    <definedName name="エレベーター事故分類">#REF!</definedName>
    <definedName name="一般名称">#REF!</definedName>
    <definedName name="建物用途">#REF!</definedName>
    <definedName name="施設所在地">#REF!</definedName>
    <definedName name="事故要因">#REF!</definedName>
    <definedName name="自動ドア事故分類">#REF!</definedName>
    <definedName name="届出有無">#REF!</definedName>
    <definedName name="発生位置">#REF!</definedName>
    <definedName name="被害者の年齢層">#REF!</definedName>
    <definedName name="被害者数">#REF!</definedName>
    <definedName name="被害程度">#REF!</definedName>
    <definedName name="方向">#REF!</definedName>
    <definedName name="遊戯施設事故分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 i="13" l="1"/>
  <c r="A6" i="13" l="1"/>
  <c r="A7" i="13" s="1"/>
  <c r="A8" i="13" s="1"/>
  <c r="A9" i="13" s="1"/>
  <c r="A10" i="13" s="1"/>
</calcChain>
</file>

<file path=xl/sharedStrings.xml><?xml version="1.0" encoding="utf-8"?>
<sst xmlns="http://schemas.openxmlformats.org/spreadsheetml/2006/main" count="59" uniqueCount="46">
  <si>
    <t>駅舎</t>
    <rPh sb="0" eb="2">
      <t>エキシャ</t>
    </rPh>
    <phoneticPr fontId="2"/>
  </si>
  <si>
    <t>共同住宅</t>
    <rPh sb="0" eb="2">
      <t>キョウドウ</t>
    </rPh>
    <rPh sb="2" eb="4">
      <t>ジュウタク</t>
    </rPh>
    <phoneticPr fontId="2"/>
  </si>
  <si>
    <t>不明</t>
    <rPh sb="0" eb="2">
      <t>フメイ</t>
    </rPh>
    <phoneticPr fontId="2"/>
  </si>
  <si>
    <t>閉じ込め</t>
    <rPh sb="0" eb="1">
      <t>ト</t>
    </rPh>
    <rPh sb="2" eb="3">
      <t>コ</t>
    </rPh>
    <phoneticPr fontId="2"/>
  </si>
  <si>
    <t>症状</t>
    <rPh sb="0" eb="2">
      <t>ショウジョウ</t>
    </rPh>
    <phoneticPr fontId="2"/>
  </si>
  <si>
    <t>扉に衝突又は接触</t>
    <rPh sb="0" eb="1">
      <t>トビラ</t>
    </rPh>
    <rPh sb="2" eb="4">
      <t>ショウトツ</t>
    </rPh>
    <rPh sb="4" eb="5">
      <t>マタ</t>
    </rPh>
    <rPh sb="6" eb="8">
      <t>セッショク</t>
    </rPh>
    <phoneticPr fontId="2"/>
  </si>
  <si>
    <t>扉に挟まれた</t>
    <rPh sb="0" eb="1">
      <t>トビラ</t>
    </rPh>
    <rPh sb="2" eb="3">
      <t>ハサ</t>
    </rPh>
    <phoneticPr fontId="2"/>
  </si>
  <si>
    <t>20～64歳</t>
    <rPh sb="5" eb="6">
      <t>サイ</t>
    </rPh>
    <phoneticPr fontId="2"/>
  </si>
  <si>
    <t>建物
用途</t>
    <rPh sb="0" eb="2">
      <t>タテモノ</t>
    </rPh>
    <rPh sb="3" eb="5">
      <t>ヨウト</t>
    </rPh>
    <phoneticPr fontId="2"/>
  </si>
  <si>
    <t>事故の分類</t>
    <rPh sb="0" eb="2">
      <t>ジコ</t>
    </rPh>
    <rPh sb="3" eb="5">
      <t>ブンルイ</t>
    </rPh>
    <phoneticPr fontId="2"/>
  </si>
  <si>
    <t>番号</t>
    <rPh sb="0" eb="2">
      <t>バンゴウ</t>
    </rPh>
    <phoneticPr fontId="2"/>
  </si>
  <si>
    <t>被害程度</t>
    <rPh sb="0" eb="2">
      <t>ヒガイ</t>
    </rPh>
    <rPh sb="2" eb="4">
      <t>テイド</t>
    </rPh>
    <phoneticPr fontId="2"/>
  </si>
  <si>
    <t>人数</t>
    <rPh sb="0" eb="2">
      <t>ニンズウ</t>
    </rPh>
    <phoneticPr fontId="2"/>
  </si>
  <si>
    <t>事故状況</t>
    <rPh sb="0" eb="2">
      <t>ジコ</t>
    </rPh>
    <rPh sb="2" eb="4">
      <t>ジョウキョウ</t>
    </rPh>
    <phoneticPr fontId="2"/>
  </si>
  <si>
    <t>再発防止対策の状況</t>
    <rPh sb="0" eb="2">
      <t>サイハツ</t>
    </rPh>
    <rPh sb="2" eb="4">
      <t>ボウシ</t>
    </rPh>
    <rPh sb="4" eb="6">
      <t>タイサク</t>
    </rPh>
    <rPh sb="7" eb="9">
      <t>ジョウキョウ</t>
    </rPh>
    <phoneticPr fontId="2"/>
  </si>
  <si>
    <t>百貨店</t>
    <rPh sb="0" eb="3">
      <t>ヒャッカテン</t>
    </rPh>
    <phoneticPr fontId="2"/>
  </si>
  <si>
    <t>65歳以上</t>
    <rPh sb="2" eb="3">
      <t>サイ</t>
    </rPh>
    <rPh sb="3" eb="5">
      <t>イジョウ</t>
    </rPh>
    <phoneticPr fontId="2"/>
  </si>
  <si>
    <t>入院不要</t>
    <rPh sb="0" eb="2">
      <t>ニュウイン</t>
    </rPh>
    <rPh sb="2" eb="4">
      <t>フヨウ</t>
    </rPh>
    <phoneticPr fontId="2"/>
  </si>
  <si>
    <t>事　故
発生日</t>
    <rPh sb="0" eb="1">
      <t>コト</t>
    </rPh>
    <rPh sb="2" eb="3">
      <t>コ</t>
    </rPh>
    <rPh sb="4" eb="6">
      <t>ハッセイ</t>
    </rPh>
    <rPh sb="6" eb="7">
      <t>ビ</t>
    </rPh>
    <phoneticPr fontId="2"/>
  </si>
  <si>
    <t>被害者の
年齢層</t>
    <rPh sb="0" eb="3">
      <t>ヒガイシャ</t>
    </rPh>
    <rPh sb="5" eb="6">
      <t>ネン</t>
    </rPh>
    <rPh sb="6" eb="7">
      <t>トシ</t>
    </rPh>
    <rPh sb="7" eb="8">
      <t>ソウ</t>
    </rPh>
    <phoneticPr fontId="2"/>
  </si>
  <si>
    <t>マーケット</t>
  </si>
  <si>
    <t>頭部打撲</t>
    <rPh sb="0" eb="4">
      <t>トウブダボク</t>
    </rPh>
    <phoneticPr fontId="2"/>
  </si>
  <si>
    <t>エレベーターに乗る際に扉が閉まりかけ、セーフティシューに足が当たったことで転倒。</t>
    <rPh sb="7" eb="8">
      <t>ノ</t>
    </rPh>
    <rPh sb="9" eb="10">
      <t>サイ</t>
    </rPh>
    <rPh sb="11" eb="12">
      <t>トビラ</t>
    </rPh>
    <rPh sb="13" eb="14">
      <t>シ</t>
    </rPh>
    <rPh sb="28" eb="29">
      <t>アシ</t>
    </rPh>
    <rPh sb="30" eb="31">
      <t>ア</t>
    </rPh>
    <rPh sb="37" eb="39">
      <t>テントウ</t>
    </rPh>
    <phoneticPr fontId="2"/>
  </si>
  <si>
    <t>右大腿部負傷</t>
    <rPh sb="0" eb="1">
      <t>ミギ</t>
    </rPh>
    <rPh sb="1" eb="3">
      <t>ダイタイ</t>
    </rPh>
    <rPh sb="3" eb="4">
      <t>ブ</t>
    </rPh>
    <rPh sb="4" eb="6">
      <t>フショウ</t>
    </rPh>
    <phoneticPr fontId="2"/>
  </si>
  <si>
    <t>保守点検業者によるエレベーターの扉の安全点検実施後も問題なく作動し、扉の開閉速度も問題ないため、新たに対策を講じる予定はない。</t>
    <rPh sb="0" eb="4">
      <t>ホシュテンケン</t>
    </rPh>
    <rPh sb="4" eb="6">
      <t>ギョウシャ</t>
    </rPh>
    <rPh sb="16" eb="17">
      <t>トビラ</t>
    </rPh>
    <rPh sb="18" eb="22">
      <t>アンゼンテンケン</t>
    </rPh>
    <rPh sb="22" eb="25">
      <t>ジッシゴ</t>
    </rPh>
    <rPh sb="26" eb="28">
      <t>モンダイ</t>
    </rPh>
    <rPh sb="30" eb="32">
      <t>サドウ</t>
    </rPh>
    <rPh sb="34" eb="35">
      <t>トビラ</t>
    </rPh>
    <rPh sb="36" eb="40">
      <t>カイヘイソクド</t>
    </rPh>
    <rPh sb="41" eb="43">
      <t>モンダイ</t>
    </rPh>
    <rPh sb="48" eb="49">
      <t>アラ</t>
    </rPh>
    <rPh sb="51" eb="53">
      <t>タイサク</t>
    </rPh>
    <rPh sb="54" eb="55">
      <t>コウ</t>
    </rPh>
    <rPh sb="57" eb="59">
      <t>ヨテイ</t>
    </rPh>
    <phoneticPr fontId="2"/>
  </si>
  <si>
    <t>エレベーターの扉に挟まった</t>
    <rPh sb="7" eb="8">
      <t>トビラ</t>
    </rPh>
    <rPh sb="9" eb="10">
      <t>ハサ</t>
    </rPh>
    <phoneticPr fontId="2"/>
  </si>
  <si>
    <t>頭部負傷</t>
    <rPh sb="0" eb="2">
      <t>トウブ</t>
    </rPh>
    <rPh sb="2" eb="4">
      <t>フショウ</t>
    </rPh>
    <phoneticPr fontId="2"/>
  </si>
  <si>
    <t>エレベーターから降りる際に足がもつれて転倒し、その際に扉と接触した。(自己申告)</t>
    <rPh sb="8" eb="9">
      <t>オ</t>
    </rPh>
    <rPh sb="11" eb="12">
      <t>サイ</t>
    </rPh>
    <rPh sb="13" eb="14">
      <t>アシ</t>
    </rPh>
    <rPh sb="19" eb="21">
      <t>テントウ</t>
    </rPh>
    <rPh sb="25" eb="26">
      <t>サイ</t>
    </rPh>
    <rPh sb="27" eb="28">
      <t>トビラ</t>
    </rPh>
    <rPh sb="29" eb="31">
      <t>セッショク</t>
    </rPh>
    <rPh sb="35" eb="39">
      <t>ジコシンコク</t>
    </rPh>
    <phoneticPr fontId="2"/>
  </si>
  <si>
    <t>膝打撲
右肩脱臼</t>
    <rPh sb="0" eb="3">
      <t>ヒザダボク</t>
    </rPh>
    <rPh sb="4" eb="8">
      <t>ミギカタダッキュウ</t>
    </rPh>
    <phoneticPr fontId="2"/>
  </si>
  <si>
    <t>当該男性から扉に接触したと自己申告を受けるが、監視カメラを確認すると、エレベーター外で足がもつれたように見える。よって、お客様の自己転倒であり、エレベーター設備に不備はなく、新たに対策を講じる予定はない。</t>
    <rPh sb="0" eb="4">
      <t>トウガイダンセイ</t>
    </rPh>
    <rPh sb="6" eb="7">
      <t>トビラ</t>
    </rPh>
    <rPh sb="8" eb="10">
      <t>セッショク</t>
    </rPh>
    <rPh sb="13" eb="17">
      <t>ジコシンコク</t>
    </rPh>
    <rPh sb="18" eb="19">
      <t>ウ</t>
    </rPh>
    <rPh sb="23" eb="25">
      <t>カンシ</t>
    </rPh>
    <rPh sb="29" eb="31">
      <t>カクニン</t>
    </rPh>
    <rPh sb="41" eb="42">
      <t>ガイ</t>
    </rPh>
    <rPh sb="43" eb="44">
      <t>アシ</t>
    </rPh>
    <rPh sb="52" eb="53">
      <t>ミ</t>
    </rPh>
    <rPh sb="61" eb="63">
      <t>キャクサマ</t>
    </rPh>
    <rPh sb="64" eb="66">
      <t>ジコ</t>
    </rPh>
    <rPh sb="66" eb="68">
      <t>テントウ</t>
    </rPh>
    <rPh sb="78" eb="80">
      <t>セツビ</t>
    </rPh>
    <rPh sb="81" eb="83">
      <t>フビ</t>
    </rPh>
    <rPh sb="87" eb="88">
      <t>アラ</t>
    </rPh>
    <rPh sb="90" eb="92">
      <t>タイサク</t>
    </rPh>
    <rPh sb="93" eb="94">
      <t>コウ</t>
    </rPh>
    <rPh sb="96" eb="98">
      <t>ヨテイ</t>
    </rPh>
    <phoneticPr fontId="2"/>
  </si>
  <si>
    <t>体調不良</t>
    <rPh sb="0" eb="4">
      <t>タイチョウフリョウ</t>
    </rPh>
    <phoneticPr fontId="2"/>
  </si>
  <si>
    <t>旅客がエレベーターのかご内に28分間、閉じ込められていた。</t>
    <rPh sb="0" eb="2">
      <t>リョキャク</t>
    </rPh>
    <rPh sb="12" eb="13">
      <t>ナイ</t>
    </rPh>
    <rPh sb="16" eb="18">
      <t>フンカン</t>
    </rPh>
    <rPh sb="19" eb="20">
      <t>ト</t>
    </rPh>
    <rPh sb="21" eb="22">
      <t>コ</t>
    </rPh>
    <phoneticPr fontId="2"/>
  </si>
  <si>
    <t>入院不要</t>
    <rPh sb="0" eb="4">
      <t>ニュウインフヨウ</t>
    </rPh>
    <phoneticPr fontId="2"/>
  </si>
  <si>
    <t>エレベーターから降りる際、戸袋に左手の人差し指、中指、薬指、小指を挟み動けなくなる。</t>
    <rPh sb="8" eb="9">
      <t>オ</t>
    </rPh>
    <rPh sb="11" eb="12">
      <t>サイ</t>
    </rPh>
    <rPh sb="13" eb="15">
      <t>トブクロ</t>
    </rPh>
    <rPh sb="16" eb="18">
      <t>ヒダリテ</t>
    </rPh>
    <rPh sb="19" eb="21">
      <t>ヒトサ</t>
    </rPh>
    <rPh sb="22" eb="23">
      <t>ユビ</t>
    </rPh>
    <rPh sb="24" eb="26">
      <t>ナカユビ</t>
    </rPh>
    <rPh sb="27" eb="29">
      <t>クスリユビ</t>
    </rPh>
    <rPh sb="30" eb="32">
      <t>コユビ</t>
    </rPh>
    <rPh sb="33" eb="34">
      <t>ハサ</t>
    </rPh>
    <rPh sb="35" eb="36">
      <t>ウゴ</t>
    </rPh>
    <phoneticPr fontId="2"/>
  </si>
  <si>
    <t>指の腫れ</t>
    <rPh sb="0" eb="1">
      <t>ユビ</t>
    </rPh>
    <rPh sb="2" eb="3">
      <t>ハ</t>
    </rPh>
    <phoneticPr fontId="2"/>
  </si>
  <si>
    <t>既にエレベーター内に事故防止のための掲示がされており、定期点検にて設備自体に不備がないことは確認しているため、新たに対策を講じる予定はない。</t>
    <rPh sb="0" eb="1">
      <t>スデ</t>
    </rPh>
    <rPh sb="8" eb="9">
      <t>ナイ</t>
    </rPh>
    <rPh sb="10" eb="14">
      <t>ジコボウシ</t>
    </rPh>
    <rPh sb="18" eb="20">
      <t>ケイジ</t>
    </rPh>
    <rPh sb="27" eb="31">
      <t>テイキテンケン</t>
    </rPh>
    <rPh sb="33" eb="37">
      <t>セツビジタイ</t>
    </rPh>
    <rPh sb="38" eb="40">
      <t>フビ</t>
    </rPh>
    <rPh sb="46" eb="48">
      <t>カクニン</t>
    </rPh>
    <rPh sb="55" eb="56">
      <t>アラ</t>
    </rPh>
    <rPh sb="58" eb="60">
      <t>タイサク</t>
    </rPh>
    <rPh sb="61" eb="62">
      <t>コウ</t>
    </rPh>
    <rPh sb="64" eb="66">
      <t>ヨテイ</t>
    </rPh>
    <phoneticPr fontId="2"/>
  </si>
  <si>
    <t>ホテル</t>
  </si>
  <si>
    <t>打撲</t>
    <rPh sb="0" eb="2">
      <t>ダボク</t>
    </rPh>
    <phoneticPr fontId="2"/>
  </si>
  <si>
    <t>閉まりかけたエレベーターの扉を手で押さえ、エレベーターに1人目が乗ったものの、2人目が乗った後に1人目の旅客が閉まりかけている扉を手で押さえながら降り、それにつられて2人目も降りたため、扉に挟まれた。(この間、開閉ボタンの操作なし)</t>
    <rPh sb="0" eb="1">
      <t>シ</t>
    </rPh>
    <rPh sb="13" eb="14">
      <t>トビラ</t>
    </rPh>
    <rPh sb="15" eb="16">
      <t>テ</t>
    </rPh>
    <rPh sb="17" eb="18">
      <t>オ</t>
    </rPh>
    <rPh sb="29" eb="30">
      <t>ニン</t>
    </rPh>
    <rPh sb="30" eb="31">
      <t>メ</t>
    </rPh>
    <rPh sb="32" eb="33">
      <t>ノ</t>
    </rPh>
    <rPh sb="40" eb="42">
      <t>ニンメ</t>
    </rPh>
    <rPh sb="43" eb="44">
      <t>ノ</t>
    </rPh>
    <rPh sb="46" eb="47">
      <t>アト</t>
    </rPh>
    <rPh sb="49" eb="51">
      <t>ニンメ</t>
    </rPh>
    <rPh sb="52" eb="54">
      <t>リョキャク</t>
    </rPh>
    <rPh sb="55" eb="56">
      <t>シ</t>
    </rPh>
    <rPh sb="63" eb="64">
      <t>トビラ</t>
    </rPh>
    <rPh sb="65" eb="66">
      <t>テ</t>
    </rPh>
    <rPh sb="67" eb="68">
      <t>オ</t>
    </rPh>
    <rPh sb="73" eb="74">
      <t>オ</t>
    </rPh>
    <rPh sb="84" eb="86">
      <t>ニンメ</t>
    </rPh>
    <rPh sb="87" eb="88">
      <t>オ</t>
    </rPh>
    <rPh sb="93" eb="94">
      <t>トビラ</t>
    </rPh>
    <rPh sb="95" eb="96">
      <t>ハサ</t>
    </rPh>
    <rPh sb="103" eb="104">
      <t>カン</t>
    </rPh>
    <rPh sb="105" eb="107">
      <t>カイヘイ</t>
    </rPh>
    <rPh sb="111" eb="113">
      <t>ソウサ</t>
    </rPh>
    <phoneticPr fontId="2"/>
  </si>
  <si>
    <t>65歳以上</t>
    <rPh sb="2" eb="5">
      <t>サイイジョウ</t>
    </rPh>
    <phoneticPr fontId="2"/>
  </si>
  <si>
    <t>扉開放時間の変更の検討など、対策を講じる予定である。</t>
    <rPh sb="0" eb="1">
      <t>トビラ</t>
    </rPh>
    <rPh sb="1" eb="3">
      <t>カイホウ</t>
    </rPh>
    <rPh sb="3" eb="5">
      <t>ジカン</t>
    </rPh>
    <rPh sb="6" eb="8">
      <t>ヘンコウ</t>
    </rPh>
    <rPh sb="9" eb="11">
      <t>ケントウ</t>
    </rPh>
    <rPh sb="14" eb="16">
      <t>タイサク</t>
    </rPh>
    <rPh sb="17" eb="18">
      <t>コウ</t>
    </rPh>
    <rPh sb="20" eb="22">
      <t>ヨテイ</t>
    </rPh>
    <phoneticPr fontId="2"/>
  </si>
  <si>
    <t>利用者の不注意による事故のため、新たに対策を講じる予定はない。</t>
    <rPh sb="0" eb="3">
      <t>リヨウシャ</t>
    </rPh>
    <rPh sb="4" eb="7">
      <t>フチュウイ</t>
    </rPh>
    <rPh sb="10" eb="12">
      <t>ジコ</t>
    </rPh>
    <rPh sb="16" eb="17">
      <t>アラ</t>
    </rPh>
    <rPh sb="19" eb="21">
      <t>タイサク</t>
    </rPh>
    <rPh sb="22" eb="23">
      <t>コウ</t>
    </rPh>
    <rPh sb="25" eb="27">
      <t>ヨテイ</t>
    </rPh>
    <phoneticPr fontId="2"/>
  </si>
  <si>
    <t>高齢で杖を持っており、歩行スピードが遅く途中で扉が閉まり、下半身が挟まりバランスを崩して転倒。</t>
    <rPh sb="0" eb="2">
      <t>コウレイ</t>
    </rPh>
    <rPh sb="3" eb="4">
      <t>ツエ</t>
    </rPh>
    <rPh sb="5" eb="6">
      <t>モ</t>
    </rPh>
    <rPh sb="11" eb="13">
      <t>ホコウ</t>
    </rPh>
    <rPh sb="18" eb="19">
      <t>オソ</t>
    </rPh>
    <rPh sb="20" eb="22">
      <t>トチュウ</t>
    </rPh>
    <rPh sb="23" eb="24">
      <t>トビラ</t>
    </rPh>
    <rPh sb="25" eb="26">
      <t>シ</t>
    </rPh>
    <rPh sb="29" eb="32">
      <t>カハンシン</t>
    </rPh>
    <rPh sb="33" eb="34">
      <t>ハサ</t>
    </rPh>
    <rPh sb="41" eb="42">
      <t>クズ</t>
    </rPh>
    <rPh sb="44" eb="46">
      <t>テントウ</t>
    </rPh>
    <phoneticPr fontId="2"/>
  </si>
  <si>
    <t>共同住宅</t>
    <rPh sb="0" eb="4">
      <t>キョウドウジュウタク</t>
    </rPh>
    <phoneticPr fontId="2"/>
  </si>
  <si>
    <t>扉が開いて閉まるまでの時間を30秒と長く設定するなどの対策を既に講じた。</t>
    <rPh sb="0" eb="1">
      <t>トビラ</t>
    </rPh>
    <rPh sb="2" eb="3">
      <t>ア</t>
    </rPh>
    <rPh sb="5" eb="6">
      <t>シ</t>
    </rPh>
    <rPh sb="11" eb="13">
      <t>ジカン</t>
    </rPh>
    <rPh sb="16" eb="17">
      <t>ビョウ</t>
    </rPh>
    <rPh sb="18" eb="19">
      <t>ナガ</t>
    </rPh>
    <rPh sb="20" eb="22">
      <t>セッテイ</t>
    </rPh>
    <rPh sb="27" eb="29">
      <t>タイサク</t>
    </rPh>
    <rPh sb="30" eb="31">
      <t>スデ</t>
    </rPh>
    <rPh sb="32" eb="33">
      <t>コウ</t>
    </rPh>
    <phoneticPr fontId="2"/>
  </si>
  <si>
    <t>エレベーターが停止した原因は経年劣化による直流電源装置の不良によるものだったため、部品の取替で対応を行った。</t>
    <rPh sb="7" eb="9">
      <t>テイシ</t>
    </rPh>
    <rPh sb="11" eb="13">
      <t>ゲンイン</t>
    </rPh>
    <rPh sb="14" eb="18">
      <t>ケイネンレッカ</t>
    </rPh>
    <rPh sb="21" eb="23">
      <t>チョクリュウ</t>
    </rPh>
    <rPh sb="23" eb="25">
      <t>デンゲン</t>
    </rPh>
    <rPh sb="25" eb="27">
      <t>ソウチ</t>
    </rPh>
    <rPh sb="28" eb="30">
      <t>フリョウ</t>
    </rPh>
    <rPh sb="41" eb="43">
      <t>ブヒン</t>
    </rPh>
    <rPh sb="44" eb="46">
      <t>トリカエ</t>
    </rPh>
    <rPh sb="47" eb="49">
      <t>タイオウ</t>
    </rPh>
    <rPh sb="50" eb="51">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</si>
</sst>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m/d;@"/>
  </numFmts>
  <fonts count="6"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0"/>
      <name val="HG丸ｺﾞｼｯｸM-PRO"/>
      <family val="3"/>
      <charset val="128"/>
    </font>
    <font>
      <u/>
      <sz val="11"/>
      <color indexed="12"/>
      <name val="ＭＳ Ｐゴシック"/>
      <family val="3"/>
      <charset val="128"/>
    </font>
    <font>
      <b/>
      <sz val="10"/>
      <color indexed="12"/>
      <name val="HG丸ｺﾞｼｯｸM-PRO"/>
      <family val="3"/>
      <charset val="128"/>
    </font>
  </fonts>
  <fills count="3">
    <fill>
      <patternFill patternType="none"/>
    </fill>
    <fill>
      <patternFill patternType="gray125"/>
    </fill>
    <fill>
      <patternFill patternType="solid">
        <fgColor indexed="47"/>
        <bgColor indexed="64"/>
      </patternFill>
    </fill>
  </fills>
  <borders count="20">
    <border>
      <left/>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hair">
        <color indexed="64"/>
      </left>
      <right style="hair">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hair">
        <color indexed="64"/>
      </right>
      <top style="medium">
        <color indexed="64"/>
      </top>
      <bottom style="double">
        <color indexed="64"/>
      </bottom>
      <diagonal/>
    </border>
    <border>
      <left style="hair">
        <color indexed="64"/>
      </left>
      <right style="thin">
        <color indexed="64"/>
      </right>
      <top style="medium">
        <color indexed="64"/>
      </top>
      <bottom style="double">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4" fillId="0" borderId="0" applyNumberFormat="0" applyFill="0" applyBorder="0" applyAlignment="0" applyProtection="0">
      <alignment vertical="top"/>
      <protection locked="0"/>
    </xf>
    <xf numFmtId="0" fontId="1" fillId="0" borderId="0">
      <alignment vertical="center"/>
    </xf>
  </cellStyleXfs>
  <cellXfs count="38">
    <xf numFmtId="0" fontId="0" fillId="0" borderId="0" xfId="0"/>
    <xf numFmtId="0" fontId="3" fillId="0" borderId="1"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Alignment="1">
      <alignment vertical="center"/>
    </xf>
    <xf numFmtId="0" fontId="3" fillId="0" borderId="0" xfId="0" applyFont="1" applyFill="1" applyBorder="1" applyAlignment="1">
      <alignment horizontal="center" vertical="center"/>
    </xf>
    <xf numFmtId="49" fontId="3" fillId="0" borderId="0" xfId="0" applyNumberFormat="1" applyFont="1" applyFill="1" applyAlignment="1">
      <alignment horizontal="center" vertical="center"/>
    </xf>
    <xf numFmtId="49" fontId="5" fillId="2" borderId="4" xfId="1" applyNumberFormat="1" applyFont="1" applyFill="1" applyBorder="1" applyAlignment="1" applyProtection="1">
      <alignment horizontal="center" vertical="center" wrapText="1"/>
    </xf>
    <xf numFmtId="0" fontId="5" fillId="2" borderId="9" xfId="1" applyFont="1" applyFill="1" applyBorder="1" applyAlignment="1" applyProtection="1">
      <alignment horizontal="center" vertical="center" wrapText="1"/>
    </xf>
    <xf numFmtId="0" fontId="5" fillId="2" borderId="4" xfId="1" applyFont="1" applyFill="1" applyBorder="1" applyAlignment="1" applyProtection="1">
      <alignment horizontal="center" vertical="center" wrapText="1"/>
    </xf>
    <xf numFmtId="0" fontId="5" fillId="2" borderId="7" xfId="1" applyFont="1" applyFill="1" applyBorder="1" applyAlignment="1" applyProtection="1">
      <alignment horizontal="center" vertical="center" wrapText="1"/>
    </xf>
    <xf numFmtId="0" fontId="5" fillId="2" borderId="10" xfId="1" applyFont="1" applyFill="1" applyBorder="1" applyAlignment="1" applyProtection="1">
      <alignment horizontal="center" vertical="center" wrapText="1"/>
    </xf>
    <xf numFmtId="49" fontId="3" fillId="0" borderId="0" xfId="0" applyNumberFormat="1" applyFont="1" applyFill="1" applyBorder="1" applyAlignment="1">
      <alignment horizontal="center" vertical="center"/>
    </xf>
    <xf numFmtId="0" fontId="5" fillId="2" borderId="3" xfId="0" applyFont="1" applyFill="1" applyBorder="1" applyAlignment="1">
      <alignment horizontal="center" vertical="center" wrapText="1"/>
    </xf>
    <xf numFmtId="0" fontId="3" fillId="0" borderId="2" xfId="0" applyFont="1" applyFill="1" applyBorder="1" applyAlignment="1">
      <alignment horizontal="center" vertical="center"/>
    </xf>
    <xf numFmtId="0" fontId="5" fillId="2" borderId="8" xfId="1" applyFont="1" applyFill="1" applyBorder="1" applyAlignment="1" applyProtection="1">
      <alignment horizontal="center" vertical="center" wrapText="1"/>
    </xf>
    <xf numFmtId="176" fontId="3" fillId="0" borderId="0" xfId="0" applyNumberFormat="1" applyFont="1" applyFill="1" applyBorder="1" applyAlignment="1">
      <alignment horizontal="left" vertical="center"/>
    </xf>
    <xf numFmtId="177" fontId="3" fillId="0" borderId="1" xfId="0" applyNumberFormat="1" applyFont="1" applyFill="1" applyBorder="1" applyAlignment="1">
      <alignment horizontal="center" vertical="center"/>
    </xf>
    <xf numFmtId="0" fontId="3" fillId="0" borderId="1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5" xfId="0" applyFont="1" applyFill="1" applyBorder="1" applyAlignment="1">
      <alignment horizontal="right" vertical="center"/>
    </xf>
    <xf numFmtId="0" fontId="3" fillId="0" borderId="12" xfId="0" applyFont="1" applyFill="1" applyBorder="1" applyAlignment="1">
      <alignment horizontal="left" vertical="center"/>
    </xf>
    <xf numFmtId="0" fontId="3" fillId="0" borderId="1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2" xfId="0" applyFont="1" applyFill="1" applyBorder="1" applyAlignment="1">
      <alignment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177" fontId="3" fillId="0" borderId="15" xfId="0" applyNumberFormat="1" applyFont="1" applyFill="1" applyBorder="1" applyAlignment="1">
      <alignment horizontal="center" vertical="center"/>
    </xf>
    <xf numFmtId="0" fontId="3" fillId="0" borderId="16" xfId="0" applyFont="1" applyFill="1" applyBorder="1" applyAlignment="1">
      <alignment horizontal="center" vertical="center" wrapText="1"/>
    </xf>
    <xf numFmtId="0" fontId="3" fillId="0" borderId="17" xfId="0" applyFont="1" applyFill="1" applyBorder="1" applyAlignment="1">
      <alignment horizontal="left" vertical="center" wrapText="1"/>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8" xfId="0" applyFont="1" applyFill="1" applyBorder="1" applyAlignment="1">
      <alignment horizontal="right" vertical="center"/>
    </xf>
    <xf numFmtId="0" fontId="3" fillId="0" borderId="18" xfId="0" applyFont="1" applyFill="1" applyBorder="1" applyAlignment="1">
      <alignment horizontal="center" vertical="center" wrapText="1"/>
    </xf>
    <xf numFmtId="0" fontId="3" fillId="0" borderId="17" xfId="0" applyFont="1" applyFill="1" applyBorder="1" applyAlignment="1">
      <alignment horizontal="left" vertical="center"/>
    </xf>
    <xf numFmtId="0" fontId="3" fillId="0" borderId="19" xfId="0" applyFont="1" applyFill="1" applyBorder="1" applyAlignment="1">
      <alignment horizontal="left" vertical="center" wrapText="1"/>
    </xf>
  </cellXfs>
  <cellStyles count="3">
    <cellStyle name="ハイパーリンク" xfId="1" builtinId="8"/>
    <cellStyle name="標準" xfId="0" builtinId="0"/>
    <cellStyle name="標準 2" xfId="2" xr:uid="{553743AB-8DD5-4D00-B63B-91AD8345A7C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6942;&#24180;&#24230;&#21488;&#24115;/R6&#24180;&#24230;%20&#23626;&#20986;&#21488;&#241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25&#24180;&#24230;%20&#23626;&#20986;&#21488;&#24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
      <sheetName val="EV"/>
      <sheetName val="遊"/>
      <sheetName val="D"/>
      <sheetName val="機"/>
      <sheetName val="市町村宛件数確認表"/>
      <sheetName val="市町村別件数"/>
      <sheetName val="市町村別件数 (2)"/>
      <sheetName val="用途別件数"/>
      <sheetName val="要因別件数"/>
      <sheetName val="年齢別受傷者数"/>
      <sheetName val="程度別受傷者数"/>
      <sheetName val="月別件数"/>
      <sheetName val="曜日別"/>
      <sheetName val="入力補助リスト"/>
      <sheetName val="事故の分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4">
          <cell r="H4" t="str">
            <v>5歳以下</v>
          </cell>
          <cell r="J4" t="str">
            <v>死亡</v>
          </cell>
        </row>
        <row r="5">
          <cell r="H5" t="str">
            <v>6～12歳</v>
          </cell>
          <cell r="J5" t="str">
            <v>3週間以上の入院</v>
          </cell>
        </row>
        <row r="6">
          <cell r="H6" t="str">
            <v>13～19歳</v>
          </cell>
          <cell r="J6" t="str">
            <v>3週間未満の入院</v>
          </cell>
        </row>
        <row r="7">
          <cell r="H7" t="str">
            <v>20～64歳</v>
          </cell>
          <cell r="J7" t="str">
            <v>入院不要</v>
          </cell>
        </row>
        <row r="8">
          <cell r="H8" t="str">
            <v>65歳以上</v>
          </cell>
          <cell r="J8" t="str">
            <v>不明</v>
          </cell>
        </row>
        <row r="9">
          <cell r="H9" t="str">
            <v>不明</v>
          </cell>
          <cell r="J9" t="str">
            <v>調査中</v>
          </cell>
        </row>
        <row r="10">
          <cell r="H10" t="str">
            <v>調査中</v>
          </cell>
        </row>
      </sheetData>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
      <sheetName val="EV"/>
      <sheetName val="遊"/>
      <sheetName val="D"/>
      <sheetName val="機"/>
      <sheetName val="市町村宛件数確認表"/>
      <sheetName val="市町村別件数"/>
      <sheetName val="市町村別件数 (2)"/>
      <sheetName val="用途別件数"/>
      <sheetName val="要因別件数"/>
      <sheetName val="年齢別受傷者数"/>
      <sheetName val="程度別受傷者数"/>
      <sheetName val="月別件数"/>
      <sheetName val="曜日別"/>
      <sheetName val="入力補助リスト"/>
      <sheetName val="事故の分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4">
          <cell r="E4" t="str">
            <v>百貨店</v>
          </cell>
          <cell r="L4" t="str">
            <v>利用方法に起因</v>
          </cell>
        </row>
        <row r="5">
          <cell r="L5" t="str">
            <v>機械的なトラブル</v>
          </cell>
        </row>
        <row r="6">
          <cell r="L6" t="str">
            <v>その他</v>
          </cell>
        </row>
        <row r="7">
          <cell r="L7" t="str">
            <v>調査中</v>
          </cell>
        </row>
      </sheetData>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1"/>
    <pageSetUpPr fitToPage="1"/>
  </sheetPr>
  <dimension ref="A1:L16"/>
  <sheetViews>
    <sheetView tabSelected="1" view="pageBreakPreview" zoomScale="90" zoomScaleNormal="25" zoomScaleSheetLayoutView="90" workbookViewId="0">
      <selection activeCell="L8" sqref="L8"/>
    </sheetView>
  </sheetViews>
  <sheetFormatPr defaultColWidth="9" defaultRowHeight="12" x14ac:dyDescent="0.2"/>
  <cols>
    <col min="1" max="1" width="5.44140625" style="2" customWidth="1"/>
    <col min="2" max="2" width="7.6640625" style="11" customWidth="1"/>
    <col min="3" max="3" width="11.6640625" style="2" customWidth="1"/>
    <col min="4" max="4" width="35.6640625" style="4" customWidth="1"/>
    <col min="5" max="5" width="9.88671875" style="2" customWidth="1"/>
    <col min="6" max="7" width="6.6640625" style="15" hidden="1" customWidth="1"/>
    <col min="8" max="8" width="10" style="2" customWidth="1"/>
    <col min="9" max="9" width="5.6640625" style="2" customWidth="1"/>
    <col min="10" max="10" width="12.6640625" style="2" customWidth="1"/>
    <col min="11" max="11" width="14.88671875" style="2" customWidth="1"/>
    <col min="12" max="12" width="40.6640625" style="2" customWidth="1"/>
    <col min="13" max="16384" width="9" style="3"/>
  </cols>
  <sheetData>
    <row r="1" spans="1:12" ht="28.5" customHeight="1" x14ac:dyDescent="0.2">
      <c r="A1" s="3"/>
      <c r="B1" s="5"/>
      <c r="C1" s="3"/>
      <c r="D1" s="5"/>
      <c r="E1" s="3"/>
      <c r="F1" s="3"/>
      <c r="G1" s="3"/>
      <c r="H1" s="15"/>
      <c r="I1" s="15"/>
      <c r="K1" s="3"/>
      <c r="L1" s="3"/>
    </row>
    <row r="2" spans="1:12" ht="18.75" customHeight="1" thickBot="1" x14ac:dyDescent="0.25"/>
    <row r="3" spans="1:12" s="2" customFormat="1" ht="45" customHeight="1" thickBot="1" x14ac:dyDescent="0.25">
      <c r="A3" s="12" t="s">
        <v>10</v>
      </c>
      <c r="B3" s="6" t="s">
        <v>18</v>
      </c>
      <c r="C3" s="7" t="s">
        <v>9</v>
      </c>
      <c r="D3" s="10" t="s">
        <v>13</v>
      </c>
      <c r="E3" s="8" t="s">
        <v>8</v>
      </c>
      <c r="F3" s="7"/>
      <c r="G3" s="9"/>
      <c r="H3" s="9" t="s">
        <v>19</v>
      </c>
      <c r="I3" s="9" t="s">
        <v>12</v>
      </c>
      <c r="J3" s="9" t="s">
        <v>4</v>
      </c>
      <c r="K3" s="10" t="s">
        <v>11</v>
      </c>
      <c r="L3" s="14" t="s">
        <v>14</v>
      </c>
    </row>
    <row r="4" spans="1:12" s="2" customFormat="1" ht="45" customHeight="1" thickTop="1" x14ac:dyDescent="0.2">
      <c r="A4" s="13">
        <v>1</v>
      </c>
      <c r="B4" s="16">
        <v>45767</v>
      </c>
      <c r="C4" s="21" t="s">
        <v>5</v>
      </c>
      <c r="D4" s="25" t="s">
        <v>22</v>
      </c>
      <c r="E4" s="1" t="s">
        <v>20</v>
      </c>
      <c r="F4" s="17"/>
      <c r="G4" s="18"/>
      <c r="H4" s="18" t="s">
        <v>16</v>
      </c>
      <c r="I4" s="19">
        <v>1</v>
      </c>
      <c r="J4" s="22" t="s">
        <v>23</v>
      </c>
      <c r="K4" s="20" t="s">
        <v>2</v>
      </c>
      <c r="L4" s="23" t="s">
        <v>24</v>
      </c>
    </row>
    <row r="5" spans="1:12" s="2" customFormat="1" ht="45" customHeight="1" x14ac:dyDescent="0.2">
      <c r="A5" s="26">
        <f t="shared" ref="A5:A10" ca="1" si="0">OFFSET(A5,-1,0)+1</f>
        <v>2</v>
      </c>
      <c r="B5" s="16">
        <v>45794</v>
      </c>
      <c r="C5" s="21" t="s">
        <v>6</v>
      </c>
      <c r="D5" s="24" t="s">
        <v>25</v>
      </c>
      <c r="E5" s="1" t="s">
        <v>1</v>
      </c>
      <c r="F5" s="17"/>
      <c r="G5" s="18"/>
      <c r="H5" s="18" t="s">
        <v>7</v>
      </c>
      <c r="I5" s="19">
        <v>1</v>
      </c>
      <c r="J5" s="22" t="s">
        <v>26</v>
      </c>
      <c r="K5" s="20" t="s">
        <v>17</v>
      </c>
      <c r="L5" s="23" t="s">
        <v>41</v>
      </c>
    </row>
    <row r="6" spans="1:12" s="2" customFormat="1" ht="45" customHeight="1" x14ac:dyDescent="0.2">
      <c r="A6" s="26">
        <f t="shared" ca="1" si="0"/>
        <v>3</v>
      </c>
      <c r="B6" s="16">
        <v>45827</v>
      </c>
      <c r="C6" s="21" t="s">
        <v>3</v>
      </c>
      <c r="D6" s="24" t="s">
        <v>31</v>
      </c>
      <c r="E6" s="1" t="s">
        <v>0</v>
      </c>
      <c r="F6" s="17"/>
      <c r="G6" s="18"/>
      <c r="H6" s="18" t="s">
        <v>7</v>
      </c>
      <c r="I6" s="19">
        <v>1</v>
      </c>
      <c r="J6" s="22" t="s">
        <v>30</v>
      </c>
      <c r="K6" s="20" t="s">
        <v>17</v>
      </c>
      <c r="L6" s="23" t="s">
        <v>45</v>
      </c>
    </row>
    <row r="7" spans="1:12" s="2" customFormat="1" ht="64.95" customHeight="1" x14ac:dyDescent="0.2">
      <c r="A7" s="26">
        <f t="shared" ca="1" si="0"/>
        <v>4</v>
      </c>
      <c r="B7" s="16">
        <v>45845</v>
      </c>
      <c r="C7" s="21" t="s">
        <v>5</v>
      </c>
      <c r="D7" s="24" t="s">
        <v>27</v>
      </c>
      <c r="E7" s="1" t="s">
        <v>20</v>
      </c>
      <c r="F7" s="17"/>
      <c r="G7" s="18"/>
      <c r="H7" s="18" t="s">
        <v>16</v>
      </c>
      <c r="I7" s="19">
        <v>1</v>
      </c>
      <c r="J7" s="22" t="s">
        <v>28</v>
      </c>
      <c r="K7" s="20" t="s">
        <v>17</v>
      </c>
      <c r="L7" s="23" t="s">
        <v>29</v>
      </c>
    </row>
    <row r="8" spans="1:12" s="2" customFormat="1" ht="54" customHeight="1" x14ac:dyDescent="0.2">
      <c r="A8" s="26">
        <f t="shared" ca="1" si="0"/>
        <v>5</v>
      </c>
      <c r="B8" s="16">
        <v>45847</v>
      </c>
      <c r="C8" s="21" t="s">
        <v>6</v>
      </c>
      <c r="D8" s="24" t="s">
        <v>33</v>
      </c>
      <c r="E8" s="1" t="s">
        <v>15</v>
      </c>
      <c r="F8" s="17"/>
      <c r="G8" s="18"/>
      <c r="H8" s="18" t="s">
        <v>7</v>
      </c>
      <c r="I8" s="19">
        <v>1</v>
      </c>
      <c r="J8" s="22" t="s">
        <v>34</v>
      </c>
      <c r="K8" s="20" t="s">
        <v>17</v>
      </c>
      <c r="L8" s="23" t="s">
        <v>35</v>
      </c>
    </row>
    <row r="9" spans="1:12" s="2" customFormat="1" ht="87" customHeight="1" x14ac:dyDescent="0.2">
      <c r="A9" s="26">
        <f t="shared" ca="1" si="0"/>
        <v>6</v>
      </c>
      <c r="B9" s="16">
        <v>45915</v>
      </c>
      <c r="C9" s="21" t="s">
        <v>6</v>
      </c>
      <c r="D9" s="24" t="s">
        <v>38</v>
      </c>
      <c r="E9" s="1" t="s">
        <v>36</v>
      </c>
      <c r="F9" s="17"/>
      <c r="G9" s="18"/>
      <c r="H9" s="18" t="s">
        <v>7</v>
      </c>
      <c r="I9" s="19">
        <v>1</v>
      </c>
      <c r="J9" s="22" t="s">
        <v>37</v>
      </c>
      <c r="K9" s="20" t="s">
        <v>17</v>
      </c>
      <c r="L9" s="23" t="s">
        <v>40</v>
      </c>
    </row>
    <row r="10" spans="1:12" s="2" customFormat="1" ht="45" customHeight="1" thickBot="1" x14ac:dyDescent="0.25">
      <c r="A10" s="27">
        <f t="shared" ca="1" si="0"/>
        <v>7</v>
      </c>
      <c r="B10" s="28">
        <v>46087</v>
      </c>
      <c r="C10" s="29" t="s">
        <v>6</v>
      </c>
      <c r="D10" s="30" t="s">
        <v>42</v>
      </c>
      <c r="E10" s="31" t="s">
        <v>43</v>
      </c>
      <c r="F10" s="32"/>
      <c r="G10" s="33"/>
      <c r="H10" s="33" t="s">
        <v>39</v>
      </c>
      <c r="I10" s="34">
        <v>1</v>
      </c>
      <c r="J10" s="35" t="s">
        <v>21</v>
      </c>
      <c r="K10" s="36" t="s">
        <v>32</v>
      </c>
      <c r="L10" s="37" t="s">
        <v>44</v>
      </c>
    </row>
    <row r="11" spans="1:12" ht="13.5" customHeight="1" x14ac:dyDescent="0.2"/>
    <row r="12" spans="1:12" ht="13.5" customHeight="1" x14ac:dyDescent="0.2"/>
    <row r="13" spans="1:12" ht="13.5" customHeight="1" x14ac:dyDescent="0.2"/>
    <row r="14" spans="1:12" ht="13.5" customHeight="1" x14ac:dyDescent="0.2"/>
    <row r="15" spans="1:12" ht="13.5" customHeight="1" x14ac:dyDescent="0.2"/>
    <row r="16" spans="1:12" ht="13.5" customHeight="1" x14ac:dyDescent="0.2"/>
  </sheetData>
  <autoFilter ref="A3:L10" xr:uid="{00000000-0009-0000-0000-000001000000}"/>
  <phoneticPr fontId="2"/>
  <dataValidations count="5">
    <dataValidation type="list" allowBlank="1" showInputMessage="1" showErrorMessage="1" sqref="E4:E65508" xr:uid="{00000000-0002-0000-0100-000000000000}">
      <formula1>建物用途</formula1>
    </dataValidation>
    <dataValidation type="list" allowBlank="1" showInputMessage="1" showErrorMessage="1" sqref="C4:C65508" xr:uid="{00000000-0002-0000-0100-000001000000}">
      <formula1>エレベーター事故分類</formula1>
    </dataValidation>
    <dataValidation type="list" allowBlank="1" showInputMessage="1" showErrorMessage="1" sqref="K4:K10" xr:uid="{00000000-0002-0000-0100-000004000000}">
      <formula1>被害程度</formula1>
    </dataValidation>
    <dataValidation type="list" allowBlank="1" showInputMessage="1" showErrorMessage="1" sqref="I4:I65508" xr:uid="{00000000-0002-0000-0100-000005000000}">
      <formula1>被害者数</formula1>
    </dataValidation>
    <dataValidation type="list" allowBlank="1" showInputMessage="1" showErrorMessage="1" sqref="H4:H65508" xr:uid="{00000000-0002-0000-0100-000006000000}">
      <formula1>被害者の年齢層</formula1>
    </dataValidation>
  </dataValidations>
  <pageMargins left="0.78740157480314965" right="0.78740157480314965" top="0.98425196850393704" bottom="0.59055118110236227" header="0.59055118110236227" footer="0"/>
  <pageSetup paperSize="8" scale="85" fitToHeight="0" orientation="portrait" r:id="rId1"/>
  <headerFooter scaleWithDoc="0" alignWithMargins="0">
    <oddHeader>&amp;L&amp;"HG丸ｺﾞｼｯｸM-PRO,標準"&amp;14令和７年度特定設備事故届出状況（エレベーター）</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EV</vt:lpstr>
      <vt:lpstr>EV!Print_Area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2013-04-19T05:31:16Z</dcterms:created>
  <dcterms:modified xsi:type="dcterms:W3CDTF">2026-06-09T06:25:06Z</dcterms:modified>
</cp:coreProperties>
</file>