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15" windowWidth="16005" windowHeight="7770" tabRatio="647"/>
  </bookViews>
  <sheets>
    <sheet name="ES" sheetId="2" r:id="rId1"/>
  </sheets>
  <externalReferences>
    <externalReference r:id="rId2"/>
  </externalReferences>
  <definedNames>
    <definedName name="_xlnm._FilterDatabase" localSheetId="0" hidden="1">ES!$A$2:$L$159</definedName>
    <definedName name="_xlnm.Print_Area" localSheetId="0">ES!$A$2:$L$159</definedName>
    <definedName name="_xlnm.Print_Titles" localSheetId="0">ES!$1:$2</definedName>
    <definedName name="z">[1]入力補助リスト!$L$4:$L$7</definedName>
    <definedName name="あああ">#REF!</definedName>
    <definedName name="えええ">#REF!</definedName>
    <definedName name="エスカレーター事故分類">#REF!</definedName>
    <definedName name="エスカレーター事故分類Ⅱ">#REF!</definedName>
    <definedName name="エレベーター事故分類">#REF!</definedName>
    <definedName name="一般名称">#REF!</definedName>
    <definedName name="建物用途">#REF!</definedName>
    <definedName name="施設所在地">#REF!</definedName>
    <definedName name="事故要因">#REF!</definedName>
    <definedName name="自動ドア事故分類">#REF!</definedName>
    <definedName name="届出有無">#REF!</definedName>
    <definedName name="発生位置">#REF!</definedName>
    <definedName name="被害者の年齢層">#REF!</definedName>
    <definedName name="被害者数">#REF!</definedName>
    <definedName name="被害程度">#REF!</definedName>
    <definedName name="方向">#REF!</definedName>
    <definedName name="遊戯施設事故分類">#REF!</definedName>
  </definedNames>
  <calcPr calcId="162913"/>
</workbook>
</file>

<file path=xl/calcChain.xml><?xml version="1.0" encoding="utf-8"?>
<calcChain xmlns="http://schemas.openxmlformats.org/spreadsheetml/2006/main">
  <c r="M3" i="2" l="1"/>
  <c r="M4" i="2"/>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alcChain>
</file>

<file path=xl/sharedStrings.xml><?xml version="1.0" encoding="utf-8"?>
<sst xmlns="http://schemas.openxmlformats.org/spreadsheetml/2006/main" count="1426" uniqueCount="347">
  <si>
    <t>駅舎</t>
    <rPh sb="0" eb="2">
      <t>エキシャ</t>
    </rPh>
    <phoneticPr fontId="1"/>
  </si>
  <si>
    <t>5歳以下</t>
    <rPh sb="1" eb="2">
      <t>サイ</t>
    </rPh>
    <rPh sb="2" eb="4">
      <t>イカ</t>
    </rPh>
    <phoneticPr fontId="1"/>
  </si>
  <si>
    <t>複合施設</t>
    <rPh sb="0" eb="2">
      <t>フクゴウ</t>
    </rPh>
    <rPh sb="2" eb="4">
      <t>シセツ</t>
    </rPh>
    <phoneticPr fontId="1"/>
  </si>
  <si>
    <t>3週間未満の入院</t>
    <rPh sb="1" eb="3">
      <t>シュウカン</t>
    </rPh>
    <rPh sb="3" eb="5">
      <t>ミマン</t>
    </rPh>
    <rPh sb="6" eb="8">
      <t>ニュウイン</t>
    </rPh>
    <phoneticPr fontId="1"/>
  </si>
  <si>
    <t>販売店</t>
    <rPh sb="0" eb="3">
      <t>ハンバイテン</t>
    </rPh>
    <phoneticPr fontId="1"/>
  </si>
  <si>
    <t>不明</t>
    <rPh sb="0" eb="2">
      <t>フメイ</t>
    </rPh>
    <phoneticPr fontId="1"/>
  </si>
  <si>
    <t>事務所</t>
    <rPh sb="0" eb="2">
      <t>ジム</t>
    </rPh>
    <rPh sb="2" eb="3">
      <t>ショ</t>
    </rPh>
    <phoneticPr fontId="1"/>
  </si>
  <si>
    <t>症状</t>
    <rPh sb="0" eb="2">
      <t>ショウジョウ</t>
    </rPh>
    <phoneticPr fontId="1"/>
  </si>
  <si>
    <t>その他･不明</t>
    <rPh sb="2" eb="3">
      <t>タ</t>
    </rPh>
    <rPh sb="4" eb="5">
      <t>フ</t>
    </rPh>
    <rPh sb="5" eb="6">
      <t>メイ</t>
    </rPh>
    <phoneticPr fontId="1"/>
  </si>
  <si>
    <t>両手に荷物等</t>
    <rPh sb="0" eb="2">
      <t>リョウテ</t>
    </rPh>
    <rPh sb="3" eb="6">
      <t>ニモツナド</t>
    </rPh>
    <phoneticPr fontId="1"/>
  </si>
  <si>
    <t>体調不良等</t>
    <rPh sb="0" eb="2">
      <t>タイチョウ</t>
    </rPh>
    <rPh sb="2" eb="5">
      <t>フリョウナド</t>
    </rPh>
    <phoneticPr fontId="1"/>
  </si>
  <si>
    <t>カート等利用</t>
    <rPh sb="3" eb="4">
      <t>トウ</t>
    </rPh>
    <rPh sb="4" eb="6">
      <t>リヨウ</t>
    </rPh>
    <phoneticPr fontId="1"/>
  </si>
  <si>
    <t>逆行等</t>
    <rPh sb="0" eb="3">
      <t>ギャッコウナド</t>
    </rPh>
    <phoneticPr fontId="1"/>
  </si>
  <si>
    <t>飲酒</t>
    <rPh sb="0" eb="2">
      <t>インシュ</t>
    </rPh>
    <phoneticPr fontId="1"/>
  </si>
  <si>
    <t>13～19歳</t>
    <rPh sb="5" eb="6">
      <t>サイ</t>
    </rPh>
    <phoneticPr fontId="1"/>
  </si>
  <si>
    <t>20～64歳</t>
    <rPh sb="5" eb="6">
      <t>サイ</t>
    </rPh>
    <phoneticPr fontId="1"/>
  </si>
  <si>
    <t>被害者の
年齢層</t>
    <rPh sb="0" eb="3">
      <t>ヒガイシャ</t>
    </rPh>
    <rPh sb="5" eb="8">
      <t>ネンレイソウ</t>
    </rPh>
    <phoneticPr fontId="1"/>
  </si>
  <si>
    <t>事故の詳細</t>
    <rPh sb="0" eb="2">
      <t>ジコ</t>
    </rPh>
    <rPh sb="3" eb="5">
      <t>ショウサイ</t>
    </rPh>
    <phoneticPr fontId="1"/>
  </si>
  <si>
    <t>建物
用途</t>
    <rPh sb="0" eb="2">
      <t>タテモノ</t>
    </rPh>
    <rPh sb="3" eb="5">
      <t>ヨウト</t>
    </rPh>
    <phoneticPr fontId="1"/>
  </si>
  <si>
    <t>発生
位置</t>
    <rPh sb="0" eb="2">
      <t>ハッセイ</t>
    </rPh>
    <rPh sb="3" eb="5">
      <t>イチ</t>
    </rPh>
    <phoneticPr fontId="1"/>
  </si>
  <si>
    <t>再発防止策の状況</t>
    <rPh sb="0" eb="2">
      <t>サイハツ</t>
    </rPh>
    <rPh sb="2" eb="4">
      <t>ボウシ</t>
    </rPh>
    <rPh sb="4" eb="5">
      <t>サク</t>
    </rPh>
    <rPh sb="6" eb="8">
      <t>ジョウキョウ</t>
    </rPh>
    <phoneticPr fontId="1"/>
  </si>
  <si>
    <t>上り</t>
    <rPh sb="0" eb="1">
      <t>ノボ</t>
    </rPh>
    <phoneticPr fontId="1"/>
  </si>
  <si>
    <t>下り</t>
    <rPh sb="0" eb="1">
      <t>クダ</t>
    </rPh>
    <phoneticPr fontId="1"/>
  </si>
  <si>
    <t>中央</t>
    <rPh sb="0" eb="2">
      <t>チュウオウ</t>
    </rPh>
    <phoneticPr fontId="1"/>
  </si>
  <si>
    <t>乗り口</t>
    <rPh sb="0" eb="1">
      <t>ノ</t>
    </rPh>
    <rPh sb="2" eb="3">
      <t>グチ</t>
    </rPh>
    <phoneticPr fontId="1"/>
  </si>
  <si>
    <t>降り口</t>
    <rPh sb="0" eb="1">
      <t>オ</t>
    </rPh>
    <rPh sb="2" eb="3">
      <t>グチ</t>
    </rPh>
    <phoneticPr fontId="1"/>
  </si>
  <si>
    <t>不明</t>
    <rPh sb="0" eb="1">
      <t>フ</t>
    </rPh>
    <rPh sb="1" eb="2">
      <t>メイ</t>
    </rPh>
    <phoneticPr fontId="1"/>
  </si>
  <si>
    <t>方向</t>
    <rPh sb="0" eb="2">
      <t>ホウコウ</t>
    </rPh>
    <phoneticPr fontId="1"/>
  </si>
  <si>
    <t>番号</t>
    <rPh sb="0" eb="2">
      <t>バンゴウ</t>
    </rPh>
    <phoneticPr fontId="1"/>
  </si>
  <si>
    <t>被害程度</t>
    <rPh sb="0" eb="2">
      <t>ヒガイ</t>
    </rPh>
    <rPh sb="2" eb="4">
      <t>テイド</t>
    </rPh>
    <phoneticPr fontId="1"/>
  </si>
  <si>
    <t>人数</t>
    <rPh sb="0" eb="2">
      <t>ニンズウ</t>
    </rPh>
    <phoneticPr fontId="1"/>
  </si>
  <si>
    <t>百貨店</t>
    <rPh sb="0" eb="3">
      <t>ヒャッカテン</t>
    </rPh>
    <phoneticPr fontId="1"/>
  </si>
  <si>
    <t>65歳以上</t>
    <rPh sb="2" eb="3">
      <t>サイ</t>
    </rPh>
    <rPh sb="3" eb="5">
      <t>イジョウ</t>
    </rPh>
    <phoneticPr fontId="1"/>
  </si>
  <si>
    <t>入院不要</t>
    <rPh sb="0" eb="2">
      <t>ニュウイン</t>
    </rPh>
    <rPh sb="2" eb="4">
      <t>フヨウ</t>
    </rPh>
    <phoneticPr fontId="1"/>
  </si>
  <si>
    <t>その他</t>
    <rPh sb="2" eb="3">
      <t>タ</t>
    </rPh>
    <phoneticPr fontId="1"/>
  </si>
  <si>
    <t>発生曜日</t>
    <rPh sb="0" eb="2">
      <t>ハッセイ</t>
    </rPh>
    <rPh sb="2" eb="4">
      <t>ヨウビ</t>
    </rPh>
    <phoneticPr fontId="1"/>
  </si>
  <si>
    <t>事故の
分　類</t>
    <rPh sb="0" eb="2">
      <t>ジコ</t>
    </rPh>
    <rPh sb="4" eb="5">
      <t>プン</t>
    </rPh>
    <rPh sb="6" eb="7">
      <t>タグイ</t>
    </rPh>
    <phoneticPr fontId="1"/>
  </si>
  <si>
    <t>事　故
発生日</t>
    <rPh sb="0" eb="1">
      <t>コト</t>
    </rPh>
    <rPh sb="2" eb="3">
      <t>コ</t>
    </rPh>
    <rPh sb="4" eb="6">
      <t>ハッセイ</t>
    </rPh>
    <rPh sb="6" eb="7">
      <t>ビ</t>
    </rPh>
    <phoneticPr fontId="1"/>
  </si>
  <si>
    <t>前年度の事故の場合は自動的に表示されないので、手入力</t>
    <rPh sb="0" eb="3">
      <t>ゼンネンド</t>
    </rPh>
    <rPh sb="4" eb="6">
      <t>ジコ</t>
    </rPh>
    <rPh sb="7" eb="9">
      <t>バアイ</t>
    </rPh>
    <rPh sb="10" eb="13">
      <t>ジドウテキ</t>
    </rPh>
    <rPh sb="14" eb="16">
      <t>ヒョウジ</t>
    </rPh>
    <rPh sb="23" eb="24">
      <t>テ</t>
    </rPh>
    <rPh sb="24" eb="26">
      <t>ニュウリョク</t>
    </rPh>
    <phoneticPr fontId="1"/>
  </si>
  <si>
    <t>マーケット</t>
  </si>
  <si>
    <t>後頭部打撲</t>
    <rPh sb="0" eb="3">
      <t>コウトウブ</t>
    </rPh>
    <rPh sb="3" eb="5">
      <t>ダボク</t>
    </rPh>
    <phoneticPr fontId="1"/>
  </si>
  <si>
    <t>乗り口に注意喚起の表示物を取り付けた</t>
    <rPh sb="0" eb="1">
      <t>ノ</t>
    </rPh>
    <rPh sb="2" eb="3">
      <t>グチ</t>
    </rPh>
    <rPh sb="4" eb="6">
      <t>チュウイ</t>
    </rPh>
    <rPh sb="6" eb="8">
      <t>カンキ</t>
    </rPh>
    <rPh sb="9" eb="11">
      <t>ヒョウジ</t>
    </rPh>
    <rPh sb="11" eb="12">
      <t>ブツ</t>
    </rPh>
    <rPh sb="13" eb="14">
      <t>ト</t>
    </rPh>
    <rPh sb="15" eb="16">
      <t>ツ</t>
    </rPh>
    <phoneticPr fontId="1"/>
  </si>
  <si>
    <t>買い物袋を両手に提げた状態でESに乗り、乗った直後にバランスを崩して転倒</t>
    <rPh sb="0" eb="1">
      <t>カ</t>
    </rPh>
    <rPh sb="2" eb="3">
      <t>モノ</t>
    </rPh>
    <rPh sb="3" eb="4">
      <t>フクロ</t>
    </rPh>
    <rPh sb="5" eb="7">
      <t>リョウテ</t>
    </rPh>
    <rPh sb="8" eb="9">
      <t>サ</t>
    </rPh>
    <rPh sb="11" eb="13">
      <t>ジョウタイ</t>
    </rPh>
    <rPh sb="17" eb="18">
      <t>ノ</t>
    </rPh>
    <rPh sb="20" eb="21">
      <t>ノ</t>
    </rPh>
    <rPh sb="23" eb="25">
      <t>チョクゴ</t>
    </rPh>
    <rPh sb="31" eb="32">
      <t>クズ</t>
    </rPh>
    <rPh sb="34" eb="36">
      <t>テントウ</t>
    </rPh>
    <phoneticPr fontId="1"/>
  </si>
  <si>
    <t>カートと一緒にESに乗ったところ、バランスを崩して転倒</t>
    <rPh sb="4" eb="6">
      <t>イッショ</t>
    </rPh>
    <rPh sb="10" eb="11">
      <t>ノ</t>
    </rPh>
    <rPh sb="22" eb="23">
      <t>クズ</t>
    </rPh>
    <rPh sb="25" eb="27">
      <t>テントウ</t>
    </rPh>
    <phoneticPr fontId="1"/>
  </si>
  <si>
    <t>巡回を強化し、両手がふさがっている方に対してはエレベーターを利用してもらえるよう案内する。</t>
    <rPh sb="0" eb="2">
      <t>ジュンカイ</t>
    </rPh>
    <rPh sb="3" eb="5">
      <t>キョウカ</t>
    </rPh>
    <rPh sb="7" eb="9">
      <t>リョウテ</t>
    </rPh>
    <rPh sb="17" eb="18">
      <t>カタ</t>
    </rPh>
    <rPh sb="19" eb="20">
      <t>タイ</t>
    </rPh>
    <rPh sb="30" eb="32">
      <t>リヨウ</t>
    </rPh>
    <rPh sb="40" eb="42">
      <t>アンナイ</t>
    </rPh>
    <phoneticPr fontId="1"/>
  </si>
  <si>
    <t>上り</t>
    <rPh sb="0" eb="1">
      <t>ノボ</t>
    </rPh>
    <phoneticPr fontId="1"/>
  </si>
  <si>
    <t>顔面強打</t>
    <rPh sb="0" eb="2">
      <t>ガンメン</t>
    </rPh>
    <rPh sb="2" eb="4">
      <t>キョウダ</t>
    </rPh>
    <phoneticPr fontId="1"/>
  </si>
  <si>
    <t>登りESの中ほどで転倒</t>
    <rPh sb="0" eb="1">
      <t>ノボ</t>
    </rPh>
    <rPh sb="5" eb="6">
      <t>ナカ</t>
    </rPh>
    <rPh sb="9" eb="11">
      <t>テントウ</t>
    </rPh>
    <phoneticPr fontId="1"/>
  </si>
  <si>
    <t>下降用ESを利用中に転倒</t>
    <rPh sb="0" eb="2">
      <t>カコウ</t>
    </rPh>
    <rPh sb="2" eb="3">
      <t>ヨウ</t>
    </rPh>
    <rPh sb="6" eb="9">
      <t>リヨウチュウ</t>
    </rPh>
    <rPh sb="10" eb="12">
      <t>テントウ</t>
    </rPh>
    <phoneticPr fontId="1"/>
  </si>
  <si>
    <t>頭頂部負傷</t>
    <rPh sb="0" eb="3">
      <t>トウチョウブ</t>
    </rPh>
    <rPh sb="3" eb="5">
      <t>フショウ</t>
    </rPh>
    <phoneticPr fontId="1"/>
  </si>
  <si>
    <t>バランスを崩して転倒</t>
    <rPh sb="5" eb="6">
      <t>クズ</t>
    </rPh>
    <rPh sb="8" eb="10">
      <t>テントウ</t>
    </rPh>
    <phoneticPr fontId="1"/>
  </si>
  <si>
    <t>不明</t>
    <rPh sb="0" eb="2">
      <t>フメイ</t>
    </rPh>
    <phoneticPr fontId="1"/>
  </si>
  <si>
    <t>後頭部打撲挫創</t>
    <rPh sb="0" eb="3">
      <t>コウトウブ</t>
    </rPh>
    <rPh sb="3" eb="5">
      <t>ダボク</t>
    </rPh>
    <rPh sb="5" eb="7">
      <t>ザソウ</t>
    </rPh>
    <phoneticPr fontId="1"/>
  </si>
  <si>
    <t>つまづき</t>
  </si>
  <si>
    <t>ステップに躓き、バランスを崩して転倒</t>
    <rPh sb="5" eb="6">
      <t>ツマヅ</t>
    </rPh>
    <rPh sb="13" eb="14">
      <t>クズ</t>
    </rPh>
    <rPh sb="16" eb="18">
      <t>テントウ</t>
    </rPh>
    <phoneticPr fontId="1"/>
  </si>
  <si>
    <t>対象エスカレーターに足元注意のPOPを貼る</t>
    <rPh sb="0" eb="2">
      <t>タイショウ</t>
    </rPh>
    <rPh sb="10" eb="12">
      <t>アシモト</t>
    </rPh>
    <rPh sb="12" eb="14">
      <t>チュウイ</t>
    </rPh>
    <rPh sb="19" eb="20">
      <t>ハ</t>
    </rPh>
    <phoneticPr fontId="1"/>
  </si>
  <si>
    <t>不明</t>
    <rPh sb="0" eb="2">
      <t>フメイ</t>
    </rPh>
    <phoneticPr fontId="1"/>
  </si>
  <si>
    <t>バランスを崩して転倒</t>
    <rPh sb="5" eb="6">
      <t>クズ</t>
    </rPh>
    <rPh sb="8" eb="10">
      <t>テントウ</t>
    </rPh>
    <phoneticPr fontId="1"/>
  </si>
  <si>
    <t>瞼の上を切り出血</t>
    <rPh sb="0" eb="1">
      <t>マブタ</t>
    </rPh>
    <rPh sb="2" eb="3">
      <t>ウエ</t>
    </rPh>
    <rPh sb="4" eb="5">
      <t>キ</t>
    </rPh>
    <rPh sb="6" eb="8">
      <t>シュッケツ</t>
    </rPh>
    <phoneticPr fontId="1"/>
  </si>
  <si>
    <t>後頭部裂傷</t>
    <rPh sb="0" eb="3">
      <t>コウトウブ</t>
    </rPh>
    <rPh sb="3" eb="5">
      <t>レッショウ</t>
    </rPh>
    <phoneticPr fontId="1"/>
  </si>
  <si>
    <t>バランスを崩して後部に転倒</t>
    <rPh sb="5" eb="6">
      <t>クズ</t>
    </rPh>
    <rPh sb="8" eb="10">
      <t>コウブ</t>
    </rPh>
    <rPh sb="11" eb="13">
      <t>テントウ</t>
    </rPh>
    <phoneticPr fontId="1"/>
  </si>
  <si>
    <t>体調不良により意識をなくして転倒</t>
    <rPh sb="0" eb="2">
      <t>タイチョウ</t>
    </rPh>
    <rPh sb="2" eb="4">
      <t>フリョウ</t>
    </rPh>
    <rPh sb="7" eb="9">
      <t>イシキ</t>
    </rPh>
    <rPh sb="14" eb="16">
      <t>テントウ</t>
    </rPh>
    <phoneticPr fontId="1"/>
  </si>
  <si>
    <t>額から出血</t>
    <rPh sb="0" eb="1">
      <t>ヒタイ</t>
    </rPh>
    <rPh sb="3" eb="5">
      <t>シュッケツ</t>
    </rPh>
    <phoneticPr fontId="1"/>
  </si>
  <si>
    <t>カート使用禁止等の掲示</t>
    <rPh sb="3" eb="5">
      <t>シヨウ</t>
    </rPh>
    <rPh sb="5" eb="7">
      <t>キンシ</t>
    </rPh>
    <rPh sb="7" eb="8">
      <t>トウ</t>
    </rPh>
    <rPh sb="9" eb="11">
      <t>ケイジ</t>
    </rPh>
    <phoneticPr fontId="1"/>
  </si>
  <si>
    <t>足を乗せずに手だけをベルトの上に乗せたため、そのまま体制を崩して転倒</t>
    <rPh sb="0" eb="1">
      <t>アシ</t>
    </rPh>
    <rPh sb="2" eb="3">
      <t>ノ</t>
    </rPh>
    <rPh sb="6" eb="7">
      <t>テ</t>
    </rPh>
    <rPh sb="14" eb="15">
      <t>ウエ</t>
    </rPh>
    <rPh sb="16" eb="17">
      <t>ノ</t>
    </rPh>
    <rPh sb="26" eb="28">
      <t>タイセイ</t>
    </rPh>
    <rPh sb="29" eb="30">
      <t>クズ</t>
    </rPh>
    <rPh sb="32" eb="34">
      <t>テントウ</t>
    </rPh>
    <phoneticPr fontId="1"/>
  </si>
  <si>
    <t>バランスを崩して転倒</t>
    <rPh sb="5" eb="6">
      <t>クズ</t>
    </rPh>
    <rPh sb="8" eb="10">
      <t>テントウ</t>
    </rPh>
    <phoneticPr fontId="1"/>
  </si>
  <si>
    <t>頭部打撲</t>
    <rPh sb="0" eb="2">
      <t>トウブ</t>
    </rPh>
    <rPh sb="2" eb="4">
      <t>ダボク</t>
    </rPh>
    <phoneticPr fontId="1"/>
  </si>
  <si>
    <t>目尻から出血</t>
    <rPh sb="0" eb="1">
      <t>メ</t>
    </rPh>
    <rPh sb="1" eb="2">
      <t>シリ</t>
    </rPh>
    <rPh sb="4" eb="6">
      <t>シュッケツ</t>
    </rPh>
    <phoneticPr fontId="1"/>
  </si>
  <si>
    <t>今回の事故を受けて新たに対策を講じることはない。</t>
    <rPh sb="0" eb="2">
      <t>コンカイ</t>
    </rPh>
    <rPh sb="3" eb="5">
      <t>ジコ</t>
    </rPh>
    <rPh sb="6" eb="7">
      <t>ウ</t>
    </rPh>
    <rPh sb="9" eb="10">
      <t>アラ</t>
    </rPh>
    <rPh sb="12" eb="14">
      <t>タイサク</t>
    </rPh>
    <rPh sb="15" eb="16">
      <t>コウ</t>
    </rPh>
    <phoneticPr fontId="1"/>
  </si>
  <si>
    <t>今回の事故を受けて新たに対策を講じることはない。</t>
    <phoneticPr fontId="1"/>
  </si>
  <si>
    <t>今回の事故を受けて新たに対策を講じることはない。</t>
    <phoneticPr fontId="1"/>
  </si>
  <si>
    <t>バランスを崩して転倒</t>
    <rPh sb="5" eb="6">
      <t>クズ</t>
    </rPh>
    <rPh sb="8" eb="10">
      <t>テントウ</t>
    </rPh>
    <phoneticPr fontId="1"/>
  </si>
  <si>
    <t>左腕打撲出血</t>
    <rPh sb="0" eb="2">
      <t>ヒダリウデ</t>
    </rPh>
    <rPh sb="2" eb="4">
      <t>ダボク</t>
    </rPh>
    <rPh sb="4" eb="6">
      <t>シュッケツ</t>
    </rPh>
    <phoneticPr fontId="1"/>
  </si>
  <si>
    <t>商品に気を取られ、バランスを崩して転倒</t>
    <rPh sb="0" eb="2">
      <t>ショウヒン</t>
    </rPh>
    <rPh sb="3" eb="4">
      <t>キ</t>
    </rPh>
    <rPh sb="5" eb="6">
      <t>ト</t>
    </rPh>
    <rPh sb="14" eb="15">
      <t>クズ</t>
    </rPh>
    <rPh sb="17" eb="19">
      <t>テントウ</t>
    </rPh>
    <phoneticPr fontId="1"/>
  </si>
  <si>
    <t>頭部から出血</t>
    <rPh sb="0" eb="2">
      <t>トウブ</t>
    </rPh>
    <rPh sb="4" eb="6">
      <t>シュッケツ</t>
    </rPh>
    <phoneticPr fontId="1"/>
  </si>
  <si>
    <t>下りESと間違えて上りESの降り口に乗り、バランスを崩して転倒</t>
    <rPh sb="0" eb="1">
      <t>クダ</t>
    </rPh>
    <rPh sb="5" eb="7">
      <t>マチガ</t>
    </rPh>
    <rPh sb="9" eb="10">
      <t>ノボ</t>
    </rPh>
    <rPh sb="14" eb="15">
      <t>オ</t>
    </rPh>
    <rPh sb="16" eb="17">
      <t>グチ</t>
    </rPh>
    <rPh sb="18" eb="19">
      <t>ノ</t>
    </rPh>
    <rPh sb="26" eb="27">
      <t>クズ</t>
    </rPh>
    <rPh sb="29" eb="31">
      <t>テントウ</t>
    </rPh>
    <phoneticPr fontId="1"/>
  </si>
  <si>
    <t>頭部から出血</t>
    <rPh sb="0" eb="2">
      <t>トウブ</t>
    </rPh>
    <rPh sb="4" eb="6">
      <t>シュッケツ</t>
    </rPh>
    <phoneticPr fontId="1"/>
  </si>
  <si>
    <t>各階ステップ手前の床に、矢印POPを掲示予定</t>
    <rPh sb="0" eb="1">
      <t>カク</t>
    </rPh>
    <rPh sb="1" eb="2">
      <t>カイ</t>
    </rPh>
    <rPh sb="6" eb="8">
      <t>テマエ</t>
    </rPh>
    <rPh sb="9" eb="10">
      <t>ユカ</t>
    </rPh>
    <rPh sb="12" eb="14">
      <t>ヤジルシ</t>
    </rPh>
    <rPh sb="18" eb="20">
      <t>ケイジ</t>
    </rPh>
    <rPh sb="20" eb="22">
      <t>ヨテイ</t>
    </rPh>
    <phoneticPr fontId="1"/>
  </si>
  <si>
    <t>目まいにより転倒</t>
    <rPh sb="0" eb="1">
      <t>メ</t>
    </rPh>
    <rPh sb="6" eb="8">
      <t>テントウ</t>
    </rPh>
    <phoneticPr fontId="1"/>
  </si>
  <si>
    <t>リュックサックのヒモがエスカレーターに巻き込まれて転倒</t>
    <rPh sb="19" eb="20">
      <t>マ</t>
    </rPh>
    <rPh sb="21" eb="22">
      <t>コ</t>
    </rPh>
    <rPh sb="25" eb="27">
      <t>テントウ</t>
    </rPh>
    <phoneticPr fontId="1"/>
  </si>
  <si>
    <t>足と顔に擦り傷</t>
    <rPh sb="0" eb="1">
      <t>アシ</t>
    </rPh>
    <rPh sb="2" eb="3">
      <t>カオ</t>
    </rPh>
    <rPh sb="4" eb="5">
      <t>ス</t>
    </rPh>
    <rPh sb="6" eb="7">
      <t>キズ</t>
    </rPh>
    <phoneticPr fontId="1"/>
  </si>
  <si>
    <t>靴・鞄などの巻き込み防止の注意喚起案内のPOPを設置予定</t>
    <rPh sb="0" eb="1">
      <t>クツ</t>
    </rPh>
    <rPh sb="2" eb="3">
      <t>カバン</t>
    </rPh>
    <rPh sb="6" eb="7">
      <t>マ</t>
    </rPh>
    <rPh sb="8" eb="9">
      <t>コ</t>
    </rPh>
    <rPh sb="10" eb="12">
      <t>ボウシ</t>
    </rPh>
    <rPh sb="13" eb="15">
      <t>チュウイ</t>
    </rPh>
    <rPh sb="15" eb="17">
      <t>カンキ</t>
    </rPh>
    <rPh sb="17" eb="19">
      <t>アンナイ</t>
    </rPh>
    <rPh sb="24" eb="26">
      <t>セッチ</t>
    </rPh>
    <rPh sb="26" eb="28">
      <t>ヨテイ</t>
    </rPh>
    <phoneticPr fontId="1"/>
  </si>
  <si>
    <t>杖とキャリーバッグを持った状態で転倒</t>
    <rPh sb="0" eb="1">
      <t>ツエ</t>
    </rPh>
    <rPh sb="10" eb="11">
      <t>モ</t>
    </rPh>
    <rPh sb="13" eb="15">
      <t>ジョウタイ</t>
    </rPh>
    <rPh sb="16" eb="18">
      <t>テントウ</t>
    </rPh>
    <phoneticPr fontId="1"/>
  </si>
  <si>
    <t>不明</t>
    <rPh sb="0" eb="2">
      <t>フメイ</t>
    </rPh>
    <phoneticPr fontId="1"/>
  </si>
  <si>
    <t>乗り込んだ直後に足がもつれて転倒</t>
    <rPh sb="0" eb="1">
      <t>ノ</t>
    </rPh>
    <rPh sb="2" eb="3">
      <t>コ</t>
    </rPh>
    <rPh sb="5" eb="7">
      <t>チョクゴ</t>
    </rPh>
    <rPh sb="8" eb="9">
      <t>アシ</t>
    </rPh>
    <rPh sb="14" eb="16">
      <t>テントウ</t>
    </rPh>
    <phoneticPr fontId="1"/>
  </si>
  <si>
    <t>頭部打撲</t>
    <rPh sb="0" eb="2">
      <t>トウブ</t>
    </rPh>
    <rPh sb="2" eb="4">
      <t>ダボク</t>
    </rPh>
    <phoneticPr fontId="1"/>
  </si>
  <si>
    <t>各階ES付近で従事する従業員に対し、ES利用者に声掛け案内の協力を予定</t>
    <rPh sb="0" eb="2">
      <t>カクカイ</t>
    </rPh>
    <rPh sb="4" eb="6">
      <t>フキン</t>
    </rPh>
    <rPh sb="7" eb="9">
      <t>ジュウジ</t>
    </rPh>
    <rPh sb="11" eb="14">
      <t>ジュウギョウイン</t>
    </rPh>
    <rPh sb="15" eb="16">
      <t>タイ</t>
    </rPh>
    <rPh sb="20" eb="22">
      <t>リヨウ</t>
    </rPh>
    <rPh sb="22" eb="23">
      <t>シャ</t>
    </rPh>
    <rPh sb="24" eb="26">
      <t>コエカ</t>
    </rPh>
    <rPh sb="27" eb="29">
      <t>アンナイ</t>
    </rPh>
    <rPh sb="30" eb="32">
      <t>キョウリョク</t>
    </rPh>
    <rPh sb="33" eb="35">
      <t>ヨテイ</t>
    </rPh>
    <phoneticPr fontId="1"/>
  </si>
  <si>
    <t>キャリーバッグを持ったままESに乗車し、支えきれなくなって転倒</t>
    <rPh sb="8" eb="9">
      <t>モ</t>
    </rPh>
    <rPh sb="16" eb="18">
      <t>ジョウシャ</t>
    </rPh>
    <rPh sb="20" eb="21">
      <t>ササ</t>
    </rPh>
    <rPh sb="29" eb="31">
      <t>テントウ</t>
    </rPh>
    <phoneticPr fontId="1"/>
  </si>
  <si>
    <t>頭部打撲</t>
    <rPh sb="0" eb="2">
      <t>トウブ</t>
    </rPh>
    <rPh sb="2" eb="4">
      <t>ダボク</t>
    </rPh>
    <phoneticPr fontId="1"/>
  </si>
  <si>
    <t>・ESでの注意喚起POP作成
・音声での注意喚起</t>
    <rPh sb="5" eb="7">
      <t>チュウイ</t>
    </rPh>
    <rPh sb="7" eb="9">
      <t>カンキ</t>
    </rPh>
    <rPh sb="12" eb="14">
      <t>サクセイ</t>
    </rPh>
    <rPh sb="16" eb="18">
      <t>オンセイ</t>
    </rPh>
    <rPh sb="20" eb="22">
      <t>チュウイ</t>
    </rPh>
    <rPh sb="22" eb="24">
      <t>カンキ</t>
    </rPh>
    <phoneticPr fontId="1"/>
  </si>
  <si>
    <t>バランスを崩して転倒</t>
    <rPh sb="5" eb="6">
      <t>クズ</t>
    </rPh>
    <rPh sb="8" eb="10">
      <t>テントウ</t>
    </rPh>
    <phoneticPr fontId="1"/>
  </si>
  <si>
    <t>頭部より出血</t>
    <rPh sb="0" eb="2">
      <t>トウブ</t>
    </rPh>
    <rPh sb="4" eb="6">
      <t>シュッケツ</t>
    </rPh>
    <phoneticPr fontId="1"/>
  </si>
  <si>
    <t>後頭部打撲</t>
    <rPh sb="0" eb="3">
      <t>コウトウブ</t>
    </rPh>
    <rPh sb="3" eb="5">
      <t>ダボク</t>
    </rPh>
    <phoneticPr fontId="1"/>
  </si>
  <si>
    <t>足を滑らせて転倒</t>
    <rPh sb="0" eb="1">
      <t>アシ</t>
    </rPh>
    <rPh sb="2" eb="3">
      <t>スベ</t>
    </rPh>
    <rPh sb="6" eb="8">
      <t>テントウ</t>
    </rPh>
    <phoneticPr fontId="1"/>
  </si>
  <si>
    <t>駅舎</t>
    <rPh sb="0" eb="1">
      <t>エキ</t>
    </rPh>
    <rPh sb="1" eb="2">
      <t>シャ</t>
    </rPh>
    <phoneticPr fontId="1"/>
  </si>
  <si>
    <t>腰部強打</t>
    <rPh sb="0" eb="1">
      <t>コシ</t>
    </rPh>
    <rPh sb="1" eb="2">
      <t>ブ</t>
    </rPh>
    <rPh sb="2" eb="4">
      <t>キョウダ</t>
    </rPh>
    <phoneticPr fontId="1"/>
  </si>
  <si>
    <t>ESから降りた後にバランスを崩して転倒</t>
    <rPh sb="4" eb="5">
      <t>オ</t>
    </rPh>
    <rPh sb="7" eb="8">
      <t>アト</t>
    </rPh>
    <rPh sb="14" eb="15">
      <t>クズ</t>
    </rPh>
    <rPh sb="17" eb="19">
      <t>テントウ</t>
    </rPh>
    <phoneticPr fontId="1"/>
  </si>
  <si>
    <t>下り</t>
    <rPh sb="0" eb="1">
      <t>クダ</t>
    </rPh>
    <phoneticPr fontId="1"/>
  </si>
  <si>
    <t>降り口</t>
    <rPh sb="0" eb="1">
      <t>オ</t>
    </rPh>
    <rPh sb="2" eb="3">
      <t>グチ</t>
    </rPh>
    <phoneticPr fontId="1"/>
  </si>
  <si>
    <t>後頭部出血</t>
    <rPh sb="0" eb="3">
      <t>コウトウブ</t>
    </rPh>
    <rPh sb="3" eb="5">
      <t>シュッケツ</t>
    </rPh>
    <phoneticPr fontId="1"/>
  </si>
  <si>
    <t>コームに引っ掛かり転倒</t>
    <rPh sb="4" eb="5">
      <t>ヒ</t>
    </rPh>
    <rPh sb="6" eb="7">
      <t>カ</t>
    </rPh>
    <rPh sb="9" eb="11">
      <t>テントウ</t>
    </rPh>
    <phoneticPr fontId="1"/>
  </si>
  <si>
    <t>不明</t>
    <rPh sb="0" eb="2">
      <t>フメイ</t>
    </rPh>
    <phoneticPr fontId="1"/>
  </si>
  <si>
    <t>今回の事故を受けて新たに対策を講じることはない。</t>
  </si>
  <si>
    <t>体調不良により、目まいを起こして転倒</t>
    <rPh sb="0" eb="2">
      <t>タイチョウ</t>
    </rPh>
    <rPh sb="2" eb="4">
      <t>フリョウ</t>
    </rPh>
    <rPh sb="8" eb="9">
      <t>メ</t>
    </rPh>
    <rPh sb="12" eb="13">
      <t>オ</t>
    </rPh>
    <rPh sb="16" eb="18">
      <t>テントウ</t>
    </rPh>
    <phoneticPr fontId="1"/>
  </si>
  <si>
    <t>パーキンソン病で乗車中にバランスを崩し転倒した。</t>
    <rPh sb="6" eb="7">
      <t>ビョウ</t>
    </rPh>
    <rPh sb="8" eb="11">
      <t>ジョウシャチュウ</t>
    </rPh>
    <rPh sb="17" eb="18">
      <t>クズ</t>
    </rPh>
    <rPh sb="19" eb="21">
      <t>テントウ</t>
    </rPh>
    <phoneticPr fontId="1"/>
  </si>
  <si>
    <t>額の裂傷</t>
    <rPh sb="0" eb="1">
      <t>ヒタイ</t>
    </rPh>
    <rPh sb="2" eb="4">
      <t>レッショウ</t>
    </rPh>
    <phoneticPr fontId="1"/>
  </si>
  <si>
    <t>バランスを崩し後ろに転倒した。</t>
    <rPh sb="5" eb="6">
      <t>クズ</t>
    </rPh>
    <rPh sb="7" eb="8">
      <t>ウシ</t>
    </rPh>
    <rPh sb="10" eb="12">
      <t>テントウ</t>
    </rPh>
    <phoneticPr fontId="1"/>
  </si>
  <si>
    <t>左頭部の打撲</t>
    <rPh sb="0" eb="1">
      <t>ヒダリ</t>
    </rPh>
    <rPh sb="1" eb="3">
      <t>トウブ</t>
    </rPh>
    <rPh sb="4" eb="6">
      <t>ダボク</t>
    </rPh>
    <phoneticPr fontId="1"/>
  </si>
  <si>
    <t>バランスを崩して転倒</t>
    <rPh sb="5" eb="6">
      <t>クズ</t>
    </rPh>
    <rPh sb="8" eb="10">
      <t>テントウ</t>
    </rPh>
    <phoneticPr fontId="1"/>
  </si>
  <si>
    <t>頭部打撲及び裂傷</t>
    <rPh sb="0" eb="2">
      <t>トウブ</t>
    </rPh>
    <rPh sb="2" eb="4">
      <t>ダボク</t>
    </rPh>
    <rPh sb="4" eb="5">
      <t>オヨ</t>
    </rPh>
    <rPh sb="6" eb="8">
      <t>レッショウ</t>
    </rPh>
    <phoneticPr fontId="1"/>
  </si>
  <si>
    <t>疾患によりふらついて転倒</t>
    <rPh sb="0" eb="2">
      <t>シッカン</t>
    </rPh>
    <rPh sb="10" eb="12">
      <t>テントウ</t>
    </rPh>
    <phoneticPr fontId="1"/>
  </si>
  <si>
    <t>飲酒しており、エスカレーターに乗った直後に転倒</t>
    <rPh sb="0" eb="2">
      <t>インシュ</t>
    </rPh>
    <rPh sb="15" eb="16">
      <t>ノ</t>
    </rPh>
    <rPh sb="18" eb="20">
      <t>チョクゴ</t>
    </rPh>
    <rPh sb="21" eb="23">
      <t>テントウ</t>
    </rPh>
    <phoneticPr fontId="1"/>
  </si>
  <si>
    <t>後頭部より出血</t>
    <rPh sb="0" eb="3">
      <t>コウトウブ</t>
    </rPh>
    <rPh sb="5" eb="7">
      <t>シュッケツ</t>
    </rPh>
    <phoneticPr fontId="1"/>
  </si>
  <si>
    <t>荷物を持った状態でバランスを崩して転倒</t>
    <rPh sb="0" eb="2">
      <t>ニモツ</t>
    </rPh>
    <rPh sb="3" eb="4">
      <t>モ</t>
    </rPh>
    <rPh sb="6" eb="8">
      <t>ジョウタイ</t>
    </rPh>
    <rPh sb="14" eb="15">
      <t>クズ</t>
    </rPh>
    <rPh sb="17" eb="19">
      <t>テントウ</t>
    </rPh>
    <phoneticPr fontId="1"/>
  </si>
  <si>
    <t>全身打撲及び擦り傷</t>
    <rPh sb="0" eb="2">
      <t>ゼンシン</t>
    </rPh>
    <rPh sb="2" eb="4">
      <t>ダボク</t>
    </rPh>
    <rPh sb="4" eb="5">
      <t>オヨ</t>
    </rPh>
    <rPh sb="6" eb="7">
      <t>ス</t>
    </rPh>
    <rPh sb="8" eb="9">
      <t>キズ</t>
    </rPh>
    <phoneticPr fontId="1"/>
  </si>
  <si>
    <t>後頭部を負傷</t>
    <rPh sb="0" eb="3">
      <t>コウトウブ</t>
    </rPh>
    <rPh sb="4" eb="6">
      <t>フショウ</t>
    </rPh>
    <phoneticPr fontId="1"/>
  </si>
  <si>
    <t>荷物が落ちかけ、つかもうとした際にバランスを崩して転倒</t>
    <rPh sb="0" eb="2">
      <t>ニモツ</t>
    </rPh>
    <rPh sb="3" eb="4">
      <t>オ</t>
    </rPh>
    <rPh sb="15" eb="16">
      <t>サイ</t>
    </rPh>
    <rPh sb="22" eb="23">
      <t>クズ</t>
    </rPh>
    <rPh sb="25" eb="27">
      <t>テントウ</t>
    </rPh>
    <phoneticPr fontId="1"/>
  </si>
  <si>
    <t>頭部打撲</t>
    <rPh sb="0" eb="2">
      <t>トウブ</t>
    </rPh>
    <rPh sb="2" eb="4">
      <t>ダボク</t>
    </rPh>
    <phoneticPr fontId="1"/>
  </si>
  <si>
    <t>バランスを崩して転倒</t>
    <rPh sb="5" eb="6">
      <t>クズ</t>
    </rPh>
    <rPh sb="8" eb="10">
      <t>テントウ</t>
    </rPh>
    <phoneticPr fontId="1"/>
  </si>
  <si>
    <t>左肩負傷</t>
    <rPh sb="0" eb="2">
      <t>ヒダリカタ</t>
    </rPh>
    <rPh sb="2" eb="4">
      <t>フショウ</t>
    </rPh>
    <phoneticPr fontId="1"/>
  </si>
  <si>
    <t>不明</t>
    <rPh sb="0" eb="2">
      <t>フメイ</t>
    </rPh>
    <phoneticPr fontId="1"/>
  </si>
  <si>
    <t>ESに乗る前に手すりをつかみ、そのまま前に転倒</t>
    <rPh sb="3" eb="4">
      <t>ノ</t>
    </rPh>
    <rPh sb="5" eb="6">
      <t>マエ</t>
    </rPh>
    <rPh sb="7" eb="8">
      <t>テ</t>
    </rPh>
    <rPh sb="19" eb="20">
      <t>マエ</t>
    </rPh>
    <rPh sb="21" eb="23">
      <t>テントウ</t>
    </rPh>
    <phoneticPr fontId="1"/>
  </si>
  <si>
    <t>頭部と唇に裂傷</t>
    <rPh sb="0" eb="2">
      <t>トウブ</t>
    </rPh>
    <rPh sb="3" eb="4">
      <t>クチビル</t>
    </rPh>
    <rPh sb="5" eb="7">
      <t>レッショウ</t>
    </rPh>
    <phoneticPr fontId="1"/>
  </si>
  <si>
    <t>バランスを崩して転倒</t>
    <rPh sb="5" eb="6">
      <t>クズ</t>
    </rPh>
    <rPh sb="8" eb="10">
      <t>テントウ</t>
    </rPh>
    <phoneticPr fontId="1"/>
  </si>
  <si>
    <t>頭部打撲</t>
    <rPh sb="0" eb="2">
      <t>トウブ</t>
    </rPh>
    <rPh sb="2" eb="4">
      <t>ダボク</t>
    </rPh>
    <phoneticPr fontId="1"/>
  </si>
  <si>
    <t>左ひじ等を負傷</t>
    <rPh sb="0" eb="1">
      <t>ヒダリ</t>
    </rPh>
    <rPh sb="3" eb="4">
      <t>トウ</t>
    </rPh>
    <rPh sb="5" eb="7">
      <t>フショウ</t>
    </rPh>
    <phoneticPr fontId="1"/>
  </si>
  <si>
    <t>カートに荷物を載せたままESを利用しようとして転倒</t>
    <rPh sb="4" eb="6">
      <t>ニモツ</t>
    </rPh>
    <rPh sb="7" eb="8">
      <t>ノ</t>
    </rPh>
    <rPh sb="15" eb="17">
      <t>リヨウ</t>
    </rPh>
    <rPh sb="23" eb="25">
      <t>テントウ</t>
    </rPh>
    <phoneticPr fontId="1"/>
  </si>
  <si>
    <t>頭部出血及び肩と腕を強打</t>
    <rPh sb="0" eb="2">
      <t>トウブ</t>
    </rPh>
    <rPh sb="2" eb="4">
      <t>シュッケツ</t>
    </rPh>
    <rPh sb="4" eb="5">
      <t>オヨ</t>
    </rPh>
    <rPh sb="6" eb="7">
      <t>カタ</t>
    </rPh>
    <rPh sb="8" eb="9">
      <t>ウデ</t>
    </rPh>
    <rPh sb="10" eb="12">
      <t>キョウダ</t>
    </rPh>
    <phoneticPr fontId="1"/>
  </si>
  <si>
    <t>階に着いたときにつまづいて転倒</t>
    <rPh sb="0" eb="1">
      <t>カイ</t>
    </rPh>
    <rPh sb="2" eb="3">
      <t>ツ</t>
    </rPh>
    <rPh sb="13" eb="15">
      <t>テントウ</t>
    </rPh>
    <phoneticPr fontId="1"/>
  </si>
  <si>
    <t>持っていたキャリーバッグが倒れそうになり、支えようとして転倒</t>
    <rPh sb="0" eb="1">
      <t>モ</t>
    </rPh>
    <rPh sb="13" eb="14">
      <t>タオ</t>
    </rPh>
    <rPh sb="21" eb="22">
      <t>ササ</t>
    </rPh>
    <rPh sb="28" eb="30">
      <t>テントウ</t>
    </rPh>
    <phoneticPr fontId="1"/>
  </si>
  <si>
    <t>右足首に痛み</t>
    <rPh sb="0" eb="3">
      <t>ミギアシクビ</t>
    </rPh>
    <rPh sb="4" eb="5">
      <t>イタ</t>
    </rPh>
    <phoneticPr fontId="1"/>
  </si>
  <si>
    <t>目まいによりバランスを崩して転倒</t>
    <rPh sb="0" eb="1">
      <t>メ</t>
    </rPh>
    <rPh sb="11" eb="12">
      <t>クズ</t>
    </rPh>
    <rPh sb="14" eb="16">
      <t>テントウ</t>
    </rPh>
    <phoneticPr fontId="1"/>
  </si>
  <si>
    <t>手を負傷</t>
    <rPh sb="0" eb="1">
      <t>テ</t>
    </rPh>
    <rPh sb="2" eb="4">
      <t>フショウ</t>
    </rPh>
    <phoneticPr fontId="1"/>
  </si>
  <si>
    <t>入院不要</t>
    <rPh sb="0" eb="2">
      <t>ニュウイン</t>
    </rPh>
    <rPh sb="2" eb="4">
      <t>フヨウ</t>
    </rPh>
    <phoneticPr fontId="1"/>
  </si>
  <si>
    <t>頭部打撲</t>
    <rPh sb="0" eb="2">
      <t>トウブ</t>
    </rPh>
    <rPh sb="2" eb="4">
      <t>ダボク</t>
    </rPh>
    <phoneticPr fontId="1"/>
  </si>
  <si>
    <t>バランスを崩して転倒</t>
    <rPh sb="5" eb="6">
      <t>クズ</t>
    </rPh>
    <rPh sb="8" eb="10">
      <t>テントウ</t>
    </rPh>
    <phoneticPr fontId="1"/>
  </si>
  <si>
    <t>体調不良により転倒</t>
    <rPh sb="0" eb="2">
      <t>タイチョウ</t>
    </rPh>
    <rPh sb="2" eb="4">
      <t>フリョウ</t>
    </rPh>
    <rPh sb="7" eb="9">
      <t>テントウ</t>
    </rPh>
    <phoneticPr fontId="1"/>
  </si>
  <si>
    <t>不明</t>
    <rPh sb="0" eb="2">
      <t>フメイ</t>
    </rPh>
    <phoneticPr fontId="1"/>
  </si>
  <si>
    <t>バランスを崩して転倒。身内2人を巻き込む</t>
    <rPh sb="5" eb="6">
      <t>クズ</t>
    </rPh>
    <rPh sb="8" eb="10">
      <t>テントウ</t>
    </rPh>
    <rPh sb="11" eb="13">
      <t>ミウチ</t>
    </rPh>
    <rPh sb="14" eb="15">
      <t>ニン</t>
    </rPh>
    <rPh sb="16" eb="17">
      <t>マ</t>
    </rPh>
    <rPh sb="18" eb="19">
      <t>コ</t>
    </rPh>
    <phoneticPr fontId="1"/>
  </si>
  <si>
    <t>駅舎</t>
    <rPh sb="0" eb="2">
      <t>エキシャ</t>
    </rPh>
    <phoneticPr fontId="1"/>
  </si>
  <si>
    <t>押していた乳母車が引っ掛かり、転倒</t>
    <rPh sb="0" eb="1">
      <t>オ</t>
    </rPh>
    <rPh sb="5" eb="8">
      <t>ウバグルマ</t>
    </rPh>
    <rPh sb="9" eb="10">
      <t>ヒ</t>
    </rPh>
    <rPh sb="11" eb="12">
      <t>カ</t>
    </rPh>
    <rPh sb="15" eb="17">
      <t>テントウ</t>
    </rPh>
    <phoneticPr fontId="1"/>
  </si>
  <si>
    <t>顔面強打、左足負傷</t>
    <rPh sb="0" eb="2">
      <t>ガンメン</t>
    </rPh>
    <rPh sb="2" eb="4">
      <t>キョウダ</t>
    </rPh>
    <rPh sb="5" eb="7">
      <t>ヒダリアシ</t>
    </rPh>
    <rPh sb="7" eb="9">
      <t>フショウ</t>
    </rPh>
    <phoneticPr fontId="1"/>
  </si>
  <si>
    <t>右足痙攣により転倒</t>
    <rPh sb="0" eb="2">
      <t>ミギアシ</t>
    </rPh>
    <rPh sb="2" eb="4">
      <t>ケイレン</t>
    </rPh>
    <rPh sb="7" eb="9">
      <t>テントウ</t>
    </rPh>
    <phoneticPr fontId="1"/>
  </si>
  <si>
    <t>左肩かすり傷</t>
    <rPh sb="0" eb="2">
      <t>ヒダリカタ</t>
    </rPh>
    <rPh sb="5" eb="6">
      <t>キズ</t>
    </rPh>
    <phoneticPr fontId="1"/>
  </si>
  <si>
    <t>持病の発作により転倒</t>
    <rPh sb="0" eb="2">
      <t>ジビョウ</t>
    </rPh>
    <rPh sb="3" eb="5">
      <t>ホッサ</t>
    </rPh>
    <rPh sb="8" eb="10">
      <t>テントウ</t>
    </rPh>
    <phoneticPr fontId="1"/>
  </si>
  <si>
    <t>左肩打撲</t>
    <rPh sb="0" eb="2">
      <t>ヒダリカタ</t>
    </rPh>
    <rPh sb="2" eb="4">
      <t>ダボク</t>
    </rPh>
    <phoneticPr fontId="1"/>
  </si>
  <si>
    <t>落とした傘を拾おうとしてバランスを崩して転倒</t>
    <rPh sb="0" eb="1">
      <t>オ</t>
    </rPh>
    <rPh sb="4" eb="5">
      <t>カサ</t>
    </rPh>
    <rPh sb="6" eb="7">
      <t>ヒロ</t>
    </rPh>
    <rPh sb="17" eb="18">
      <t>クズ</t>
    </rPh>
    <rPh sb="20" eb="22">
      <t>テントウ</t>
    </rPh>
    <phoneticPr fontId="1"/>
  </si>
  <si>
    <t>右前額部等を負傷</t>
    <rPh sb="0" eb="1">
      <t>ミギ</t>
    </rPh>
    <rPh sb="1" eb="2">
      <t>マエ</t>
    </rPh>
    <rPh sb="2" eb="3">
      <t>ヒタイ</t>
    </rPh>
    <rPh sb="3" eb="4">
      <t>ブ</t>
    </rPh>
    <rPh sb="4" eb="5">
      <t>トウ</t>
    </rPh>
    <rPh sb="6" eb="8">
      <t>フショウ</t>
    </rPh>
    <phoneticPr fontId="1"/>
  </si>
  <si>
    <t>ES降り場にて転倒</t>
    <rPh sb="2" eb="3">
      <t>オ</t>
    </rPh>
    <rPh sb="4" eb="5">
      <t>バ</t>
    </rPh>
    <rPh sb="7" eb="9">
      <t>テントウ</t>
    </rPh>
    <phoneticPr fontId="1"/>
  </si>
  <si>
    <t>打撲</t>
    <rPh sb="0" eb="2">
      <t>ダボク</t>
    </rPh>
    <phoneticPr fontId="1"/>
  </si>
  <si>
    <t>既に注意喚起シールやアナウンス等で注意喚起をしている。</t>
    <rPh sb="0" eb="1">
      <t>スデ</t>
    </rPh>
    <rPh sb="2" eb="4">
      <t>チュウイ</t>
    </rPh>
    <rPh sb="4" eb="6">
      <t>カンキ</t>
    </rPh>
    <rPh sb="15" eb="16">
      <t>トウ</t>
    </rPh>
    <rPh sb="17" eb="19">
      <t>チュウイ</t>
    </rPh>
    <rPh sb="19" eb="21">
      <t>カンキ</t>
    </rPh>
    <phoneticPr fontId="1"/>
  </si>
  <si>
    <t>ES上りスタンドPOPにて、注意喚起の表示を設置した。</t>
    <rPh sb="2" eb="3">
      <t>ノボ</t>
    </rPh>
    <rPh sb="14" eb="16">
      <t>チュウイ</t>
    </rPh>
    <rPh sb="16" eb="18">
      <t>カンキ</t>
    </rPh>
    <rPh sb="19" eb="21">
      <t>ヒョウジ</t>
    </rPh>
    <rPh sb="22" eb="24">
      <t>セッチ</t>
    </rPh>
    <phoneticPr fontId="1"/>
  </si>
  <si>
    <t>キャリーカーが引っ掛かって転倒</t>
    <rPh sb="7" eb="8">
      <t>ヒ</t>
    </rPh>
    <rPh sb="9" eb="10">
      <t>カ</t>
    </rPh>
    <rPh sb="13" eb="15">
      <t>テントウ</t>
    </rPh>
    <phoneticPr fontId="1"/>
  </si>
  <si>
    <t>不明</t>
    <rPh sb="0" eb="2">
      <t>フメイ</t>
    </rPh>
    <phoneticPr fontId="1"/>
  </si>
  <si>
    <t>目まいによってよろめき、友人を巻き込んで転倒</t>
    <rPh sb="0" eb="1">
      <t>メ</t>
    </rPh>
    <rPh sb="12" eb="14">
      <t>ユウジン</t>
    </rPh>
    <rPh sb="15" eb="16">
      <t>マ</t>
    </rPh>
    <rPh sb="17" eb="18">
      <t>コ</t>
    </rPh>
    <rPh sb="20" eb="22">
      <t>テントウ</t>
    </rPh>
    <phoneticPr fontId="1"/>
  </si>
  <si>
    <t>・施設関係者に体調の悪い方がおられたら、一声かける
・事故の対処方法や連絡方法について情報共有する。</t>
    <rPh sb="1" eb="3">
      <t>シセツ</t>
    </rPh>
    <rPh sb="3" eb="6">
      <t>カンケイシャ</t>
    </rPh>
    <rPh sb="7" eb="9">
      <t>タイチョウ</t>
    </rPh>
    <rPh sb="10" eb="11">
      <t>ワル</t>
    </rPh>
    <rPh sb="12" eb="13">
      <t>カタ</t>
    </rPh>
    <rPh sb="20" eb="22">
      <t>ヒトコエ</t>
    </rPh>
    <rPh sb="27" eb="29">
      <t>ジコ</t>
    </rPh>
    <rPh sb="30" eb="32">
      <t>タイショ</t>
    </rPh>
    <rPh sb="32" eb="34">
      <t>ホウホウ</t>
    </rPh>
    <rPh sb="35" eb="37">
      <t>レンラク</t>
    </rPh>
    <rPh sb="37" eb="39">
      <t>ホウホウ</t>
    </rPh>
    <rPh sb="43" eb="45">
      <t>ジョウホウ</t>
    </rPh>
    <rPh sb="45" eb="47">
      <t>キョウユウ</t>
    </rPh>
    <phoneticPr fontId="1"/>
  </si>
  <si>
    <t>バランスを崩して転倒</t>
    <rPh sb="5" eb="6">
      <t>クズ</t>
    </rPh>
    <rPh sb="8" eb="10">
      <t>テントウ</t>
    </rPh>
    <phoneticPr fontId="1"/>
  </si>
  <si>
    <t>頭部打撲</t>
    <rPh sb="0" eb="2">
      <t>トウブ</t>
    </rPh>
    <rPh sb="2" eb="4">
      <t>ダボク</t>
    </rPh>
    <phoneticPr fontId="1"/>
  </si>
  <si>
    <t>左後頭部に裂傷</t>
    <rPh sb="0" eb="1">
      <t>ヒダリ</t>
    </rPh>
    <rPh sb="1" eb="4">
      <t>コウトウブ</t>
    </rPh>
    <rPh sb="5" eb="7">
      <t>レッショウ</t>
    </rPh>
    <phoneticPr fontId="1"/>
  </si>
  <si>
    <t>ESに乗っている際に、側面ガラスにもたれかかり転倒</t>
    <rPh sb="3" eb="4">
      <t>ノ</t>
    </rPh>
    <rPh sb="8" eb="9">
      <t>サイ</t>
    </rPh>
    <rPh sb="11" eb="13">
      <t>ソクメン</t>
    </rPh>
    <rPh sb="23" eb="25">
      <t>テントウ</t>
    </rPh>
    <phoneticPr fontId="1"/>
  </si>
  <si>
    <t>不明</t>
    <rPh sb="0" eb="2">
      <t>フメイ</t>
    </rPh>
    <phoneticPr fontId="1"/>
  </si>
  <si>
    <t>・予防アナウンスの継続実施</t>
    <rPh sb="1" eb="3">
      <t>ヨボウ</t>
    </rPh>
    <rPh sb="9" eb="11">
      <t>ケイゾク</t>
    </rPh>
    <rPh sb="11" eb="13">
      <t>ジッシ</t>
    </rPh>
    <phoneticPr fontId="1"/>
  </si>
  <si>
    <t>店内用カートと自身のキャリーを持った状態でESを利用し、バランスを崩して転倒</t>
    <rPh sb="0" eb="3">
      <t>テンナイヨウ</t>
    </rPh>
    <rPh sb="7" eb="9">
      <t>ジシン</t>
    </rPh>
    <rPh sb="15" eb="16">
      <t>モ</t>
    </rPh>
    <rPh sb="18" eb="20">
      <t>ジョウタイ</t>
    </rPh>
    <rPh sb="24" eb="26">
      <t>リヨウ</t>
    </rPh>
    <rPh sb="33" eb="34">
      <t>クズ</t>
    </rPh>
    <rPh sb="36" eb="38">
      <t>テントウ</t>
    </rPh>
    <phoneticPr fontId="1"/>
  </si>
  <si>
    <t>・従業員にESを利用させ、利用状況を管理
・ES利用時はカートを使わないよう表示
・自動放送にて注意喚起を実施</t>
    <rPh sb="1" eb="4">
      <t>ジュウギョウイン</t>
    </rPh>
    <rPh sb="8" eb="10">
      <t>リヨウ</t>
    </rPh>
    <rPh sb="13" eb="15">
      <t>リヨウ</t>
    </rPh>
    <rPh sb="15" eb="17">
      <t>ジョウキョウ</t>
    </rPh>
    <rPh sb="18" eb="20">
      <t>カンリ</t>
    </rPh>
    <rPh sb="24" eb="26">
      <t>リヨウ</t>
    </rPh>
    <rPh sb="26" eb="27">
      <t>ジ</t>
    </rPh>
    <rPh sb="32" eb="33">
      <t>ツカ</t>
    </rPh>
    <rPh sb="38" eb="40">
      <t>ヒョウジ</t>
    </rPh>
    <rPh sb="42" eb="44">
      <t>ジドウ</t>
    </rPh>
    <rPh sb="44" eb="46">
      <t>ホウソウ</t>
    </rPh>
    <rPh sb="48" eb="50">
      <t>チュウイ</t>
    </rPh>
    <rPh sb="50" eb="52">
      <t>カンキ</t>
    </rPh>
    <rPh sb="53" eb="55">
      <t>ジッシ</t>
    </rPh>
    <phoneticPr fontId="1"/>
  </si>
  <si>
    <t>バランスを崩して転倒</t>
    <rPh sb="5" eb="6">
      <t>クズ</t>
    </rPh>
    <rPh sb="8" eb="10">
      <t>テントウ</t>
    </rPh>
    <phoneticPr fontId="1"/>
  </si>
  <si>
    <t>不明</t>
    <rPh sb="0" eb="2">
      <t>フメイ</t>
    </rPh>
    <phoneticPr fontId="1"/>
  </si>
  <si>
    <t>自らふらついて転倒</t>
    <rPh sb="0" eb="1">
      <t>ミズカ</t>
    </rPh>
    <rPh sb="7" eb="9">
      <t>テントウ</t>
    </rPh>
    <phoneticPr fontId="1"/>
  </si>
  <si>
    <t>頭部打撲</t>
    <rPh sb="0" eb="2">
      <t>トウブ</t>
    </rPh>
    <rPh sb="2" eb="4">
      <t>ダボク</t>
    </rPh>
    <phoneticPr fontId="1"/>
  </si>
  <si>
    <t>足が不自由であり、バランスを崩して転倒</t>
    <rPh sb="0" eb="1">
      <t>アシ</t>
    </rPh>
    <rPh sb="2" eb="5">
      <t>フジユウ</t>
    </rPh>
    <rPh sb="14" eb="15">
      <t>クズ</t>
    </rPh>
    <rPh sb="17" eb="19">
      <t>テントウ</t>
    </rPh>
    <phoneticPr fontId="1"/>
  </si>
  <si>
    <t>バランスを崩して転倒</t>
    <rPh sb="5" eb="6">
      <t>クズ</t>
    </rPh>
    <rPh sb="8" eb="10">
      <t>テントウ</t>
    </rPh>
    <phoneticPr fontId="1"/>
  </si>
  <si>
    <t>カートと杖を持ってESを利用し、バランスを崩して転倒</t>
    <rPh sb="4" eb="5">
      <t>ツエ</t>
    </rPh>
    <rPh sb="6" eb="7">
      <t>モ</t>
    </rPh>
    <rPh sb="12" eb="14">
      <t>リヨウ</t>
    </rPh>
    <rPh sb="21" eb="22">
      <t>クズ</t>
    </rPh>
    <rPh sb="24" eb="26">
      <t>テントウ</t>
    </rPh>
    <phoneticPr fontId="1"/>
  </si>
  <si>
    <t>右手に傷、腰を痛める</t>
    <rPh sb="0" eb="2">
      <t>ミギテ</t>
    </rPh>
    <rPh sb="3" eb="4">
      <t>キズ</t>
    </rPh>
    <rPh sb="5" eb="6">
      <t>コシ</t>
    </rPh>
    <rPh sb="7" eb="8">
      <t>イタ</t>
    </rPh>
    <phoneticPr fontId="1"/>
  </si>
  <si>
    <t>不明</t>
    <rPh sb="0" eb="2">
      <t>フメイ</t>
    </rPh>
    <phoneticPr fontId="1"/>
  </si>
  <si>
    <t>頭部・顔裂傷</t>
    <rPh sb="0" eb="2">
      <t>トウブ</t>
    </rPh>
    <rPh sb="3" eb="4">
      <t>カオ</t>
    </rPh>
    <rPh sb="4" eb="6">
      <t>レッショウ</t>
    </rPh>
    <phoneticPr fontId="1"/>
  </si>
  <si>
    <t>右手に裂傷</t>
    <rPh sb="0" eb="2">
      <t>ミギテ</t>
    </rPh>
    <rPh sb="3" eb="5">
      <t>レッショウ</t>
    </rPh>
    <phoneticPr fontId="1"/>
  </si>
  <si>
    <t>キャリーケースを持ち上げるのにもたつき、後ろから来た客と接触して転倒</t>
    <rPh sb="8" eb="9">
      <t>モ</t>
    </rPh>
    <rPh sb="10" eb="11">
      <t>ア</t>
    </rPh>
    <rPh sb="20" eb="21">
      <t>ウシ</t>
    </rPh>
    <rPh sb="24" eb="25">
      <t>キ</t>
    </rPh>
    <rPh sb="26" eb="27">
      <t>キャク</t>
    </rPh>
    <rPh sb="28" eb="30">
      <t>セッショク</t>
    </rPh>
    <rPh sb="32" eb="34">
      <t>テントウ</t>
    </rPh>
    <phoneticPr fontId="1"/>
  </si>
  <si>
    <t>不明</t>
    <rPh sb="0" eb="2">
      <t>フメイ</t>
    </rPh>
    <phoneticPr fontId="1"/>
  </si>
  <si>
    <t>オートスロープで荷物が落ちてカートが動かなくなり、後ろに下がろうとして転倒</t>
    <rPh sb="8" eb="10">
      <t>ニモツ</t>
    </rPh>
    <rPh sb="11" eb="12">
      <t>オ</t>
    </rPh>
    <rPh sb="18" eb="19">
      <t>ウゴ</t>
    </rPh>
    <rPh sb="25" eb="26">
      <t>ウシ</t>
    </rPh>
    <rPh sb="28" eb="29">
      <t>サ</t>
    </rPh>
    <rPh sb="35" eb="37">
      <t>テントウ</t>
    </rPh>
    <phoneticPr fontId="1"/>
  </si>
  <si>
    <t>ふらつき、自己転倒</t>
    <rPh sb="5" eb="7">
      <t>ジコ</t>
    </rPh>
    <rPh sb="7" eb="9">
      <t>テントウ</t>
    </rPh>
    <phoneticPr fontId="1"/>
  </si>
  <si>
    <t>新しくPOPを作成し、大きさを変えて掲示しなおした。</t>
    <rPh sb="0" eb="1">
      <t>アタラ</t>
    </rPh>
    <rPh sb="7" eb="9">
      <t>サクセイ</t>
    </rPh>
    <rPh sb="11" eb="12">
      <t>オオ</t>
    </rPh>
    <rPh sb="15" eb="16">
      <t>カ</t>
    </rPh>
    <rPh sb="18" eb="20">
      <t>ケイジ</t>
    </rPh>
    <phoneticPr fontId="1"/>
  </si>
  <si>
    <t>バランスを崩して転倒</t>
    <rPh sb="5" eb="6">
      <t>クズ</t>
    </rPh>
    <rPh sb="8" eb="10">
      <t>テントウ</t>
    </rPh>
    <phoneticPr fontId="1"/>
  </si>
  <si>
    <t>不明</t>
    <rPh sb="0" eb="2">
      <t>フメイ</t>
    </rPh>
    <phoneticPr fontId="1"/>
  </si>
  <si>
    <t>手首を挟まれる</t>
    <rPh sb="0" eb="2">
      <t>テクビ</t>
    </rPh>
    <rPh sb="3" eb="4">
      <t>ハサ</t>
    </rPh>
    <phoneticPr fontId="1"/>
  </si>
  <si>
    <t>降り口でつまづき転倒</t>
    <rPh sb="0" eb="1">
      <t>オ</t>
    </rPh>
    <rPh sb="2" eb="3">
      <t>グチ</t>
    </rPh>
    <rPh sb="8" eb="10">
      <t>テントウ</t>
    </rPh>
    <phoneticPr fontId="1"/>
  </si>
  <si>
    <t>指を挟み裂傷</t>
    <rPh sb="0" eb="1">
      <t>ユビ</t>
    </rPh>
    <rPh sb="2" eb="3">
      <t>ハサ</t>
    </rPh>
    <rPh sb="4" eb="6">
      <t>レッショウ</t>
    </rPh>
    <phoneticPr fontId="1"/>
  </si>
  <si>
    <t>ESまわりに注意喚起のステッカー貼付。
子供が一人でESに乗っている際は声掛けをする。</t>
    <rPh sb="6" eb="8">
      <t>チュウイ</t>
    </rPh>
    <rPh sb="8" eb="10">
      <t>カンキ</t>
    </rPh>
    <rPh sb="16" eb="18">
      <t>ハリツ</t>
    </rPh>
    <rPh sb="20" eb="22">
      <t>コドモ</t>
    </rPh>
    <rPh sb="23" eb="25">
      <t>ヒトリ</t>
    </rPh>
    <rPh sb="29" eb="30">
      <t>ノ</t>
    </rPh>
    <rPh sb="34" eb="35">
      <t>サイ</t>
    </rPh>
    <rPh sb="36" eb="38">
      <t>コエカ</t>
    </rPh>
    <phoneticPr fontId="1"/>
  </si>
  <si>
    <t>バランスを崩して転倒</t>
    <rPh sb="5" eb="6">
      <t>クズ</t>
    </rPh>
    <rPh sb="8" eb="10">
      <t>テントウ</t>
    </rPh>
    <phoneticPr fontId="1"/>
  </si>
  <si>
    <t>額より出血</t>
    <rPh sb="0" eb="1">
      <t>ヒタイ</t>
    </rPh>
    <rPh sb="3" eb="5">
      <t>シュッケツ</t>
    </rPh>
    <phoneticPr fontId="1"/>
  </si>
  <si>
    <t>ES放送の実施、注意喚起POPの掲示、従業員巡回時の注意強化</t>
    <rPh sb="2" eb="4">
      <t>ホウソウ</t>
    </rPh>
    <rPh sb="5" eb="7">
      <t>ジッシ</t>
    </rPh>
    <rPh sb="8" eb="10">
      <t>チュウイ</t>
    </rPh>
    <rPh sb="10" eb="12">
      <t>カンキ</t>
    </rPh>
    <rPh sb="16" eb="18">
      <t>ケイジ</t>
    </rPh>
    <rPh sb="19" eb="21">
      <t>ジュウギョウ</t>
    </rPh>
    <rPh sb="21" eb="22">
      <t>イン</t>
    </rPh>
    <rPh sb="22" eb="24">
      <t>ジュンカイ</t>
    </rPh>
    <rPh sb="24" eb="25">
      <t>ジ</t>
    </rPh>
    <rPh sb="26" eb="28">
      <t>チュウイ</t>
    </rPh>
    <rPh sb="28" eb="30">
      <t>キョウカ</t>
    </rPh>
    <phoneticPr fontId="1"/>
  </si>
  <si>
    <t>左手首負傷</t>
    <rPh sb="0" eb="1">
      <t>ヒダリ</t>
    </rPh>
    <rPh sb="1" eb="3">
      <t>テクビ</t>
    </rPh>
    <rPh sb="3" eb="5">
      <t>フショウ</t>
    </rPh>
    <phoneticPr fontId="1"/>
  </si>
  <si>
    <t>バランスを崩して転倒</t>
    <rPh sb="5" eb="6">
      <t>クズ</t>
    </rPh>
    <rPh sb="8" eb="10">
      <t>テントウ</t>
    </rPh>
    <phoneticPr fontId="1"/>
  </si>
  <si>
    <t>不明</t>
    <rPh sb="0" eb="2">
      <t>フメイ</t>
    </rPh>
    <phoneticPr fontId="1"/>
  </si>
  <si>
    <t>カートを利用したままESに乗り、転倒</t>
    <rPh sb="4" eb="6">
      <t>リヨウ</t>
    </rPh>
    <rPh sb="13" eb="14">
      <t>ノ</t>
    </rPh>
    <rPh sb="16" eb="18">
      <t>テントウ</t>
    </rPh>
    <phoneticPr fontId="1"/>
  </si>
  <si>
    <t>不明</t>
    <rPh sb="0" eb="2">
      <t>フメイ</t>
    </rPh>
    <phoneticPr fontId="1"/>
  </si>
  <si>
    <t>ES付近での巡回を増やし、カートを持っての利用はご遠慮いただく旨の声掛けを今まで以上に実行する。</t>
    <rPh sb="2" eb="4">
      <t>フキン</t>
    </rPh>
    <rPh sb="6" eb="8">
      <t>ジュンカイ</t>
    </rPh>
    <rPh sb="9" eb="10">
      <t>フ</t>
    </rPh>
    <rPh sb="17" eb="18">
      <t>モ</t>
    </rPh>
    <rPh sb="21" eb="23">
      <t>リヨウ</t>
    </rPh>
    <rPh sb="25" eb="27">
      <t>エンリョ</t>
    </rPh>
    <rPh sb="31" eb="32">
      <t>ムネ</t>
    </rPh>
    <rPh sb="33" eb="35">
      <t>コエカ</t>
    </rPh>
    <rPh sb="37" eb="38">
      <t>イマ</t>
    </rPh>
    <rPh sb="40" eb="42">
      <t>イジョウ</t>
    </rPh>
    <rPh sb="43" eb="45">
      <t>ジッコウ</t>
    </rPh>
    <phoneticPr fontId="1"/>
  </si>
  <si>
    <t>利用中にふらついて倒れた</t>
    <rPh sb="0" eb="3">
      <t>リヨウチュウ</t>
    </rPh>
    <rPh sb="9" eb="10">
      <t>タオ</t>
    </rPh>
    <phoneticPr fontId="1"/>
  </si>
  <si>
    <t>頭部打撲</t>
    <rPh sb="0" eb="2">
      <t>トウブ</t>
    </rPh>
    <rPh sb="2" eb="4">
      <t>ダボク</t>
    </rPh>
    <phoneticPr fontId="1"/>
  </si>
  <si>
    <t>降り場にて子供が転倒</t>
    <rPh sb="0" eb="1">
      <t>オ</t>
    </rPh>
    <rPh sb="2" eb="3">
      <t>バ</t>
    </rPh>
    <rPh sb="5" eb="7">
      <t>コドモ</t>
    </rPh>
    <rPh sb="8" eb="10">
      <t>テントウ</t>
    </rPh>
    <phoneticPr fontId="1"/>
  </si>
  <si>
    <t>頭部より出血</t>
    <rPh sb="0" eb="2">
      <t>トウブ</t>
    </rPh>
    <rPh sb="4" eb="6">
      <t>シュッケツ</t>
    </rPh>
    <phoneticPr fontId="1"/>
  </si>
  <si>
    <t>杖を落とし、同伴者に拾ってもらっている間にバランスを崩して転倒</t>
    <rPh sb="0" eb="1">
      <t>ツエ</t>
    </rPh>
    <rPh sb="2" eb="3">
      <t>オ</t>
    </rPh>
    <rPh sb="6" eb="9">
      <t>ドウハンシャ</t>
    </rPh>
    <rPh sb="10" eb="11">
      <t>ヒロ</t>
    </rPh>
    <rPh sb="19" eb="20">
      <t>カン</t>
    </rPh>
    <rPh sb="26" eb="27">
      <t>クズ</t>
    </rPh>
    <rPh sb="29" eb="31">
      <t>テントウ</t>
    </rPh>
    <phoneticPr fontId="1"/>
  </si>
  <si>
    <t>後頭部打撲</t>
    <rPh sb="0" eb="3">
      <t>コウトウブ</t>
    </rPh>
    <rPh sb="3" eb="5">
      <t>ダボク</t>
    </rPh>
    <phoneticPr fontId="1"/>
  </si>
  <si>
    <t>バランスを崩して転倒</t>
    <rPh sb="5" eb="6">
      <t>クズ</t>
    </rPh>
    <rPh sb="8" eb="10">
      <t>テントウ</t>
    </rPh>
    <phoneticPr fontId="1"/>
  </si>
  <si>
    <t>後頭部打撲</t>
    <rPh sb="0" eb="3">
      <t>コウトウブ</t>
    </rPh>
    <rPh sb="3" eb="5">
      <t>ダボク</t>
    </rPh>
    <phoneticPr fontId="1"/>
  </si>
  <si>
    <t>立ち眩みが発生し、バランスを崩して転倒</t>
    <rPh sb="0" eb="1">
      <t>タ</t>
    </rPh>
    <rPh sb="2" eb="3">
      <t>クラ</t>
    </rPh>
    <rPh sb="5" eb="7">
      <t>ハッセイ</t>
    </rPh>
    <rPh sb="14" eb="15">
      <t>クズ</t>
    </rPh>
    <rPh sb="17" eb="19">
      <t>テントウ</t>
    </rPh>
    <phoneticPr fontId="1"/>
  </si>
  <si>
    <t>足首に擦り傷</t>
    <rPh sb="0" eb="2">
      <t>アシクビ</t>
    </rPh>
    <rPh sb="3" eb="4">
      <t>ス</t>
    </rPh>
    <rPh sb="5" eb="6">
      <t>キズ</t>
    </rPh>
    <phoneticPr fontId="1"/>
  </si>
  <si>
    <t>・場内アナウンスでES利用の際は手すりを持つように呼び掛ける。
・警備員巡回中に不安定な乗り方を見かけた場合は宙を促す。
・足の悪いお客様にはEVを促す。
・雨の日は滑りやすいので手荷物を持ちながらの乗降は注意するよう呼びかける。
・ESに乗る際は踏みしろに注意するよう喚起する。</t>
    <rPh sb="1" eb="3">
      <t>ジョウナイ</t>
    </rPh>
    <rPh sb="11" eb="13">
      <t>リヨウ</t>
    </rPh>
    <rPh sb="14" eb="15">
      <t>サイ</t>
    </rPh>
    <rPh sb="16" eb="17">
      <t>テ</t>
    </rPh>
    <rPh sb="20" eb="21">
      <t>モ</t>
    </rPh>
    <rPh sb="25" eb="26">
      <t>ヨ</t>
    </rPh>
    <rPh sb="27" eb="28">
      <t>カ</t>
    </rPh>
    <rPh sb="33" eb="36">
      <t>ケイビイン</t>
    </rPh>
    <rPh sb="36" eb="39">
      <t>ジュンカイチュウ</t>
    </rPh>
    <rPh sb="40" eb="42">
      <t>フアン</t>
    </rPh>
    <rPh sb="42" eb="43">
      <t>テイ</t>
    </rPh>
    <rPh sb="44" eb="45">
      <t>ノ</t>
    </rPh>
    <rPh sb="46" eb="47">
      <t>カタ</t>
    </rPh>
    <rPh sb="48" eb="49">
      <t>ミ</t>
    </rPh>
    <rPh sb="52" eb="54">
      <t>バアイ</t>
    </rPh>
    <rPh sb="55" eb="56">
      <t>チュウ</t>
    </rPh>
    <rPh sb="57" eb="58">
      <t>ウナガ</t>
    </rPh>
    <rPh sb="62" eb="63">
      <t>アシ</t>
    </rPh>
    <rPh sb="64" eb="65">
      <t>ワル</t>
    </rPh>
    <rPh sb="67" eb="69">
      <t>キャクサマ</t>
    </rPh>
    <rPh sb="74" eb="75">
      <t>ウナガ</t>
    </rPh>
    <rPh sb="79" eb="80">
      <t>アメ</t>
    </rPh>
    <rPh sb="81" eb="82">
      <t>ヒ</t>
    </rPh>
    <rPh sb="83" eb="84">
      <t>スベ</t>
    </rPh>
    <rPh sb="90" eb="93">
      <t>テニモツ</t>
    </rPh>
    <rPh sb="94" eb="95">
      <t>モ</t>
    </rPh>
    <rPh sb="100" eb="102">
      <t>ジョウコウ</t>
    </rPh>
    <rPh sb="103" eb="105">
      <t>チュウイ</t>
    </rPh>
    <rPh sb="109" eb="110">
      <t>ヨ</t>
    </rPh>
    <rPh sb="120" eb="121">
      <t>ノ</t>
    </rPh>
    <rPh sb="122" eb="123">
      <t>サイ</t>
    </rPh>
    <rPh sb="124" eb="125">
      <t>フ</t>
    </rPh>
    <rPh sb="129" eb="131">
      <t>チュウイ</t>
    </rPh>
    <rPh sb="135" eb="137">
      <t>カンキ</t>
    </rPh>
    <phoneticPr fontId="1"/>
  </si>
  <si>
    <t>シルバーカーを押してＥＳを利用し、転倒</t>
    <rPh sb="7" eb="8">
      <t>オ</t>
    </rPh>
    <rPh sb="13" eb="15">
      <t>リヨウ</t>
    </rPh>
    <rPh sb="17" eb="19">
      <t>テントウ</t>
    </rPh>
    <phoneticPr fontId="1"/>
  </si>
  <si>
    <t>顔面強打</t>
    <rPh sb="0" eb="2">
      <t>ガンメン</t>
    </rPh>
    <rPh sb="2" eb="4">
      <t>キョウダ</t>
    </rPh>
    <phoneticPr fontId="1"/>
  </si>
  <si>
    <t>足を踏み外し転倒</t>
    <rPh sb="0" eb="1">
      <t>アシ</t>
    </rPh>
    <rPh sb="2" eb="3">
      <t>フ</t>
    </rPh>
    <rPh sb="4" eb="5">
      <t>ハズ</t>
    </rPh>
    <rPh sb="6" eb="8">
      <t>テントウ</t>
    </rPh>
    <phoneticPr fontId="1"/>
  </si>
  <si>
    <t>打撲、擦り傷</t>
    <rPh sb="0" eb="2">
      <t>ダボク</t>
    </rPh>
    <rPh sb="3" eb="4">
      <t>ス</t>
    </rPh>
    <rPh sb="5" eb="6">
      <t>キズ</t>
    </rPh>
    <phoneticPr fontId="1"/>
  </si>
  <si>
    <t>カートを押してESを利用し、転倒</t>
    <rPh sb="4" eb="5">
      <t>オ</t>
    </rPh>
    <rPh sb="10" eb="12">
      <t>リヨウ</t>
    </rPh>
    <rPh sb="14" eb="16">
      <t>テントウ</t>
    </rPh>
    <phoneticPr fontId="1"/>
  </si>
  <si>
    <t>カートを押したまま、ESへ乗らないよう記載した注意喚起POPを掲示</t>
    <rPh sb="4" eb="5">
      <t>オ</t>
    </rPh>
    <rPh sb="13" eb="14">
      <t>ノ</t>
    </rPh>
    <rPh sb="19" eb="21">
      <t>キサイ</t>
    </rPh>
    <rPh sb="23" eb="25">
      <t>チュウイ</t>
    </rPh>
    <rPh sb="25" eb="27">
      <t>カンキ</t>
    </rPh>
    <rPh sb="31" eb="33">
      <t>ケイジ</t>
    </rPh>
    <phoneticPr fontId="1"/>
  </si>
  <si>
    <t>施設巡回等で危険な乗り方を発見した場合は、声掛け注意する。</t>
    <rPh sb="0" eb="2">
      <t>シセツ</t>
    </rPh>
    <rPh sb="2" eb="4">
      <t>ジュンカイ</t>
    </rPh>
    <rPh sb="4" eb="5">
      <t>トウ</t>
    </rPh>
    <rPh sb="6" eb="8">
      <t>キケン</t>
    </rPh>
    <rPh sb="9" eb="10">
      <t>ノ</t>
    </rPh>
    <rPh sb="11" eb="12">
      <t>カタ</t>
    </rPh>
    <rPh sb="13" eb="15">
      <t>ハッケン</t>
    </rPh>
    <rPh sb="17" eb="19">
      <t>バアイ</t>
    </rPh>
    <rPh sb="21" eb="23">
      <t>コエカ</t>
    </rPh>
    <rPh sb="24" eb="26">
      <t>チュウイ</t>
    </rPh>
    <phoneticPr fontId="1"/>
  </si>
  <si>
    <t>ベビーカーから子供が転落</t>
    <rPh sb="7" eb="9">
      <t>コドモ</t>
    </rPh>
    <rPh sb="10" eb="12">
      <t>テンラク</t>
    </rPh>
    <phoneticPr fontId="1"/>
  </si>
  <si>
    <t>右目蓋挫創</t>
    <rPh sb="0" eb="1">
      <t>ミギ</t>
    </rPh>
    <rPh sb="1" eb="3">
      <t>マブタ</t>
    </rPh>
    <rPh sb="3" eb="5">
      <t>ザソウ</t>
    </rPh>
    <phoneticPr fontId="1"/>
  </si>
  <si>
    <t>片足が上がらず、降り口にて転倒</t>
    <rPh sb="0" eb="2">
      <t>カタアシ</t>
    </rPh>
    <rPh sb="3" eb="4">
      <t>ア</t>
    </rPh>
    <rPh sb="8" eb="9">
      <t>オ</t>
    </rPh>
    <rPh sb="10" eb="11">
      <t>グチ</t>
    </rPh>
    <rPh sb="13" eb="15">
      <t>テントウ</t>
    </rPh>
    <phoneticPr fontId="1"/>
  </si>
  <si>
    <t>不明</t>
    <rPh sb="0" eb="2">
      <t>フメイ</t>
    </rPh>
    <phoneticPr fontId="1"/>
  </si>
  <si>
    <t>全ESの昇降乗り場の掲示をES前にも追加し、従業員に改めて周知を行った。</t>
    <rPh sb="0" eb="1">
      <t>ゼン</t>
    </rPh>
    <rPh sb="4" eb="6">
      <t>ショウコウ</t>
    </rPh>
    <rPh sb="6" eb="7">
      <t>ノ</t>
    </rPh>
    <rPh sb="8" eb="9">
      <t>バ</t>
    </rPh>
    <rPh sb="10" eb="12">
      <t>ケイジ</t>
    </rPh>
    <rPh sb="15" eb="16">
      <t>マエ</t>
    </rPh>
    <rPh sb="18" eb="20">
      <t>ツイカ</t>
    </rPh>
    <rPh sb="22" eb="25">
      <t>ジュウギョウイン</t>
    </rPh>
    <rPh sb="26" eb="27">
      <t>アラタ</t>
    </rPh>
    <rPh sb="29" eb="31">
      <t>シュウチ</t>
    </rPh>
    <rPh sb="32" eb="33">
      <t>オコナ</t>
    </rPh>
    <phoneticPr fontId="1"/>
  </si>
  <si>
    <t>頭部負傷</t>
    <rPh sb="0" eb="2">
      <t>トウブ</t>
    </rPh>
    <rPh sb="2" eb="4">
      <t>フショウ</t>
    </rPh>
    <phoneticPr fontId="1"/>
  </si>
  <si>
    <t>・巡回中の従業員が買い物カートやベビーカーを利用されそうなお客様に声掛けを実施
・お子様連れの多い時間帯や週末には、本件のような利用をされないようにインフォメーションカウンターより放送を実施
・ベビーカーを押してのES利用禁止のサインを掲示しているので、日ごろから劣化・破損がないか注視する</t>
    <rPh sb="1" eb="4">
      <t>ジュンカイチュウ</t>
    </rPh>
    <rPh sb="5" eb="8">
      <t>ジュウギョウイン</t>
    </rPh>
    <rPh sb="9" eb="10">
      <t>カ</t>
    </rPh>
    <rPh sb="11" eb="12">
      <t>モノ</t>
    </rPh>
    <rPh sb="22" eb="24">
      <t>リヨウ</t>
    </rPh>
    <rPh sb="30" eb="32">
      <t>キャクサマ</t>
    </rPh>
    <phoneticPr fontId="1"/>
  </si>
  <si>
    <t>バランスを崩して転倒</t>
    <rPh sb="5" eb="6">
      <t>クズ</t>
    </rPh>
    <rPh sb="8" eb="10">
      <t>テントウ</t>
    </rPh>
    <phoneticPr fontId="1"/>
  </si>
  <si>
    <t>後頭部出血</t>
    <rPh sb="0" eb="3">
      <t>コウトウブ</t>
    </rPh>
    <rPh sb="3" eb="5">
      <t>シュッケツ</t>
    </rPh>
    <phoneticPr fontId="1"/>
  </si>
  <si>
    <t>バランスを崩して転倒</t>
    <rPh sb="5" eb="6">
      <t>クズ</t>
    </rPh>
    <rPh sb="8" eb="10">
      <t>テントウ</t>
    </rPh>
    <phoneticPr fontId="1"/>
  </si>
  <si>
    <t>右耳周辺部出血</t>
    <rPh sb="0" eb="2">
      <t>ミギミミ</t>
    </rPh>
    <rPh sb="2" eb="4">
      <t>シュウヘン</t>
    </rPh>
    <rPh sb="4" eb="5">
      <t>ブ</t>
    </rPh>
    <rPh sb="5" eb="7">
      <t>シュッケツ</t>
    </rPh>
    <phoneticPr fontId="1"/>
  </si>
  <si>
    <t>カートを押したまま搭乗し、バランスを崩して転倒</t>
    <rPh sb="4" eb="5">
      <t>オ</t>
    </rPh>
    <rPh sb="9" eb="11">
      <t>トウジョウ</t>
    </rPh>
    <rPh sb="18" eb="19">
      <t>クズ</t>
    </rPh>
    <rPh sb="21" eb="23">
      <t>テントウ</t>
    </rPh>
    <phoneticPr fontId="1"/>
  </si>
  <si>
    <t>従業員による声掛けによる対策を実施予定</t>
    <rPh sb="0" eb="3">
      <t>ジュウギョウイン</t>
    </rPh>
    <rPh sb="6" eb="8">
      <t>コエカ</t>
    </rPh>
    <rPh sb="12" eb="14">
      <t>タイサク</t>
    </rPh>
    <rPh sb="15" eb="17">
      <t>ジッシ</t>
    </rPh>
    <rPh sb="17" eb="19">
      <t>ヨテイ</t>
    </rPh>
    <phoneticPr fontId="1"/>
  </si>
  <si>
    <t>後頭部出血</t>
    <rPh sb="0" eb="3">
      <t>コウトウブ</t>
    </rPh>
    <rPh sb="3" eb="5">
      <t>シュッケツ</t>
    </rPh>
    <phoneticPr fontId="1"/>
  </si>
  <si>
    <t>バランスを崩して転倒</t>
    <rPh sb="5" eb="6">
      <t>クズ</t>
    </rPh>
    <rPh sb="8" eb="10">
      <t>テントウ</t>
    </rPh>
    <phoneticPr fontId="1"/>
  </si>
  <si>
    <t>乗り込む際につまづき、転倒</t>
    <rPh sb="0" eb="1">
      <t>ノ</t>
    </rPh>
    <rPh sb="2" eb="3">
      <t>コ</t>
    </rPh>
    <rPh sb="4" eb="5">
      <t>サイ</t>
    </rPh>
    <rPh sb="11" eb="13">
      <t>テントウ</t>
    </rPh>
    <phoneticPr fontId="1"/>
  </si>
  <si>
    <t>指間裂傷</t>
    <rPh sb="0" eb="1">
      <t>シ</t>
    </rPh>
    <rPh sb="1" eb="2">
      <t>カン</t>
    </rPh>
    <rPh sb="2" eb="4">
      <t>レッショウ</t>
    </rPh>
    <phoneticPr fontId="1"/>
  </si>
  <si>
    <t>額かすり傷</t>
    <rPh sb="0" eb="1">
      <t>ヒタイ</t>
    </rPh>
    <rPh sb="4" eb="5">
      <t>キズ</t>
    </rPh>
    <phoneticPr fontId="1"/>
  </si>
  <si>
    <t>片手にキャリーバックを持って搭乗し、バランスを崩して転倒</t>
    <rPh sb="0" eb="2">
      <t>カタテ</t>
    </rPh>
    <rPh sb="11" eb="12">
      <t>モ</t>
    </rPh>
    <rPh sb="14" eb="16">
      <t>トウジョウ</t>
    </rPh>
    <rPh sb="23" eb="24">
      <t>クズ</t>
    </rPh>
    <rPh sb="26" eb="28">
      <t>テントウ</t>
    </rPh>
    <phoneticPr fontId="1"/>
  </si>
  <si>
    <t>右側側頭部、腰、お尻を強打</t>
    <rPh sb="0" eb="2">
      <t>ミギガワ</t>
    </rPh>
    <rPh sb="2" eb="5">
      <t>ソクトウブ</t>
    </rPh>
    <rPh sb="6" eb="7">
      <t>コシ</t>
    </rPh>
    <rPh sb="9" eb="10">
      <t>シリ</t>
    </rPh>
    <rPh sb="11" eb="13">
      <t>キョウダ</t>
    </rPh>
    <phoneticPr fontId="1"/>
  </si>
  <si>
    <t>左手首負傷</t>
    <rPh sb="0" eb="3">
      <t>ヒダリテクビ</t>
    </rPh>
    <rPh sb="3" eb="5">
      <t>フショウ</t>
    </rPh>
    <phoneticPr fontId="1"/>
  </si>
  <si>
    <t>右腰がガラスパネルに接触し、転倒</t>
    <rPh sb="0" eb="1">
      <t>ミギ</t>
    </rPh>
    <rPh sb="1" eb="2">
      <t>コシ</t>
    </rPh>
    <rPh sb="10" eb="12">
      <t>セッショク</t>
    </rPh>
    <rPh sb="14" eb="16">
      <t>テントウ</t>
    </rPh>
    <phoneticPr fontId="1"/>
  </si>
  <si>
    <t>後頭部裂傷</t>
    <rPh sb="0" eb="3">
      <t>コウトウブ</t>
    </rPh>
    <rPh sb="3" eb="5">
      <t>レッショウ</t>
    </rPh>
    <phoneticPr fontId="1"/>
  </si>
  <si>
    <t>ふらついて転倒</t>
    <rPh sb="5" eb="7">
      <t>テントウ</t>
    </rPh>
    <phoneticPr fontId="1"/>
  </si>
  <si>
    <t>不明</t>
    <rPh sb="0" eb="2">
      <t>フメイ</t>
    </rPh>
    <phoneticPr fontId="1"/>
  </si>
  <si>
    <t>注意喚起の掲示物を追加で設置</t>
    <rPh sb="0" eb="2">
      <t>チュウイ</t>
    </rPh>
    <rPh sb="2" eb="4">
      <t>カンキ</t>
    </rPh>
    <rPh sb="5" eb="8">
      <t>ケイジブツ</t>
    </rPh>
    <rPh sb="9" eb="11">
      <t>ツイカ</t>
    </rPh>
    <rPh sb="12" eb="14">
      <t>セッチ</t>
    </rPh>
    <phoneticPr fontId="1"/>
  </si>
  <si>
    <t>ES利用中に振り向き、足を踏み外して転倒</t>
    <rPh sb="2" eb="5">
      <t>リヨウチュウ</t>
    </rPh>
    <rPh sb="6" eb="7">
      <t>フ</t>
    </rPh>
    <rPh sb="8" eb="9">
      <t>ム</t>
    </rPh>
    <rPh sb="11" eb="12">
      <t>アシ</t>
    </rPh>
    <rPh sb="13" eb="14">
      <t>フ</t>
    </rPh>
    <rPh sb="15" eb="16">
      <t>ハズ</t>
    </rPh>
    <rPh sb="18" eb="20">
      <t>テントウ</t>
    </rPh>
    <phoneticPr fontId="1"/>
  </si>
  <si>
    <t>顔面強打</t>
    <rPh sb="0" eb="2">
      <t>ガンメン</t>
    </rPh>
    <rPh sb="2" eb="4">
      <t>キョウダ</t>
    </rPh>
    <phoneticPr fontId="1"/>
  </si>
  <si>
    <t>バランスを崩して転倒</t>
    <rPh sb="5" eb="6">
      <t>クズ</t>
    </rPh>
    <rPh sb="8" eb="10">
      <t>テントウ</t>
    </rPh>
    <phoneticPr fontId="1"/>
  </si>
  <si>
    <t>額から出血</t>
    <rPh sb="0" eb="1">
      <t>ヒタイ</t>
    </rPh>
    <rPh sb="3" eb="5">
      <t>シュッケツ</t>
    </rPh>
    <phoneticPr fontId="1"/>
  </si>
  <si>
    <t>バランスを崩して転倒</t>
    <rPh sb="5" eb="6">
      <t>クズ</t>
    </rPh>
    <rPh sb="8" eb="10">
      <t>テントウ</t>
    </rPh>
    <phoneticPr fontId="1"/>
  </si>
  <si>
    <t>降りる際に手押し車を持ち上げたところ、足が絡まり転倒</t>
    <rPh sb="0" eb="1">
      <t>オ</t>
    </rPh>
    <rPh sb="3" eb="4">
      <t>サイ</t>
    </rPh>
    <rPh sb="5" eb="7">
      <t>テオ</t>
    </rPh>
    <rPh sb="8" eb="9">
      <t>グルマ</t>
    </rPh>
    <rPh sb="10" eb="11">
      <t>モ</t>
    </rPh>
    <rPh sb="12" eb="13">
      <t>ア</t>
    </rPh>
    <rPh sb="19" eb="20">
      <t>アシ</t>
    </rPh>
    <rPh sb="21" eb="22">
      <t>カラ</t>
    </rPh>
    <rPh sb="24" eb="26">
      <t>テントウ</t>
    </rPh>
    <phoneticPr fontId="1"/>
  </si>
  <si>
    <t>頭部打撲</t>
    <rPh sb="0" eb="2">
      <t>トウブ</t>
    </rPh>
    <rPh sb="2" eb="4">
      <t>ダボク</t>
    </rPh>
    <phoneticPr fontId="1"/>
  </si>
  <si>
    <t>右ひざ裂傷</t>
    <rPh sb="0" eb="1">
      <t>ミギ</t>
    </rPh>
    <rPh sb="3" eb="5">
      <t>レッショウ</t>
    </rPh>
    <phoneticPr fontId="1"/>
  </si>
  <si>
    <t>カートを利用したまま乗降し、転倒</t>
    <rPh sb="4" eb="6">
      <t>リヨウ</t>
    </rPh>
    <rPh sb="10" eb="12">
      <t>ジョウコウ</t>
    </rPh>
    <rPh sb="14" eb="16">
      <t>テントウ</t>
    </rPh>
    <phoneticPr fontId="1"/>
  </si>
  <si>
    <t>後頭部打撲</t>
    <rPh sb="0" eb="3">
      <t>コウトウブ</t>
    </rPh>
    <rPh sb="3" eb="5">
      <t>ダボク</t>
    </rPh>
    <phoneticPr fontId="1"/>
  </si>
  <si>
    <t>キャリーカートと手提げ紙袋を持って乗降し、バランスを崩して転倒</t>
    <rPh sb="8" eb="10">
      <t>テサ</t>
    </rPh>
    <rPh sb="11" eb="13">
      <t>カミブクロ</t>
    </rPh>
    <rPh sb="14" eb="15">
      <t>モ</t>
    </rPh>
    <rPh sb="17" eb="19">
      <t>ジョウコウ</t>
    </rPh>
    <rPh sb="26" eb="27">
      <t>クズ</t>
    </rPh>
    <rPh sb="29" eb="31">
      <t>テントウ</t>
    </rPh>
    <phoneticPr fontId="1"/>
  </si>
  <si>
    <t>脚、頭部から出血</t>
    <rPh sb="0" eb="1">
      <t>アシ</t>
    </rPh>
    <rPh sb="2" eb="4">
      <t>トウブ</t>
    </rPh>
    <rPh sb="6" eb="8">
      <t>シュッケツ</t>
    </rPh>
    <phoneticPr fontId="1"/>
  </si>
  <si>
    <t>杖を常用している方で、下階の覗き込んだ際にバランスを崩して転倒</t>
    <rPh sb="0" eb="1">
      <t>ツエ</t>
    </rPh>
    <rPh sb="2" eb="4">
      <t>ジョウヨウ</t>
    </rPh>
    <rPh sb="8" eb="9">
      <t>カタ</t>
    </rPh>
    <rPh sb="11" eb="12">
      <t>ゲ</t>
    </rPh>
    <rPh sb="12" eb="13">
      <t>カイ</t>
    </rPh>
    <rPh sb="14" eb="15">
      <t>ノゾ</t>
    </rPh>
    <rPh sb="16" eb="17">
      <t>コ</t>
    </rPh>
    <rPh sb="19" eb="20">
      <t>サイ</t>
    </rPh>
    <rPh sb="26" eb="27">
      <t>クズ</t>
    </rPh>
    <rPh sb="29" eb="31">
      <t>テントウ</t>
    </rPh>
    <phoneticPr fontId="1"/>
  </si>
  <si>
    <t>左腕、頭を打撲</t>
    <rPh sb="0" eb="2">
      <t>ヒダリウデ</t>
    </rPh>
    <rPh sb="3" eb="4">
      <t>アタマ</t>
    </rPh>
    <rPh sb="5" eb="7">
      <t>ダボク</t>
    </rPh>
    <phoneticPr fontId="1"/>
  </si>
  <si>
    <t>乗降中に気分が悪くなり倒れた</t>
    <rPh sb="0" eb="2">
      <t>ジョウコウ</t>
    </rPh>
    <rPh sb="2" eb="3">
      <t>チュウ</t>
    </rPh>
    <rPh sb="4" eb="6">
      <t>キブン</t>
    </rPh>
    <rPh sb="7" eb="8">
      <t>ワル</t>
    </rPh>
    <rPh sb="11" eb="12">
      <t>タオ</t>
    </rPh>
    <phoneticPr fontId="1"/>
  </si>
  <si>
    <t>頭部打撲</t>
    <rPh sb="0" eb="2">
      <t>トウブ</t>
    </rPh>
    <rPh sb="2" eb="4">
      <t>ダボク</t>
    </rPh>
    <phoneticPr fontId="1"/>
  </si>
  <si>
    <t>バランスを崩して転倒</t>
    <rPh sb="5" eb="6">
      <t>クズ</t>
    </rPh>
    <rPh sb="8" eb="10">
      <t>テントウ</t>
    </rPh>
    <phoneticPr fontId="1"/>
  </si>
  <si>
    <t>左目蓋付近より出血</t>
    <rPh sb="0" eb="1">
      <t>ヒダリ</t>
    </rPh>
    <rPh sb="1" eb="3">
      <t>マブタ</t>
    </rPh>
    <rPh sb="3" eb="5">
      <t>フキン</t>
    </rPh>
    <rPh sb="7" eb="9">
      <t>シュッケツ</t>
    </rPh>
    <phoneticPr fontId="1"/>
  </si>
  <si>
    <t>ES乗り降りの際は注意するようお願いする旨の張り紙を掲示</t>
    <rPh sb="2" eb="3">
      <t>ノ</t>
    </rPh>
    <rPh sb="4" eb="5">
      <t>オ</t>
    </rPh>
    <rPh sb="7" eb="8">
      <t>サイ</t>
    </rPh>
    <rPh sb="9" eb="11">
      <t>チュウイ</t>
    </rPh>
    <rPh sb="16" eb="17">
      <t>ネガ</t>
    </rPh>
    <rPh sb="20" eb="21">
      <t>ムネ</t>
    </rPh>
    <rPh sb="22" eb="23">
      <t>ハ</t>
    </rPh>
    <rPh sb="24" eb="25">
      <t>ガミ</t>
    </rPh>
    <rPh sb="26" eb="28">
      <t>ケイジ</t>
    </rPh>
    <phoneticPr fontId="1"/>
  </si>
  <si>
    <t>荷物を持った男性が転倒、女性を巻き込んだ</t>
    <rPh sb="0" eb="2">
      <t>ニモツ</t>
    </rPh>
    <rPh sb="3" eb="4">
      <t>モ</t>
    </rPh>
    <rPh sb="6" eb="8">
      <t>ダンセイ</t>
    </rPh>
    <rPh sb="9" eb="11">
      <t>テントウ</t>
    </rPh>
    <rPh sb="12" eb="14">
      <t>ジョセイ</t>
    </rPh>
    <rPh sb="15" eb="16">
      <t>マ</t>
    </rPh>
    <rPh sb="17" eb="18">
      <t>コ</t>
    </rPh>
    <phoneticPr fontId="1"/>
  </si>
  <si>
    <t>打撲</t>
    <rPh sb="0" eb="2">
      <t>ダボク</t>
    </rPh>
    <phoneticPr fontId="1"/>
  </si>
  <si>
    <t>㈱日立ビルシステムに点検を依頼。異常なしと報告を受ける。</t>
    <rPh sb="1" eb="3">
      <t>ヒタチ</t>
    </rPh>
    <rPh sb="10" eb="12">
      <t>テンケン</t>
    </rPh>
    <rPh sb="13" eb="15">
      <t>イライ</t>
    </rPh>
    <rPh sb="16" eb="18">
      <t>イジョウ</t>
    </rPh>
    <rPh sb="21" eb="23">
      <t>ホウコク</t>
    </rPh>
    <rPh sb="24" eb="25">
      <t>ウ</t>
    </rPh>
    <phoneticPr fontId="1"/>
  </si>
  <si>
    <t>つまづいて転倒</t>
    <rPh sb="5" eb="7">
      <t>テントウ</t>
    </rPh>
    <phoneticPr fontId="1"/>
  </si>
  <si>
    <t>後頭部打撲</t>
    <rPh sb="0" eb="3">
      <t>コウトウブ</t>
    </rPh>
    <rPh sb="3" eb="5">
      <t>ダボク</t>
    </rPh>
    <phoneticPr fontId="1"/>
  </si>
  <si>
    <t>手すりにキャリーカートが引っ掛かり転倒</t>
    <rPh sb="0" eb="1">
      <t>テ</t>
    </rPh>
    <rPh sb="12" eb="13">
      <t>ヒ</t>
    </rPh>
    <rPh sb="14" eb="15">
      <t>カ</t>
    </rPh>
    <rPh sb="17" eb="19">
      <t>テントウ</t>
    </rPh>
    <phoneticPr fontId="1"/>
  </si>
  <si>
    <t>不明</t>
    <rPh sb="0" eb="2">
      <t>フメイ</t>
    </rPh>
    <phoneticPr fontId="1"/>
  </si>
  <si>
    <t>杖をつこうとしてバランスを崩し前方に転倒</t>
    <rPh sb="0" eb="1">
      <t>ツエ</t>
    </rPh>
    <rPh sb="13" eb="14">
      <t>クズ</t>
    </rPh>
    <rPh sb="15" eb="17">
      <t>ゼンポウ</t>
    </rPh>
    <rPh sb="18" eb="20">
      <t>テントウ</t>
    </rPh>
    <phoneticPr fontId="1"/>
  </si>
  <si>
    <t>不明</t>
    <rPh sb="0" eb="2">
      <t>フメイ</t>
    </rPh>
    <phoneticPr fontId="1"/>
  </si>
  <si>
    <t>上り切ったところで転倒し、手すりで頭部を打った</t>
    <rPh sb="0" eb="1">
      <t>ノボ</t>
    </rPh>
    <rPh sb="2" eb="3">
      <t>キ</t>
    </rPh>
    <rPh sb="9" eb="11">
      <t>テントウ</t>
    </rPh>
    <rPh sb="13" eb="14">
      <t>テ</t>
    </rPh>
    <rPh sb="17" eb="19">
      <t>トウブ</t>
    </rPh>
    <rPh sb="20" eb="21">
      <t>ウ</t>
    </rPh>
    <phoneticPr fontId="1"/>
  </si>
  <si>
    <t>頭部打撲</t>
    <rPh sb="0" eb="2">
      <t>トウブ</t>
    </rPh>
    <rPh sb="2" eb="4">
      <t>ダボク</t>
    </rPh>
    <phoneticPr fontId="1"/>
  </si>
  <si>
    <t>両手に荷物を持っており、バランスを崩して転倒</t>
    <rPh sb="0" eb="2">
      <t>リョウテ</t>
    </rPh>
    <rPh sb="3" eb="5">
      <t>ニモツ</t>
    </rPh>
    <rPh sb="6" eb="7">
      <t>モ</t>
    </rPh>
    <rPh sb="17" eb="18">
      <t>クズ</t>
    </rPh>
    <rPh sb="20" eb="22">
      <t>テントウ</t>
    </rPh>
    <phoneticPr fontId="1"/>
  </si>
  <si>
    <t>頭部出血</t>
    <rPh sb="0" eb="2">
      <t>トウブ</t>
    </rPh>
    <rPh sb="2" eb="4">
      <t>シュッケツ</t>
    </rPh>
    <phoneticPr fontId="1"/>
  </si>
  <si>
    <t>ESの下段から3段目あたりで転倒</t>
    <rPh sb="3" eb="5">
      <t>ゲダン</t>
    </rPh>
    <rPh sb="8" eb="10">
      <t>ダンメ</t>
    </rPh>
    <rPh sb="14" eb="16">
      <t>テントウ</t>
    </rPh>
    <phoneticPr fontId="1"/>
  </si>
  <si>
    <t>持っていた手押し車が先に上がり、バランスを崩して転倒</t>
    <rPh sb="0" eb="1">
      <t>モ</t>
    </rPh>
    <rPh sb="5" eb="7">
      <t>テオ</t>
    </rPh>
    <rPh sb="8" eb="9">
      <t>グルマ</t>
    </rPh>
    <rPh sb="10" eb="11">
      <t>サキ</t>
    </rPh>
    <rPh sb="12" eb="13">
      <t>ア</t>
    </rPh>
    <rPh sb="21" eb="22">
      <t>クズ</t>
    </rPh>
    <rPh sb="24" eb="26">
      <t>テントウ</t>
    </rPh>
    <phoneticPr fontId="1"/>
  </si>
  <si>
    <t>打撲、擦り傷</t>
    <rPh sb="0" eb="2">
      <t>ダボク</t>
    </rPh>
    <rPh sb="3" eb="4">
      <t>ス</t>
    </rPh>
    <rPh sb="5" eb="6">
      <t>キズ</t>
    </rPh>
    <phoneticPr fontId="1"/>
  </si>
  <si>
    <t>・昇降機設備及び音声放送の点検を実施
・コロナ禍により手すりが利用されにくいため、
　手すりの消毒を強化する</t>
    <rPh sb="1" eb="4">
      <t>ショウコウキ</t>
    </rPh>
    <rPh sb="4" eb="6">
      <t>セツビ</t>
    </rPh>
    <rPh sb="6" eb="7">
      <t>オヨ</t>
    </rPh>
    <rPh sb="8" eb="10">
      <t>オンセイ</t>
    </rPh>
    <rPh sb="10" eb="12">
      <t>ホウソウ</t>
    </rPh>
    <rPh sb="13" eb="15">
      <t>テンケン</t>
    </rPh>
    <rPh sb="16" eb="18">
      <t>ジッシ</t>
    </rPh>
    <rPh sb="23" eb="24">
      <t>カ</t>
    </rPh>
    <rPh sb="27" eb="28">
      <t>テ</t>
    </rPh>
    <rPh sb="31" eb="33">
      <t>リヨウ</t>
    </rPh>
    <rPh sb="43" eb="44">
      <t>テ</t>
    </rPh>
    <rPh sb="47" eb="49">
      <t>ショウドク</t>
    </rPh>
    <rPh sb="50" eb="52">
      <t>キョウカ</t>
    </rPh>
    <phoneticPr fontId="1"/>
  </si>
  <si>
    <t>荷物を両手に持って搭乗し、バランスを崩して転倒</t>
    <rPh sb="0" eb="2">
      <t>ニモツ</t>
    </rPh>
    <rPh sb="3" eb="5">
      <t>リョウテ</t>
    </rPh>
    <rPh sb="6" eb="7">
      <t>モ</t>
    </rPh>
    <rPh sb="9" eb="11">
      <t>トウジョウ</t>
    </rPh>
    <rPh sb="18" eb="19">
      <t>クズ</t>
    </rPh>
    <rPh sb="21" eb="23">
      <t>テントウ</t>
    </rPh>
    <phoneticPr fontId="1"/>
  </si>
  <si>
    <t>頭部打撲</t>
    <rPh sb="0" eb="2">
      <t>トウブ</t>
    </rPh>
    <rPh sb="2" eb="4">
      <t>ダボク</t>
    </rPh>
    <phoneticPr fontId="1"/>
  </si>
  <si>
    <t>注意喚起POPの大きさ、内容について再検討を予定</t>
    <rPh sb="0" eb="2">
      <t>チュウイ</t>
    </rPh>
    <rPh sb="2" eb="4">
      <t>カンキ</t>
    </rPh>
    <rPh sb="8" eb="9">
      <t>オオ</t>
    </rPh>
    <rPh sb="12" eb="14">
      <t>ナイヨウ</t>
    </rPh>
    <rPh sb="18" eb="21">
      <t>サイケントウ</t>
    </rPh>
    <rPh sb="22" eb="24">
      <t>ヨテイ</t>
    </rPh>
    <phoneticPr fontId="1"/>
  </si>
  <si>
    <t>頭部打撲</t>
    <rPh sb="0" eb="2">
      <t>トウブ</t>
    </rPh>
    <rPh sb="2" eb="4">
      <t>ダボク</t>
    </rPh>
    <phoneticPr fontId="1"/>
  </si>
  <si>
    <t>・ES会社による月一の定期点検を実施
・毎日、従業員による稼働状況の確認を実施</t>
    <rPh sb="3" eb="5">
      <t>カイシャ</t>
    </rPh>
    <rPh sb="8" eb="10">
      <t>ツキイチ</t>
    </rPh>
    <rPh sb="11" eb="13">
      <t>テイキ</t>
    </rPh>
    <rPh sb="13" eb="15">
      <t>テンケン</t>
    </rPh>
    <rPh sb="16" eb="18">
      <t>ジッシ</t>
    </rPh>
    <rPh sb="20" eb="22">
      <t>マイニチ</t>
    </rPh>
    <rPh sb="23" eb="26">
      <t>ジュウギョウイン</t>
    </rPh>
    <rPh sb="29" eb="31">
      <t>カドウ</t>
    </rPh>
    <rPh sb="31" eb="33">
      <t>ジョウキョウ</t>
    </rPh>
    <rPh sb="34" eb="36">
      <t>カクニン</t>
    </rPh>
    <rPh sb="37" eb="39">
      <t>ジッシ</t>
    </rPh>
    <phoneticPr fontId="1"/>
  </si>
  <si>
    <t>バランスを崩して転倒</t>
    <rPh sb="5" eb="6">
      <t>クズ</t>
    </rPh>
    <rPh sb="8" eb="10">
      <t>テントウ</t>
    </rPh>
    <phoneticPr fontId="1"/>
  </si>
  <si>
    <t>下りESから上ろうとして転倒</t>
    <rPh sb="0" eb="1">
      <t>クダ</t>
    </rPh>
    <rPh sb="6" eb="7">
      <t>ノボ</t>
    </rPh>
    <rPh sb="12" eb="14">
      <t>テントウ</t>
    </rPh>
    <phoneticPr fontId="1"/>
  </si>
  <si>
    <t>足に擦り傷</t>
    <rPh sb="0" eb="1">
      <t>アシ</t>
    </rPh>
    <rPh sb="2" eb="3">
      <t>ス</t>
    </rPh>
    <rPh sb="4" eb="5">
      <t>キズ</t>
    </rPh>
    <phoneticPr fontId="1"/>
  </si>
  <si>
    <t>手押しカートを利用したまま搭乗</t>
    <rPh sb="0" eb="2">
      <t>テオ</t>
    </rPh>
    <rPh sb="7" eb="9">
      <t>リヨウ</t>
    </rPh>
    <rPh sb="13" eb="15">
      <t>トウジョウ</t>
    </rPh>
    <phoneticPr fontId="1"/>
  </si>
  <si>
    <t>腰を強打</t>
    <rPh sb="0" eb="1">
      <t>コシ</t>
    </rPh>
    <rPh sb="2" eb="4">
      <t>キョウダ</t>
    </rPh>
    <phoneticPr fontId="1"/>
  </si>
  <si>
    <t>手すりを掴み損ねて転倒</t>
    <rPh sb="0" eb="1">
      <t>テ</t>
    </rPh>
    <rPh sb="4" eb="5">
      <t>ツカ</t>
    </rPh>
    <rPh sb="6" eb="7">
      <t>ソコ</t>
    </rPh>
    <rPh sb="9" eb="11">
      <t>テントウ</t>
    </rPh>
    <phoneticPr fontId="1"/>
  </si>
  <si>
    <t>バランスを崩して転倒</t>
    <rPh sb="5" eb="6">
      <t>クズ</t>
    </rPh>
    <rPh sb="8" eb="10">
      <t>テントウ</t>
    </rPh>
    <phoneticPr fontId="1"/>
  </si>
  <si>
    <t>不明</t>
    <rPh sb="0" eb="2">
      <t>フメイ</t>
    </rPh>
    <phoneticPr fontId="1"/>
  </si>
  <si>
    <t>右後頭部切り傷</t>
    <rPh sb="0" eb="1">
      <t>ミギ</t>
    </rPh>
    <rPh sb="1" eb="4">
      <t>コウトウブ</t>
    </rPh>
    <rPh sb="4" eb="5">
      <t>キ</t>
    </rPh>
    <rPh sb="6" eb="7">
      <t>キズ</t>
    </rPh>
    <phoneticPr fontId="1"/>
  </si>
  <si>
    <t>ESに乗る際の注意喚起POPに間隔をあけるPOPの取り付け。</t>
    <rPh sb="3" eb="4">
      <t>ノ</t>
    </rPh>
    <rPh sb="5" eb="6">
      <t>サイ</t>
    </rPh>
    <rPh sb="7" eb="9">
      <t>チュウイ</t>
    </rPh>
    <rPh sb="9" eb="11">
      <t>カンキ</t>
    </rPh>
    <rPh sb="15" eb="17">
      <t>カンカク</t>
    </rPh>
    <rPh sb="25" eb="26">
      <t>ト</t>
    </rPh>
    <rPh sb="27" eb="28">
      <t>ツ</t>
    </rPh>
    <phoneticPr fontId="1"/>
  </si>
  <si>
    <t>飲酒した状態でESを利用し転倒。後方の乗客を巻き込んだ</t>
    <rPh sb="0" eb="2">
      <t>インシュ</t>
    </rPh>
    <rPh sb="4" eb="6">
      <t>ジョウタイ</t>
    </rPh>
    <rPh sb="10" eb="12">
      <t>リヨウ</t>
    </rPh>
    <rPh sb="13" eb="15">
      <t>テントウ</t>
    </rPh>
    <rPh sb="16" eb="18">
      <t>コウホウ</t>
    </rPh>
    <rPh sb="19" eb="21">
      <t>ジョウキャク</t>
    </rPh>
    <rPh sb="22" eb="23">
      <t>マ</t>
    </rPh>
    <rPh sb="24" eb="25">
      <t>コ</t>
    </rPh>
    <phoneticPr fontId="1"/>
  </si>
  <si>
    <t>右手のひらに裂傷</t>
    <rPh sb="0" eb="1">
      <t>ミギ</t>
    </rPh>
    <rPh sb="1" eb="2">
      <t>テ</t>
    </rPh>
    <rPh sb="6" eb="8">
      <t>レッショウ</t>
    </rPh>
    <phoneticPr fontId="1"/>
  </si>
  <si>
    <t>ES利用時に転倒</t>
    <rPh sb="2" eb="4">
      <t>リヨウ</t>
    </rPh>
    <rPh sb="4" eb="5">
      <t>ジ</t>
    </rPh>
    <rPh sb="6" eb="8">
      <t>テントウ</t>
    </rPh>
    <phoneticPr fontId="1"/>
  </si>
  <si>
    <t>左下腿部打撲</t>
    <rPh sb="0" eb="1">
      <t>ヒダリ</t>
    </rPh>
    <rPh sb="1" eb="2">
      <t>シタ</t>
    </rPh>
    <rPh sb="2" eb="3">
      <t>モモ</t>
    </rPh>
    <rPh sb="3" eb="4">
      <t>ブ</t>
    </rPh>
    <rPh sb="4" eb="6">
      <t>ダボク</t>
    </rPh>
    <phoneticPr fontId="1"/>
  </si>
  <si>
    <t>頭部打撲、右手裂傷</t>
    <rPh sb="0" eb="2">
      <t>トウブ</t>
    </rPh>
    <rPh sb="2" eb="4">
      <t>ダボク</t>
    </rPh>
    <rPh sb="5" eb="7">
      <t>ミギテ</t>
    </rPh>
    <rPh sb="7" eb="9">
      <t>レッショウ</t>
    </rPh>
    <phoneticPr fontId="1"/>
  </si>
  <si>
    <t>ESに搭乗直後に転倒</t>
    <rPh sb="3" eb="5">
      <t>トウジョウ</t>
    </rPh>
    <rPh sb="5" eb="7">
      <t>チョクゴ</t>
    </rPh>
    <rPh sb="8" eb="10">
      <t>テントウ</t>
    </rPh>
    <phoneticPr fontId="1"/>
  </si>
  <si>
    <t>出血</t>
    <rPh sb="0" eb="2">
      <t>シュッケツ</t>
    </rPh>
    <phoneticPr fontId="1"/>
  </si>
  <si>
    <t>ESの乗降口付近のガラス面に注意喚起等のシールを貼る予定
警備員による巡回強化</t>
    <rPh sb="3" eb="6">
      <t>ジョウコウグチ</t>
    </rPh>
    <rPh sb="6" eb="8">
      <t>フキン</t>
    </rPh>
    <rPh sb="12" eb="13">
      <t>メン</t>
    </rPh>
    <rPh sb="14" eb="16">
      <t>チュウイ</t>
    </rPh>
    <rPh sb="16" eb="18">
      <t>カンキ</t>
    </rPh>
    <rPh sb="18" eb="19">
      <t>トウ</t>
    </rPh>
    <rPh sb="24" eb="25">
      <t>ハ</t>
    </rPh>
    <rPh sb="26" eb="28">
      <t>ヨテイ</t>
    </rPh>
    <rPh sb="29" eb="32">
      <t>ケイビイン</t>
    </rPh>
    <rPh sb="35" eb="37">
      <t>ジュンカイ</t>
    </rPh>
    <rPh sb="37" eb="39">
      <t>キョウカ</t>
    </rPh>
    <phoneticPr fontId="1"/>
  </si>
  <si>
    <t>下りESに乗り込み中央より少し上のところで転倒</t>
    <rPh sb="0" eb="1">
      <t>クダ</t>
    </rPh>
    <rPh sb="5" eb="6">
      <t>ノ</t>
    </rPh>
    <rPh sb="7" eb="8">
      <t>コ</t>
    </rPh>
    <rPh sb="9" eb="11">
      <t>チュウオウ</t>
    </rPh>
    <rPh sb="13" eb="14">
      <t>スコ</t>
    </rPh>
    <rPh sb="15" eb="16">
      <t>ウエ</t>
    </rPh>
    <rPh sb="21" eb="23">
      <t>テントウ</t>
    </rPh>
    <phoneticPr fontId="1"/>
  </si>
  <si>
    <t>顔面打撲</t>
    <rPh sb="0" eb="2">
      <t>ガンメン</t>
    </rPh>
    <rPh sb="2" eb="4">
      <t>ダボク</t>
    </rPh>
    <phoneticPr fontId="1"/>
  </si>
  <si>
    <t>解けた靴紐を踏んで転倒</t>
    <rPh sb="0" eb="1">
      <t>ホド</t>
    </rPh>
    <rPh sb="3" eb="5">
      <t>クツヒモ</t>
    </rPh>
    <rPh sb="6" eb="7">
      <t>フ</t>
    </rPh>
    <rPh sb="9" eb="11">
      <t>テントウ</t>
    </rPh>
    <phoneticPr fontId="1"/>
  </si>
  <si>
    <t>捻挫</t>
    <rPh sb="0" eb="2">
      <t>ネンザ</t>
    </rPh>
    <phoneticPr fontId="1"/>
  </si>
  <si>
    <t>キャリーバックを持って搭乗し、つまづいて転倒</t>
    <rPh sb="8" eb="9">
      <t>モ</t>
    </rPh>
    <rPh sb="11" eb="13">
      <t>トウジョウ</t>
    </rPh>
    <rPh sb="20" eb="22">
      <t>テントウ</t>
    </rPh>
    <phoneticPr fontId="1"/>
  </si>
  <si>
    <t>バランスを崩して転倒</t>
    <rPh sb="5" eb="6">
      <t>クズ</t>
    </rPh>
    <rPh sb="8" eb="10">
      <t>テントウ</t>
    </rPh>
    <phoneticPr fontId="1"/>
  </si>
  <si>
    <t>左耳後方より出血</t>
    <rPh sb="0" eb="2">
      <t>ヒダリミミ</t>
    </rPh>
    <rPh sb="2" eb="4">
      <t>コウホウ</t>
    </rPh>
    <rPh sb="6" eb="8">
      <t>シュッケツ</t>
    </rPh>
    <phoneticPr fontId="1"/>
  </si>
  <si>
    <t>足と頭を打撲</t>
    <rPh sb="0" eb="1">
      <t>アシ</t>
    </rPh>
    <rPh sb="2" eb="3">
      <t>アタマ</t>
    </rPh>
    <rPh sb="4" eb="6">
      <t>ダボク</t>
    </rPh>
    <phoneticPr fontId="1"/>
  </si>
  <si>
    <t>利用時に自ら転倒した</t>
    <rPh sb="0" eb="2">
      <t>リヨウ</t>
    </rPh>
    <rPh sb="2" eb="3">
      <t>ジ</t>
    </rPh>
    <rPh sb="4" eb="5">
      <t>ミズカ</t>
    </rPh>
    <rPh sb="6" eb="8">
      <t>テントウ</t>
    </rPh>
    <phoneticPr fontId="1"/>
  </si>
  <si>
    <t>顔面打撲</t>
    <rPh sb="0" eb="2">
      <t>ガンメン</t>
    </rPh>
    <rPh sb="2" eb="4">
      <t>ダボク</t>
    </rPh>
    <phoneticPr fontId="1"/>
  </si>
  <si>
    <t>降りる直前で前のめりに転倒</t>
    <rPh sb="0" eb="1">
      <t>オ</t>
    </rPh>
    <rPh sb="3" eb="5">
      <t>チョクゼン</t>
    </rPh>
    <rPh sb="6" eb="7">
      <t>マエ</t>
    </rPh>
    <rPh sb="11" eb="13">
      <t>テントウ</t>
    </rPh>
    <phoneticPr fontId="1"/>
  </si>
  <si>
    <t>貧血によりふらついて転倒</t>
    <rPh sb="0" eb="2">
      <t>ヒンケツ</t>
    </rPh>
    <rPh sb="10" eb="12">
      <t>テントウ</t>
    </rPh>
    <phoneticPr fontId="1"/>
  </si>
  <si>
    <t>後頭部打撲</t>
    <rPh sb="0" eb="3">
      <t>コウトウブ</t>
    </rPh>
    <rPh sb="3" eb="5">
      <t>ダボク</t>
    </rPh>
    <phoneticPr fontId="1"/>
  </si>
  <si>
    <t>バランスを崩して転倒</t>
    <rPh sb="5" eb="6">
      <t>クズ</t>
    </rPh>
    <rPh sb="8" eb="10">
      <t>テントウ</t>
    </rPh>
    <phoneticPr fontId="1"/>
  </si>
  <si>
    <t>後頭部打撲</t>
    <rPh sb="0" eb="3">
      <t>コウトウブ</t>
    </rPh>
    <rPh sb="3" eb="5">
      <t>ダボク</t>
    </rPh>
    <phoneticPr fontId="1"/>
  </si>
  <si>
    <t>・ES放送の実施
・注意喚起POPの掲示
・従業員巡回時の注意強化</t>
    <rPh sb="3" eb="5">
      <t>ホウソウ</t>
    </rPh>
    <rPh sb="6" eb="8">
      <t>ジッシ</t>
    </rPh>
    <rPh sb="10" eb="12">
      <t>チュウイ</t>
    </rPh>
    <rPh sb="12" eb="14">
      <t>カンキ</t>
    </rPh>
    <rPh sb="18" eb="20">
      <t>ケイジ</t>
    </rPh>
    <rPh sb="22" eb="25">
      <t>ジュウギョウイン</t>
    </rPh>
    <rPh sb="25" eb="27">
      <t>ジュンカイ</t>
    </rPh>
    <rPh sb="27" eb="28">
      <t>ジ</t>
    </rPh>
    <rPh sb="29" eb="31">
      <t>チュウイ</t>
    </rPh>
    <rPh sb="31" eb="33">
      <t>キョウカ</t>
    </rPh>
    <phoneticPr fontId="1"/>
  </si>
  <si>
    <t>注意喚起のポスターを更新し、ES付近に貼っている。</t>
    <rPh sb="0" eb="2">
      <t>チュウイ</t>
    </rPh>
    <rPh sb="2" eb="4">
      <t>カンキ</t>
    </rPh>
    <rPh sb="10" eb="12">
      <t>コウシン</t>
    </rPh>
    <rPh sb="16" eb="18">
      <t>フキン</t>
    </rPh>
    <rPh sb="19" eb="20">
      <t>ハ</t>
    </rPh>
    <phoneticPr fontId="1"/>
  </si>
  <si>
    <t>不注意による転倒</t>
    <rPh sb="0" eb="3">
      <t>フチュウイ</t>
    </rPh>
    <rPh sb="6" eb="8">
      <t>テントウ</t>
    </rPh>
    <phoneticPr fontId="1"/>
  </si>
  <si>
    <t>右ひざかすり傷</t>
    <rPh sb="0" eb="1">
      <t>ミギ</t>
    </rPh>
    <rPh sb="6" eb="7">
      <t>キズ</t>
    </rPh>
    <phoneticPr fontId="1"/>
  </si>
  <si>
    <t>・コロナ禍の影響もあり、お客様がES手すりを触らないことが懸念されるので、消毒による拭き上げを徹底する。
・同じ場所での転倒事案が続いているので注意喚起を強化する。</t>
    <rPh sb="4" eb="5">
      <t>カ</t>
    </rPh>
    <rPh sb="6" eb="8">
      <t>エイキョウ</t>
    </rPh>
    <rPh sb="13" eb="15">
      <t>キャクサマ</t>
    </rPh>
    <rPh sb="18" eb="19">
      <t>テ</t>
    </rPh>
    <rPh sb="22" eb="23">
      <t>サワ</t>
    </rPh>
    <rPh sb="29" eb="31">
      <t>ケネン</t>
    </rPh>
    <rPh sb="37" eb="39">
      <t>ショウドク</t>
    </rPh>
    <rPh sb="42" eb="43">
      <t>フ</t>
    </rPh>
    <rPh sb="44" eb="45">
      <t>ア</t>
    </rPh>
    <rPh sb="47" eb="49">
      <t>テッテイ</t>
    </rPh>
    <rPh sb="54" eb="55">
      <t>オナ</t>
    </rPh>
    <rPh sb="56" eb="58">
      <t>バショ</t>
    </rPh>
    <rPh sb="60" eb="62">
      <t>テントウ</t>
    </rPh>
    <rPh sb="62" eb="64">
      <t>ジアン</t>
    </rPh>
    <rPh sb="65" eb="66">
      <t>ツヅ</t>
    </rPh>
    <rPh sb="72" eb="76">
      <t>チュウイカンキ</t>
    </rPh>
    <rPh sb="77" eb="79">
      <t>キョウカ</t>
    </rPh>
    <phoneticPr fontId="1"/>
  </si>
  <si>
    <t>バランスを崩して転倒</t>
    <rPh sb="5" eb="6">
      <t>クズ</t>
    </rPh>
    <rPh sb="8" eb="10">
      <t>テントウ</t>
    </rPh>
    <phoneticPr fontId="1"/>
  </si>
  <si>
    <t>不明</t>
    <rPh sb="0" eb="2">
      <t>フメイ</t>
    </rPh>
    <phoneticPr fontId="1"/>
  </si>
  <si>
    <t>バランスを崩して転倒</t>
    <rPh sb="5" eb="6">
      <t>クズ</t>
    </rPh>
    <rPh sb="8" eb="10">
      <t>テントウ</t>
    </rPh>
    <phoneticPr fontId="1"/>
  </si>
  <si>
    <t>頭、手に怪我</t>
    <rPh sb="0" eb="1">
      <t>アタマ</t>
    </rPh>
    <rPh sb="2" eb="3">
      <t>テ</t>
    </rPh>
    <rPh sb="4" eb="6">
      <t>ケガ</t>
    </rPh>
    <phoneticPr fontId="1"/>
  </si>
  <si>
    <t>バランスを崩して転倒</t>
    <rPh sb="5" eb="6">
      <t>クズ</t>
    </rPh>
    <rPh sb="8" eb="10">
      <t>テントウ</t>
    </rPh>
    <phoneticPr fontId="1"/>
  </si>
  <si>
    <t>右手負傷</t>
    <rPh sb="0" eb="2">
      <t>ミギテ</t>
    </rPh>
    <rPh sb="2" eb="4">
      <t>フショウ</t>
    </rPh>
    <phoneticPr fontId="1"/>
  </si>
  <si>
    <t>右眉挫創</t>
    <rPh sb="0" eb="1">
      <t>ミギ</t>
    </rPh>
    <rPh sb="1" eb="2">
      <t>マユ</t>
    </rPh>
    <rPh sb="2" eb="4">
      <t>ザソウ</t>
    </rPh>
    <phoneticPr fontId="1"/>
  </si>
  <si>
    <t>バランスを崩して転倒</t>
    <rPh sb="5" eb="6">
      <t>クズ</t>
    </rPh>
    <rPh sb="8" eb="10">
      <t>テントウ</t>
    </rPh>
    <phoneticPr fontId="1"/>
  </si>
  <si>
    <t>後頭部裂傷</t>
    <rPh sb="0" eb="3">
      <t>コウトウブ</t>
    </rPh>
    <rPh sb="3" eb="5">
      <t>レッショウ</t>
    </rPh>
    <phoneticPr fontId="1"/>
  </si>
  <si>
    <t>杖を常用されている方がバランスを崩して転倒</t>
    <rPh sb="0" eb="1">
      <t>ツエ</t>
    </rPh>
    <rPh sb="2" eb="4">
      <t>ジョウヨウ</t>
    </rPh>
    <rPh sb="9" eb="10">
      <t>カタ</t>
    </rPh>
    <rPh sb="16" eb="17">
      <t>クズ</t>
    </rPh>
    <rPh sb="19" eb="21">
      <t>テントウ</t>
    </rPh>
    <phoneticPr fontId="1"/>
  </si>
  <si>
    <t>不明</t>
    <rPh sb="0" eb="2">
      <t>フメイ</t>
    </rPh>
    <phoneticPr fontId="1"/>
  </si>
  <si>
    <t>ESを車いすで上ろうとして転倒</t>
    <rPh sb="3" eb="4">
      <t>クルマ</t>
    </rPh>
    <rPh sb="7" eb="8">
      <t>ノボ</t>
    </rPh>
    <rPh sb="13" eb="15">
      <t>テントウ</t>
    </rPh>
    <phoneticPr fontId="1"/>
  </si>
  <si>
    <t>キャリーバッグを持って利用していた際に、ESにこすれて後ろに転倒</t>
    <rPh sb="8" eb="9">
      <t>モ</t>
    </rPh>
    <rPh sb="11" eb="13">
      <t>リヨウ</t>
    </rPh>
    <rPh sb="17" eb="18">
      <t>サイ</t>
    </rPh>
    <rPh sb="27" eb="28">
      <t>ウシ</t>
    </rPh>
    <rPh sb="30" eb="32">
      <t>テントウ</t>
    </rPh>
    <phoneticPr fontId="1"/>
  </si>
  <si>
    <t>バランスを崩して転倒</t>
    <rPh sb="5" eb="6">
      <t>クズ</t>
    </rPh>
    <rPh sb="8" eb="10">
      <t>テントウ</t>
    </rPh>
    <phoneticPr fontId="1"/>
  </si>
  <si>
    <t>腰打撲、太腿打撲</t>
    <rPh sb="0" eb="1">
      <t>コシ</t>
    </rPh>
    <rPh sb="1" eb="3">
      <t>ダボク</t>
    </rPh>
    <rPh sb="4" eb="6">
      <t>フトモモ</t>
    </rPh>
    <rPh sb="6" eb="8">
      <t>ダボク</t>
    </rPh>
    <phoneticPr fontId="1"/>
  </si>
  <si>
    <t>ES利用中にシルバーカートが滑り落ち、引っ張られて転倒</t>
    <rPh sb="2" eb="4">
      <t>リヨウ</t>
    </rPh>
    <rPh sb="4" eb="5">
      <t>チュウ</t>
    </rPh>
    <rPh sb="14" eb="15">
      <t>スベ</t>
    </rPh>
    <rPh sb="16" eb="17">
      <t>オ</t>
    </rPh>
    <rPh sb="19" eb="20">
      <t>ヒ</t>
    </rPh>
    <rPh sb="21" eb="22">
      <t>パ</t>
    </rPh>
    <rPh sb="25" eb="27">
      <t>テントウ</t>
    </rPh>
    <phoneticPr fontId="1"/>
  </si>
  <si>
    <t>肋骨骨折</t>
    <rPh sb="0" eb="2">
      <t>ロッコツ</t>
    </rPh>
    <rPh sb="2" eb="4">
      <t>コッセツ</t>
    </rPh>
    <phoneticPr fontId="1"/>
  </si>
  <si>
    <t>バランスを崩して転倒</t>
    <rPh sb="5" eb="6">
      <t>クズ</t>
    </rPh>
    <rPh sb="8" eb="10">
      <t>テントウ</t>
    </rPh>
    <phoneticPr fontId="1"/>
  </si>
  <si>
    <t>不明</t>
    <rPh sb="0" eb="2">
      <t>フメイ</t>
    </rPh>
    <phoneticPr fontId="1"/>
  </si>
  <si>
    <t>ES利用時に振り返り、バランスを崩して転倒</t>
    <rPh sb="2" eb="4">
      <t>リヨウ</t>
    </rPh>
    <rPh sb="4" eb="5">
      <t>ジ</t>
    </rPh>
    <rPh sb="6" eb="7">
      <t>フ</t>
    </rPh>
    <rPh sb="8" eb="9">
      <t>カエ</t>
    </rPh>
    <rPh sb="16" eb="17">
      <t>クズ</t>
    </rPh>
    <rPh sb="19" eb="21">
      <t>テントウ</t>
    </rPh>
    <phoneticPr fontId="1"/>
  </si>
  <si>
    <t>不明</t>
    <rPh sb="0" eb="2">
      <t>フメイ</t>
    </rPh>
    <phoneticPr fontId="1"/>
  </si>
  <si>
    <t>従業員に対し、お年寄り等がESを利用するのに気付いた場合は声掛けをするよう協力予定。</t>
    <rPh sb="0" eb="3">
      <t>ジュウギョウイン</t>
    </rPh>
    <rPh sb="4" eb="5">
      <t>タイ</t>
    </rPh>
    <rPh sb="8" eb="10">
      <t>トシヨ</t>
    </rPh>
    <rPh sb="11" eb="12">
      <t>トウ</t>
    </rPh>
    <rPh sb="16" eb="18">
      <t>リヨウ</t>
    </rPh>
    <rPh sb="22" eb="24">
      <t>キヅ</t>
    </rPh>
    <rPh sb="26" eb="28">
      <t>バアイ</t>
    </rPh>
    <rPh sb="29" eb="31">
      <t>コエカ</t>
    </rPh>
    <rPh sb="37" eb="39">
      <t>キョウリョク</t>
    </rPh>
    <rPh sb="39" eb="41">
      <t>ヨテイ</t>
    </rPh>
    <phoneticPr fontId="1"/>
  </si>
  <si>
    <t>キャリーバックを持って搭乗し、支えきれなくなって転倒</t>
    <rPh sb="8" eb="9">
      <t>モ</t>
    </rPh>
    <rPh sb="11" eb="13">
      <t>トウジョウ</t>
    </rPh>
    <rPh sb="15" eb="16">
      <t>ササ</t>
    </rPh>
    <rPh sb="24" eb="26">
      <t>テントウ</t>
    </rPh>
    <phoneticPr fontId="1"/>
  </si>
  <si>
    <t>後頭部打撲
右手かすり傷</t>
    <rPh sb="0" eb="3">
      <t>コウトウブ</t>
    </rPh>
    <rPh sb="3" eb="5">
      <t>ダボク</t>
    </rPh>
    <rPh sb="6" eb="8">
      <t>ミギテ</t>
    </rPh>
    <rPh sb="11" eb="12">
      <t>キズ</t>
    </rPh>
    <phoneticPr fontId="1"/>
  </si>
  <si>
    <t>ESでの注意喚起POP作成
音声での注意喚起</t>
    <rPh sb="4" eb="6">
      <t>チュウイ</t>
    </rPh>
    <rPh sb="6" eb="8">
      <t>カンキ</t>
    </rPh>
    <rPh sb="11" eb="13">
      <t>サクセイ</t>
    </rPh>
    <rPh sb="14" eb="16">
      <t>オンセイ</t>
    </rPh>
    <rPh sb="18" eb="20">
      <t>チュウイ</t>
    </rPh>
    <rPh sb="20" eb="22">
      <t>カンキ</t>
    </rPh>
    <phoneticPr fontId="1"/>
  </si>
  <si>
    <t>手押し車を利用して搭乗し、バランスを崩して転倒</t>
    <rPh sb="0" eb="2">
      <t>テオ</t>
    </rPh>
    <rPh sb="3" eb="4">
      <t>クルマ</t>
    </rPh>
    <rPh sb="5" eb="7">
      <t>リヨウ</t>
    </rPh>
    <rPh sb="9" eb="11">
      <t>トウジョウ</t>
    </rPh>
    <rPh sb="18" eb="19">
      <t>クズ</t>
    </rPh>
    <rPh sb="21" eb="23">
      <t>テントウ</t>
    </rPh>
    <phoneticPr fontId="1"/>
  </si>
  <si>
    <t>右足関節打撲</t>
    <rPh sb="0" eb="2">
      <t>ミギアシ</t>
    </rPh>
    <rPh sb="2" eb="4">
      <t>カンセツ</t>
    </rPh>
    <rPh sb="4" eb="6">
      <t>ダボク</t>
    </rPh>
    <phoneticPr fontId="1"/>
  </si>
  <si>
    <t>不明</t>
    <rPh sb="0" eb="2">
      <t>フメイ</t>
    </rPh>
    <phoneticPr fontId="1"/>
  </si>
  <si>
    <t>今回の事故を受けて新たに対策を講じることはない。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</si>
</sst>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7" x14ac:knownFonts="1">
    <font>
      <sz val="11"/>
      <name val="ＭＳ Ｐゴシック"/>
      <family val="3"/>
      <charset val="128"/>
    </font>
    <font>
      <sz val="6"/>
      <name val="ＭＳ Ｐゴシック"/>
      <family val="3"/>
      <charset val="128"/>
    </font>
    <font>
      <sz val="10"/>
      <name val="HG丸ｺﾞｼｯｸM-PRO"/>
      <family val="3"/>
      <charset val="128"/>
    </font>
    <font>
      <u/>
      <sz val="11"/>
      <color indexed="12"/>
      <name val="ＭＳ Ｐゴシック"/>
      <family val="3"/>
      <charset val="128"/>
    </font>
    <font>
      <sz val="10"/>
      <color rgb="FF0070C0"/>
      <name val="HG丸ｺﾞｼｯｸM-PRO"/>
      <family val="3"/>
      <charset val="128"/>
    </font>
    <font>
      <b/>
      <sz val="10"/>
      <color indexed="12"/>
      <name val="HG丸ｺﾞｼｯｸM-PRO"/>
      <family val="3"/>
      <charset val="128"/>
    </font>
    <font>
      <sz val="8"/>
      <name val="HG丸ｺﾞｼｯｸM-PRO"/>
      <family val="3"/>
      <charset val="128"/>
    </font>
  </fonts>
  <fills count="3">
    <fill>
      <patternFill patternType="none"/>
    </fill>
    <fill>
      <patternFill patternType="gray125"/>
    </fill>
    <fill>
      <patternFill patternType="solid">
        <fgColor indexed="4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7">
    <xf numFmtId="0" fontId="0" fillId="0" borderId="0" xfId="0"/>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49" fontId="2" fillId="0" borderId="0" xfId="0" applyNumberFormat="1" applyFont="1" applyFill="1" applyAlignment="1">
      <alignment horizontal="center" vertical="center"/>
    </xf>
    <xf numFmtId="49" fontId="5" fillId="2" borderId="4" xfId="1" applyNumberFormat="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49" fontId="2" fillId="0" borderId="0"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5" fillId="2" borderId="11" xfId="1" applyFont="1" applyFill="1" applyBorder="1" applyAlignment="1" applyProtection="1">
      <alignment horizontal="center" vertical="center" wrapText="1"/>
    </xf>
    <xf numFmtId="0" fontId="2" fillId="0" borderId="6"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Fill="1" applyBorder="1" applyAlignment="1">
      <alignment vertical="center" wrapText="1"/>
    </xf>
    <xf numFmtId="0" fontId="6" fillId="0" borderId="0" xfId="0" applyFont="1" applyFill="1" applyAlignment="1">
      <alignment vertical="center" wrapText="1"/>
    </xf>
    <xf numFmtId="0" fontId="2" fillId="0" borderId="0" xfId="0" applyFont="1" applyFill="1" applyAlignment="1">
      <alignment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14" xfId="0"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vertical="center" wrapText="1"/>
    </xf>
    <xf numFmtId="0" fontId="4" fillId="0" borderId="18" xfId="0" applyFont="1" applyFill="1" applyBorder="1" applyAlignment="1">
      <alignment horizontal="center" vertical="center"/>
    </xf>
    <xf numFmtId="0" fontId="0" fillId="0" borderId="18" xfId="0" applyBorder="1" applyAlignment="1">
      <alignment horizontal="center" vertical="center"/>
    </xf>
    <xf numFmtId="0" fontId="4"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5" xfId="0" applyFont="1" applyFill="1" applyBorder="1" applyAlignment="1">
      <alignmen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5&#24180;&#24230;%20&#23626;&#20986;&#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百貨店</v>
          </cell>
          <cell r="L4" t="str">
            <v>利用方法に起因</v>
          </cell>
        </row>
        <row r="5">
          <cell r="L5" t="str">
            <v>機械的なトラブル</v>
          </cell>
        </row>
        <row r="6">
          <cell r="L6" t="str">
            <v>その他</v>
          </cell>
        </row>
        <row r="7">
          <cell r="L7" t="str">
            <v>調査中</v>
          </cell>
        </row>
      </sheetData>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1"/>
    <pageSetUpPr fitToPage="1"/>
  </sheetPr>
  <dimension ref="A1:M159"/>
  <sheetViews>
    <sheetView tabSelected="1" view="pageBreakPreview" zoomScale="85" zoomScaleNormal="40" zoomScaleSheetLayoutView="85" workbookViewId="0">
      <pane xSplit="2" ySplit="2" topLeftCell="C3" activePane="bottomRight" state="frozen"/>
      <selection pane="topRight" activeCell="C1" sqref="C1"/>
      <selection pane="bottomLeft" activeCell="A4" sqref="A4"/>
      <selection pane="bottomRight" activeCell="J155" sqref="J155"/>
    </sheetView>
  </sheetViews>
  <sheetFormatPr defaultRowHeight="12" x14ac:dyDescent="0.15"/>
  <cols>
    <col min="1" max="1" width="5.5" style="8" customWidth="1"/>
    <col min="2" max="2" width="7.625" style="15" customWidth="1"/>
    <col min="3" max="3" width="11.625" style="21" customWidth="1"/>
    <col min="4" max="4" width="35.625" style="21" customWidth="1"/>
    <col min="5" max="5" width="9.875" style="21" customWidth="1"/>
    <col min="6" max="7" width="6.625" style="21" customWidth="1"/>
    <col min="8" max="8" width="9.75" style="21" customWidth="1"/>
    <col min="9" max="9" width="4.75" style="1" customWidth="1"/>
    <col min="10" max="10" width="12.625" style="21" customWidth="1"/>
    <col min="11" max="11" width="8.75" style="1" customWidth="1"/>
    <col min="12" max="12" width="42.625" style="2" customWidth="1"/>
    <col min="13" max="13" width="15.625" style="2" hidden="1" customWidth="1"/>
    <col min="14" max="16384" width="9" style="2"/>
  </cols>
  <sheetData>
    <row r="1" spans="1:13" s="7" customFormat="1" ht="36.75" customHeight="1" thickBot="1" x14ac:dyDescent="0.2">
      <c r="A1" s="8"/>
      <c r="B1" s="9"/>
      <c r="C1" s="23"/>
      <c r="D1" s="23"/>
      <c r="E1" s="23"/>
      <c r="F1" s="23"/>
      <c r="G1" s="23"/>
      <c r="H1" s="23"/>
      <c r="I1" s="26"/>
      <c r="J1" s="23"/>
      <c r="K1" s="26"/>
      <c r="M1" s="22" t="s">
        <v>38</v>
      </c>
    </row>
    <row r="2" spans="1:13" ht="45" customHeight="1" thickBot="1" x14ac:dyDescent="0.2">
      <c r="A2" s="16" t="s">
        <v>28</v>
      </c>
      <c r="B2" s="10" t="s">
        <v>37</v>
      </c>
      <c r="C2" s="11" t="s">
        <v>36</v>
      </c>
      <c r="D2" s="14" t="s">
        <v>17</v>
      </c>
      <c r="E2" s="12" t="s">
        <v>18</v>
      </c>
      <c r="F2" s="11" t="s">
        <v>27</v>
      </c>
      <c r="G2" s="14" t="s">
        <v>19</v>
      </c>
      <c r="H2" s="11" t="s">
        <v>16</v>
      </c>
      <c r="I2" s="13" t="s">
        <v>30</v>
      </c>
      <c r="J2" s="13" t="s">
        <v>7</v>
      </c>
      <c r="K2" s="14" t="s">
        <v>29</v>
      </c>
      <c r="L2" s="18" t="s">
        <v>20</v>
      </c>
      <c r="M2" s="3" t="s">
        <v>35</v>
      </c>
    </row>
    <row r="3" spans="1:13" ht="45" customHeight="1" thickTop="1" x14ac:dyDescent="0.15">
      <c r="A3" s="27">
        <v>1</v>
      </c>
      <c r="B3" s="28">
        <v>43923</v>
      </c>
      <c r="C3" s="38" t="s">
        <v>11</v>
      </c>
      <c r="D3" s="33" t="s">
        <v>43</v>
      </c>
      <c r="E3" s="31" t="s">
        <v>39</v>
      </c>
      <c r="F3" s="29" t="s">
        <v>21</v>
      </c>
      <c r="G3" s="30" t="s">
        <v>26</v>
      </c>
      <c r="H3" s="29" t="s">
        <v>32</v>
      </c>
      <c r="I3" s="32">
        <v>1</v>
      </c>
      <c r="J3" s="32" t="s">
        <v>40</v>
      </c>
      <c r="K3" s="30" t="s">
        <v>33</v>
      </c>
      <c r="L3" s="25" t="s">
        <v>41</v>
      </c>
      <c r="M3" s="36" t="str">
        <f>IF(B3="","",TEXT(B3,"ddd"))</f>
        <v>Thu</v>
      </c>
    </row>
    <row r="4" spans="1:13" s="7" customFormat="1" ht="45" customHeight="1" x14ac:dyDescent="0.15">
      <c r="A4" s="17">
        <v>2</v>
      </c>
      <c r="B4" s="4">
        <v>43924</v>
      </c>
      <c r="C4" s="39" t="s">
        <v>9</v>
      </c>
      <c r="D4" s="41" t="s">
        <v>42</v>
      </c>
      <c r="E4" s="5" t="s">
        <v>39</v>
      </c>
      <c r="F4" s="39" t="s">
        <v>21</v>
      </c>
      <c r="G4" s="43" t="s">
        <v>24</v>
      </c>
      <c r="H4" s="39" t="s">
        <v>32</v>
      </c>
      <c r="I4" s="45">
        <v>1</v>
      </c>
      <c r="J4" s="45" t="s">
        <v>40</v>
      </c>
      <c r="K4" s="43" t="s">
        <v>33</v>
      </c>
      <c r="L4" s="19" t="s">
        <v>44</v>
      </c>
      <c r="M4" s="34" t="str">
        <f>IF(B4="","",TEXT(B4,"ddd"))</f>
        <v>Fri</v>
      </c>
    </row>
    <row r="5" spans="1:13" s="7" customFormat="1" ht="45" customHeight="1" x14ac:dyDescent="0.15">
      <c r="A5" s="17">
        <f ca="1">OFFSET(A5,-1,0)+1</f>
        <v>3</v>
      </c>
      <c r="B5" s="4">
        <v>43926</v>
      </c>
      <c r="C5" s="39" t="s">
        <v>13</v>
      </c>
      <c r="D5" s="41" t="s">
        <v>47</v>
      </c>
      <c r="E5" s="5" t="s">
        <v>0</v>
      </c>
      <c r="F5" s="39" t="s">
        <v>45</v>
      </c>
      <c r="G5" s="43" t="s">
        <v>23</v>
      </c>
      <c r="H5" s="39" t="s">
        <v>15</v>
      </c>
      <c r="I5" s="45">
        <v>1</v>
      </c>
      <c r="J5" s="45" t="s">
        <v>46</v>
      </c>
      <c r="K5" s="43" t="s">
        <v>5</v>
      </c>
      <c r="L5" s="19" t="s">
        <v>68</v>
      </c>
      <c r="M5" s="34" t="str">
        <f t="shared" ref="M5:M7" si="0">IF(B5="","",TEXT(B5,"ddd"))</f>
        <v>Sun</v>
      </c>
    </row>
    <row r="6" spans="1:13" s="7" customFormat="1" ht="45" customHeight="1" x14ac:dyDescent="0.15">
      <c r="A6" s="17">
        <f ca="1">OFFSET(A6,-1,0)+1</f>
        <v>4</v>
      </c>
      <c r="B6" s="4">
        <v>43927</v>
      </c>
      <c r="C6" s="39" t="s">
        <v>8</v>
      </c>
      <c r="D6" s="41" t="s">
        <v>79</v>
      </c>
      <c r="E6" s="5" t="s">
        <v>39</v>
      </c>
      <c r="F6" s="39" t="s">
        <v>26</v>
      </c>
      <c r="G6" s="43" t="s">
        <v>25</v>
      </c>
      <c r="H6" s="39" t="s">
        <v>32</v>
      </c>
      <c r="I6" s="45">
        <v>1</v>
      </c>
      <c r="J6" s="45" t="s">
        <v>80</v>
      </c>
      <c r="K6" s="43" t="s">
        <v>33</v>
      </c>
      <c r="L6" s="19" t="s">
        <v>81</v>
      </c>
      <c r="M6" s="34" t="str">
        <f t="shared" si="0"/>
        <v>Mon</v>
      </c>
    </row>
    <row r="7" spans="1:13" s="7" customFormat="1" ht="45" customHeight="1" x14ac:dyDescent="0.15">
      <c r="A7" s="17">
        <f ca="1">OFFSET(A7,-1,0)+1</f>
        <v>5</v>
      </c>
      <c r="B7" s="4">
        <v>43928</v>
      </c>
      <c r="C7" s="39" t="s">
        <v>8</v>
      </c>
      <c r="D7" s="41" t="s">
        <v>108</v>
      </c>
      <c r="E7" s="5" t="s">
        <v>2</v>
      </c>
      <c r="F7" s="39" t="s">
        <v>21</v>
      </c>
      <c r="G7" s="43" t="s">
        <v>24</v>
      </c>
      <c r="H7" s="39" t="s">
        <v>32</v>
      </c>
      <c r="I7" s="45">
        <v>1</v>
      </c>
      <c r="J7" s="45" t="s">
        <v>109</v>
      </c>
      <c r="K7" s="43" t="s">
        <v>33</v>
      </c>
      <c r="L7" s="19" t="s">
        <v>68</v>
      </c>
      <c r="M7" s="34" t="str">
        <f t="shared" si="0"/>
        <v>Tue</v>
      </c>
    </row>
    <row r="8" spans="1:13" s="7" customFormat="1" ht="45" customHeight="1" x14ac:dyDescent="0.15">
      <c r="A8" s="17">
        <f ca="1">OFFSET(A8,-1,0)+1</f>
        <v>6</v>
      </c>
      <c r="B8" s="4">
        <v>43931</v>
      </c>
      <c r="C8" s="39" t="s">
        <v>53</v>
      </c>
      <c r="D8" s="41" t="s">
        <v>54</v>
      </c>
      <c r="E8" s="5" t="s">
        <v>39</v>
      </c>
      <c r="F8" s="39" t="s">
        <v>21</v>
      </c>
      <c r="G8" s="43" t="s">
        <v>24</v>
      </c>
      <c r="H8" s="39" t="s">
        <v>32</v>
      </c>
      <c r="I8" s="45">
        <v>1</v>
      </c>
      <c r="J8" s="45" t="s">
        <v>52</v>
      </c>
      <c r="K8" s="43" t="s">
        <v>5</v>
      </c>
      <c r="L8" s="19" t="s">
        <v>55</v>
      </c>
      <c r="M8" s="34" t="str">
        <f t="shared" ref="M8:M71" si="1">IF(B8="","",TEXT(B8,"ddd"))</f>
        <v>Fri</v>
      </c>
    </row>
    <row r="9" spans="1:13" s="7" customFormat="1" ht="45" customHeight="1" x14ac:dyDescent="0.15">
      <c r="A9" s="17">
        <f ca="1">OFFSET(A9,-1,0)+1</f>
        <v>7</v>
      </c>
      <c r="B9" s="4">
        <v>43938</v>
      </c>
      <c r="C9" s="39" t="s">
        <v>8</v>
      </c>
      <c r="D9" s="41" t="s">
        <v>50</v>
      </c>
      <c r="E9" s="5" t="s">
        <v>0</v>
      </c>
      <c r="F9" s="39" t="s">
        <v>21</v>
      </c>
      <c r="G9" s="43" t="s">
        <v>26</v>
      </c>
      <c r="H9" s="39" t="s">
        <v>32</v>
      </c>
      <c r="I9" s="45">
        <v>1</v>
      </c>
      <c r="J9" s="45" t="s">
        <v>5</v>
      </c>
      <c r="K9" s="43" t="s">
        <v>5</v>
      </c>
      <c r="L9" s="19" t="s">
        <v>70</v>
      </c>
      <c r="M9" s="34" t="str">
        <f t="shared" ref="M9" si="2">IF(B9="","",TEXT(B9,"ddd"))</f>
        <v>Fri</v>
      </c>
    </row>
    <row r="10" spans="1:13" s="7" customFormat="1" ht="45" customHeight="1" x14ac:dyDescent="0.15">
      <c r="A10" s="17">
        <f t="shared" ref="A10:A73" ca="1" si="3">OFFSET(A10,-1,0)+1</f>
        <v>8</v>
      </c>
      <c r="B10" s="4">
        <v>43939</v>
      </c>
      <c r="C10" s="39" t="s">
        <v>53</v>
      </c>
      <c r="D10" s="41" t="s">
        <v>50</v>
      </c>
      <c r="E10" s="5" t="s">
        <v>0</v>
      </c>
      <c r="F10" s="39" t="s">
        <v>21</v>
      </c>
      <c r="G10" s="43" t="s">
        <v>24</v>
      </c>
      <c r="H10" s="39" t="s">
        <v>32</v>
      </c>
      <c r="I10" s="45">
        <v>1</v>
      </c>
      <c r="J10" s="45" t="s">
        <v>59</v>
      </c>
      <c r="K10" s="43" t="s">
        <v>33</v>
      </c>
      <c r="L10" s="19" t="s">
        <v>69</v>
      </c>
      <c r="M10" s="34" t="str">
        <f>IF(B10="","",TEXT(B10,"ddd"))</f>
        <v>Sat</v>
      </c>
    </row>
    <row r="11" spans="1:13" s="7" customFormat="1" ht="45" customHeight="1" x14ac:dyDescent="0.15">
      <c r="A11" s="17">
        <f t="shared" ca="1" si="3"/>
        <v>9</v>
      </c>
      <c r="B11" s="4">
        <v>43940</v>
      </c>
      <c r="C11" s="39" t="s">
        <v>8</v>
      </c>
      <c r="D11" s="41" t="s">
        <v>60</v>
      </c>
      <c r="E11" s="5" t="s">
        <v>0</v>
      </c>
      <c r="F11" s="39" t="s">
        <v>21</v>
      </c>
      <c r="G11" s="43" t="s">
        <v>23</v>
      </c>
      <c r="H11" s="39" t="s">
        <v>32</v>
      </c>
      <c r="I11" s="45">
        <v>1</v>
      </c>
      <c r="J11" s="45" t="s">
        <v>5</v>
      </c>
      <c r="K11" s="43" t="s">
        <v>5</v>
      </c>
      <c r="L11" s="19" t="s">
        <v>70</v>
      </c>
      <c r="M11" s="34" t="str">
        <f t="shared" ref="M11" si="4">IF(B11="","",TEXT(B11,"ddd"))</f>
        <v>Sun</v>
      </c>
    </row>
    <row r="12" spans="1:13" s="7" customFormat="1" ht="45" customHeight="1" x14ac:dyDescent="0.15">
      <c r="A12" s="17">
        <f t="shared" ca="1" si="3"/>
        <v>10</v>
      </c>
      <c r="B12" s="4">
        <v>43942</v>
      </c>
      <c r="C12" s="39" t="s">
        <v>11</v>
      </c>
      <c r="D12" s="41" t="s">
        <v>57</v>
      </c>
      <c r="E12" s="5" t="s">
        <v>34</v>
      </c>
      <c r="F12" s="39" t="s">
        <v>22</v>
      </c>
      <c r="G12" s="43" t="s">
        <v>23</v>
      </c>
      <c r="H12" s="39" t="s">
        <v>32</v>
      </c>
      <c r="I12" s="45">
        <v>1</v>
      </c>
      <c r="J12" s="45" t="s">
        <v>58</v>
      </c>
      <c r="K12" s="43" t="s">
        <v>33</v>
      </c>
      <c r="L12" s="19" t="s">
        <v>63</v>
      </c>
      <c r="M12" s="34" t="str">
        <f t="shared" ref="M12" si="5">IF(B12="","",TEXT(B12,"ddd"))</f>
        <v>Tue</v>
      </c>
    </row>
    <row r="13" spans="1:13" s="7" customFormat="1" ht="45" customHeight="1" x14ac:dyDescent="0.15">
      <c r="A13" s="17">
        <f t="shared" ca="1" si="3"/>
        <v>11</v>
      </c>
      <c r="B13" s="4">
        <v>43948</v>
      </c>
      <c r="C13" s="39" t="s">
        <v>8</v>
      </c>
      <c r="D13" s="41" t="s">
        <v>65</v>
      </c>
      <c r="E13" s="5" t="s">
        <v>39</v>
      </c>
      <c r="F13" s="39" t="s">
        <v>21</v>
      </c>
      <c r="G13" s="43" t="s">
        <v>24</v>
      </c>
      <c r="H13" s="39" t="s">
        <v>32</v>
      </c>
      <c r="I13" s="45">
        <v>1</v>
      </c>
      <c r="J13" s="45" t="s">
        <v>66</v>
      </c>
      <c r="K13" s="43" t="s">
        <v>33</v>
      </c>
      <c r="L13" s="19" t="s">
        <v>69</v>
      </c>
      <c r="M13" s="34" t="str">
        <f t="shared" si="1"/>
        <v>Mon</v>
      </c>
    </row>
    <row r="14" spans="1:13" s="7" customFormat="1" ht="45" customHeight="1" x14ac:dyDescent="0.15">
      <c r="A14" s="17">
        <f t="shared" ca="1" si="3"/>
        <v>12</v>
      </c>
      <c r="B14" s="4">
        <v>43952</v>
      </c>
      <c r="C14" s="39" t="s">
        <v>8</v>
      </c>
      <c r="D14" s="41" t="s">
        <v>61</v>
      </c>
      <c r="E14" s="5" t="s">
        <v>39</v>
      </c>
      <c r="F14" s="39" t="s">
        <v>21</v>
      </c>
      <c r="G14" s="43" t="s">
        <v>25</v>
      </c>
      <c r="H14" s="39" t="s">
        <v>15</v>
      </c>
      <c r="I14" s="45">
        <v>1</v>
      </c>
      <c r="J14" s="45" t="s">
        <v>62</v>
      </c>
      <c r="K14" s="43" t="s">
        <v>33</v>
      </c>
      <c r="L14" s="19" t="s">
        <v>69</v>
      </c>
      <c r="M14" s="34" t="str">
        <f t="shared" ref="M14" si="6">IF(B14="","",TEXT(B14,"ddd"))</f>
        <v>Fri</v>
      </c>
    </row>
    <row r="15" spans="1:13" s="7" customFormat="1" ht="45" customHeight="1" x14ac:dyDescent="0.15">
      <c r="A15" s="17">
        <f t="shared" ca="1" si="3"/>
        <v>13</v>
      </c>
      <c r="B15" s="4">
        <v>43956</v>
      </c>
      <c r="C15" s="39" t="s">
        <v>8</v>
      </c>
      <c r="D15" s="41" t="s">
        <v>71</v>
      </c>
      <c r="E15" s="5" t="s">
        <v>39</v>
      </c>
      <c r="F15" s="39" t="s">
        <v>22</v>
      </c>
      <c r="G15" s="43" t="s">
        <v>24</v>
      </c>
      <c r="H15" s="39" t="s">
        <v>32</v>
      </c>
      <c r="I15" s="45">
        <v>1</v>
      </c>
      <c r="J15" s="45" t="s">
        <v>72</v>
      </c>
      <c r="K15" s="43" t="s">
        <v>33</v>
      </c>
      <c r="L15" s="19" t="s">
        <v>69</v>
      </c>
      <c r="M15" s="34" t="str">
        <f t="shared" ref="M15" si="7">IF(B15="","",TEXT(B15,"ddd"))</f>
        <v>Tue</v>
      </c>
    </row>
    <row r="16" spans="1:13" s="7" customFormat="1" ht="45" customHeight="1" x14ac:dyDescent="0.15">
      <c r="A16" s="17">
        <f t="shared" ca="1" si="3"/>
        <v>14</v>
      </c>
      <c r="B16" s="4">
        <v>43958</v>
      </c>
      <c r="C16" s="39" t="s">
        <v>8</v>
      </c>
      <c r="D16" s="41" t="s">
        <v>110</v>
      </c>
      <c r="E16" s="5" t="s">
        <v>2</v>
      </c>
      <c r="F16" s="39" t="s">
        <v>21</v>
      </c>
      <c r="G16" s="43" t="s">
        <v>23</v>
      </c>
      <c r="H16" s="39" t="s">
        <v>32</v>
      </c>
      <c r="I16" s="45">
        <v>1</v>
      </c>
      <c r="J16" s="45" t="s">
        <v>5</v>
      </c>
      <c r="K16" s="43" t="s">
        <v>101</v>
      </c>
      <c r="L16" s="19" t="s">
        <v>68</v>
      </c>
      <c r="M16" s="34" t="str">
        <f t="shared" ref="M16:M20" si="8">IF(B16="","",TEXT(B16,"ddd"))</f>
        <v>Thu</v>
      </c>
    </row>
    <row r="17" spans="1:13" s="7" customFormat="1" ht="45" customHeight="1" x14ac:dyDescent="0.15">
      <c r="A17" s="17">
        <f t="shared" ca="1" si="3"/>
        <v>15</v>
      </c>
      <c r="B17" s="4">
        <v>43960</v>
      </c>
      <c r="C17" s="39" t="s">
        <v>8</v>
      </c>
      <c r="D17" s="41" t="s">
        <v>65</v>
      </c>
      <c r="E17" s="5" t="s">
        <v>34</v>
      </c>
      <c r="F17" s="39" t="s">
        <v>21</v>
      </c>
      <c r="G17" s="43" t="s">
        <v>26</v>
      </c>
      <c r="H17" s="39" t="s">
        <v>32</v>
      </c>
      <c r="I17" s="45">
        <v>1</v>
      </c>
      <c r="J17" s="45" t="s">
        <v>67</v>
      </c>
      <c r="K17" s="43" t="s">
        <v>33</v>
      </c>
      <c r="L17" s="19" t="s">
        <v>70</v>
      </c>
      <c r="M17" s="34" t="str">
        <f t="shared" si="8"/>
        <v>Sat</v>
      </c>
    </row>
    <row r="18" spans="1:13" s="7" customFormat="1" ht="45" customHeight="1" x14ac:dyDescent="0.15">
      <c r="A18" s="17">
        <f t="shared" ca="1" si="3"/>
        <v>16</v>
      </c>
      <c r="B18" s="4">
        <v>43965</v>
      </c>
      <c r="C18" s="39" t="s">
        <v>8</v>
      </c>
      <c r="D18" s="41" t="s">
        <v>64</v>
      </c>
      <c r="E18" s="5" t="s">
        <v>34</v>
      </c>
      <c r="F18" s="39" t="s">
        <v>22</v>
      </c>
      <c r="G18" s="43" t="s">
        <v>24</v>
      </c>
      <c r="H18" s="39" t="s">
        <v>15</v>
      </c>
      <c r="I18" s="45">
        <v>1</v>
      </c>
      <c r="J18" s="45" t="s">
        <v>5</v>
      </c>
      <c r="K18" s="43" t="s">
        <v>5</v>
      </c>
      <c r="L18" s="19" t="s">
        <v>69</v>
      </c>
      <c r="M18" s="34" t="str">
        <f t="shared" si="8"/>
        <v>Thu</v>
      </c>
    </row>
    <row r="19" spans="1:13" s="7" customFormat="1" ht="45" customHeight="1" x14ac:dyDescent="0.15">
      <c r="A19" s="17">
        <f t="shared" ca="1" si="3"/>
        <v>17</v>
      </c>
      <c r="B19" s="4">
        <v>43967</v>
      </c>
      <c r="C19" s="39" t="s">
        <v>8</v>
      </c>
      <c r="D19" s="41" t="s">
        <v>73</v>
      </c>
      <c r="E19" s="5" t="s">
        <v>39</v>
      </c>
      <c r="F19" s="39" t="s">
        <v>21</v>
      </c>
      <c r="G19" s="43" t="s">
        <v>23</v>
      </c>
      <c r="H19" s="39" t="s">
        <v>32</v>
      </c>
      <c r="I19" s="45">
        <v>1</v>
      </c>
      <c r="J19" s="45" t="s">
        <v>74</v>
      </c>
      <c r="K19" s="43" t="s">
        <v>33</v>
      </c>
      <c r="L19" s="19" t="s">
        <v>68</v>
      </c>
      <c r="M19" s="34" t="str">
        <f t="shared" si="8"/>
        <v>Sat</v>
      </c>
    </row>
    <row r="20" spans="1:13" s="7" customFormat="1" ht="45" customHeight="1" x14ac:dyDescent="0.15">
      <c r="A20" s="17">
        <f t="shared" ca="1" si="3"/>
        <v>18</v>
      </c>
      <c r="B20" s="4">
        <v>43967</v>
      </c>
      <c r="C20" s="39" t="s">
        <v>12</v>
      </c>
      <c r="D20" s="41" t="s">
        <v>75</v>
      </c>
      <c r="E20" s="5" t="s">
        <v>34</v>
      </c>
      <c r="F20" s="39" t="s">
        <v>22</v>
      </c>
      <c r="G20" s="43" t="s">
        <v>25</v>
      </c>
      <c r="H20" s="39" t="s">
        <v>32</v>
      </c>
      <c r="I20" s="45">
        <v>1</v>
      </c>
      <c r="J20" s="45" t="s">
        <v>76</v>
      </c>
      <c r="K20" s="43" t="s">
        <v>33</v>
      </c>
      <c r="L20" s="19" t="s">
        <v>77</v>
      </c>
      <c r="M20" s="34" t="str">
        <f t="shared" si="8"/>
        <v>Sat</v>
      </c>
    </row>
    <row r="21" spans="1:13" s="7" customFormat="1" ht="45" customHeight="1" x14ac:dyDescent="0.15">
      <c r="A21" s="17">
        <f t="shared" ca="1" si="3"/>
        <v>19</v>
      </c>
      <c r="B21" s="4">
        <v>43967</v>
      </c>
      <c r="C21" s="39" t="s">
        <v>8</v>
      </c>
      <c r="D21" s="41" t="s">
        <v>84</v>
      </c>
      <c r="E21" s="5" t="s">
        <v>39</v>
      </c>
      <c r="F21" s="39" t="s">
        <v>22</v>
      </c>
      <c r="G21" s="43" t="s">
        <v>24</v>
      </c>
      <c r="H21" s="39" t="s">
        <v>32</v>
      </c>
      <c r="I21" s="45">
        <v>1</v>
      </c>
      <c r="J21" s="45" t="s">
        <v>85</v>
      </c>
      <c r="K21" s="43" t="s">
        <v>33</v>
      </c>
      <c r="L21" s="19" t="s">
        <v>86</v>
      </c>
      <c r="M21" s="34" t="str">
        <f t="shared" ref="M21" si="9">IF(B21="","",TEXT(B21,"ddd"))</f>
        <v>Sat</v>
      </c>
    </row>
    <row r="22" spans="1:13" s="7" customFormat="1" ht="45" customHeight="1" x14ac:dyDescent="0.15">
      <c r="A22" s="17">
        <f t="shared" ca="1" si="3"/>
        <v>20</v>
      </c>
      <c r="B22" s="4">
        <v>43986</v>
      </c>
      <c r="C22" s="39" t="s">
        <v>10</v>
      </c>
      <c r="D22" s="41" t="s">
        <v>78</v>
      </c>
      <c r="E22" s="5" t="s">
        <v>0</v>
      </c>
      <c r="F22" s="39" t="s">
        <v>21</v>
      </c>
      <c r="G22" s="43" t="s">
        <v>25</v>
      </c>
      <c r="H22" s="39" t="s">
        <v>15</v>
      </c>
      <c r="I22" s="45">
        <v>1</v>
      </c>
      <c r="J22" s="45" t="s">
        <v>5</v>
      </c>
      <c r="K22" s="43" t="s">
        <v>33</v>
      </c>
      <c r="L22" s="19" t="s">
        <v>68</v>
      </c>
      <c r="M22" s="34" t="str">
        <f>IF(B22="","",TEXT(B22,"ddd"))</f>
        <v>Thu</v>
      </c>
    </row>
    <row r="23" spans="1:13" s="7" customFormat="1" ht="45" customHeight="1" x14ac:dyDescent="0.15">
      <c r="A23" s="17">
        <f t="shared" ca="1" si="3"/>
        <v>21</v>
      </c>
      <c r="B23" s="4">
        <v>43987</v>
      </c>
      <c r="C23" s="39" t="s">
        <v>9</v>
      </c>
      <c r="D23" s="41" t="s">
        <v>82</v>
      </c>
      <c r="E23" s="5" t="s">
        <v>34</v>
      </c>
      <c r="F23" s="39" t="s">
        <v>21</v>
      </c>
      <c r="G23" s="43" t="s">
        <v>24</v>
      </c>
      <c r="H23" s="39" t="s">
        <v>32</v>
      </c>
      <c r="I23" s="45">
        <v>1</v>
      </c>
      <c r="J23" s="45" t="s">
        <v>83</v>
      </c>
      <c r="K23" s="43" t="s">
        <v>83</v>
      </c>
      <c r="L23" s="19" t="s">
        <v>68</v>
      </c>
      <c r="M23" s="34" t="str">
        <f>IF(B23="","",TEXT(B23,"ddd"))</f>
        <v>Fri</v>
      </c>
    </row>
    <row r="24" spans="1:13" s="7" customFormat="1" ht="45" customHeight="1" x14ac:dyDescent="0.15">
      <c r="A24" s="17">
        <f t="shared" ca="1" si="3"/>
        <v>22</v>
      </c>
      <c r="B24" s="4">
        <v>43991</v>
      </c>
      <c r="C24" s="39" t="s">
        <v>9</v>
      </c>
      <c r="D24" s="41" t="s">
        <v>87</v>
      </c>
      <c r="E24" s="5" t="s">
        <v>39</v>
      </c>
      <c r="F24" s="39" t="s">
        <v>26</v>
      </c>
      <c r="G24" s="43" t="s">
        <v>26</v>
      </c>
      <c r="H24" s="39" t="s">
        <v>32</v>
      </c>
      <c r="I24" s="45">
        <v>1</v>
      </c>
      <c r="J24" s="45" t="s">
        <v>88</v>
      </c>
      <c r="K24" s="43" t="s">
        <v>33</v>
      </c>
      <c r="L24" s="19" t="s">
        <v>89</v>
      </c>
      <c r="M24" s="35" t="str">
        <f>IF(B24="","",TEXT(B24,"ddd"))</f>
        <v>Tue</v>
      </c>
    </row>
    <row r="25" spans="1:13" s="7" customFormat="1" ht="45" customHeight="1" x14ac:dyDescent="0.15">
      <c r="A25" s="17">
        <f t="shared" ca="1" si="3"/>
        <v>23</v>
      </c>
      <c r="B25" s="4">
        <v>44000</v>
      </c>
      <c r="C25" s="39" t="s">
        <v>8</v>
      </c>
      <c r="D25" s="41" t="s">
        <v>93</v>
      </c>
      <c r="E25" s="5" t="s">
        <v>94</v>
      </c>
      <c r="F25" s="39" t="s">
        <v>22</v>
      </c>
      <c r="G25" s="43" t="s">
        <v>25</v>
      </c>
      <c r="H25" s="39" t="s">
        <v>15</v>
      </c>
      <c r="I25" s="45">
        <v>1</v>
      </c>
      <c r="J25" s="45" t="s">
        <v>95</v>
      </c>
      <c r="K25" s="43" t="s">
        <v>5</v>
      </c>
      <c r="L25" s="19" t="s">
        <v>68</v>
      </c>
      <c r="M25" s="34" t="str">
        <f t="shared" ref="M25" si="10">IF(B25="","",TEXT(B25,"ddd"))</f>
        <v>Thu</v>
      </c>
    </row>
    <row r="26" spans="1:13" s="7" customFormat="1" ht="45" customHeight="1" x14ac:dyDescent="0.15">
      <c r="A26" s="17">
        <f t="shared" ca="1" si="3"/>
        <v>24</v>
      </c>
      <c r="B26" s="4">
        <v>44001</v>
      </c>
      <c r="C26" s="39" t="s">
        <v>8</v>
      </c>
      <c r="D26" s="41" t="s">
        <v>96</v>
      </c>
      <c r="E26" s="5" t="s">
        <v>0</v>
      </c>
      <c r="F26" s="39" t="s">
        <v>97</v>
      </c>
      <c r="G26" s="43" t="s">
        <v>98</v>
      </c>
      <c r="H26" s="39" t="s">
        <v>32</v>
      </c>
      <c r="I26" s="45">
        <v>1</v>
      </c>
      <c r="J26" s="45" t="s">
        <v>99</v>
      </c>
      <c r="K26" s="43" t="s">
        <v>5</v>
      </c>
      <c r="L26" s="19" t="s">
        <v>68</v>
      </c>
      <c r="M26" s="34" t="str">
        <f t="shared" ref="M26" si="11">IF(B26="","",TEXT(B26,"ddd"))</f>
        <v>Fri</v>
      </c>
    </row>
    <row r="27" spans="1:13" s="7" customFormat="1" ht="45" customHeight="1" x14ac:dyDescent="0.15">
      <c r="A27" s="17">
        <f t="shared" ca="1" si="3"/>
        <v>25</v>
      </c>
      <c r="B27" s="4">
        <v>44005</v>
      </c>
      <c r="C27" s="39" t="s">
        <v>8</v>
      </c>
      <c r="D27" s="41" t="s">
        <v>90</v>
      </c>
      <c r="E27" s="5" t="s">
        <v>0</v>
      </c>
      <c r="F27" s="39" t="s">
        <v>21</v>
      </c>
      <c r="G27" s="43" t="s">
        <v>26</v>
      </c>
      <c r="H27" s="39" t="s">
        <v>32</v>
      </c>
      <c r="I27" s="45">
        <v>1</v>
      </c>
      <c r="J27" s="45" t="s">
        <v>92</v>
      </c>
      <c r="K27" s="43" t="s">
        <v>33</v>
      </c>
      <c r="L27" s="19" t="s">
        <v>68</v>
      </c>
      <c r="M27" s="34" t="str">
        <f t="shared" ref="M27" si="12">IF(B27="","",TEXT(B27,"ddd"))</f>
        <v>Tue</v>
      </c>
    </row>
    <row r="28" spans="1:13" s="7" customFormat="1" ht="45" customHeight="1" x14ac:dyDescent="0.15">
      <c r="A28" s="17">
        <f t="shared" ca="1" si="3"/>
        <v>26</v>
      </c>
      <c r="B28" s="4">
        <v>44007</v>
      </c>
      <c r="C28" s="39" t="s">
        <v>8</v>
      </c>
      <c r="D28" s="41" t="s">
        <v>90</v>
      </c>
      <c r="E28" s="5" t="s">
        <v>34</v>
      </c>
      <c r="F28" s="39" t="s">
        <v>21</v>
      </c>
      <c r="G28" s="43" t="s">
        <v>26</v>
      </c>
      <c r="H28" s="39" t="s">
        <v>32</v>
      </c>
      <c r="I28" s="45">
        <v>1</v>
      </c>
      <c r="J28" s="45" t="s">
        <v>91</v>
      </c>
      <c r="K28" s="43" t="s">
        <v>33</v>
      </c>
      <c r="L28" s="19" t="s">
        <v>68</v>
      </c>
      <c r="M28" s="34" t="str">
        <f>IF(B28="","",TEXT(B28,"ddd"))</f>
        <v>Thu</v>
      </c>
    </row>
    <row r="29" spans="1:13" s="7" customFormat="1" ht="45" customHeight="1" x14ac:dyDescent="0.15">
      <c r="A29" s="17">
        <f t="shared" ca="1" si="3"/>
        <v>27</v>
      </c>
      <c r="B29" s="4">
        <v>44008</v>
      </c>
      <c r="C29" s="39" t="s">
        <v>13</v>
      </c>
      <c r="D29" s="41" t="s">
        <v>111</v>
      </c>
      <c r="E29" s="5" t="s">
        <v>34</v>
      </c>
      <c r="F29" s="39" t="s">
        <v>26</v>
      </c>
      <c r="G29" s="43" t="s">
        <v>24</v>
      </c>
      <c r="H29" s="39" t="s">
        <v>15</v>
      </c>
      <c r="I29" s="45">
        <v>1</v>
      </c>
      <c r="J29" s="45" t="s">
        <v>112</v>
      </c>
      <c r="K29" s="43" t="s">
        <v>33</v>
      </c>
      <c r="L29" s="19" t="s">
        <v>68</v>
      </c>
      <c r="M29" s="34" t="str">
        <f>IF(B29="","",TEXT(B29,"ddd"))</f>
        <v>Fri</v>
      </c>
    </row>
    <row r="30" spans="1:13" s="7" customFormat="1" ht="45" customHeight="1" x14ac:dyDescent="0.15">
      <c r="A30" s="17">
        <f t="shared" ca="1" si="3"/>
        <v>28</v>
      </c>
      <c r="B30" s="4">
        <v>44019</v>
      </c>
      <c r="C30" s="39" t="s">
        <v>9</v>
      </c>
      <c r="D30" s="41" t="s">
        <v>113</v>
      </c>
      <c r="E30" s="5" t="s">
        <v>31</v>
      </c>
      <c r="F30" s="39" t="s">
        <v>21</v>
      </c>
      <c r="G30" s="43" t="s">
        <v>23</v>
      </c>
      <c r="H30" s="39" t="s">
        <v>32</v>
      </c>
      <c r="I30" s="45">
        <v>1</v>
      </c>
      <c r="J30" s="45" t="s">
        <v>114</v>
      </c>
      <c r="K30" s="43" t="s">
        <v>33</v>
      </c>
      <c r="L30" s="19" t="s">
        <v>68</v>
      </c>
      <c r="M30" s="34" t="str">
        <f>IF(B30="","",TEXT(B30,"ddd"))</f>
        <v>Tue</v>
      </c>
    </row>
    <row r="31" spans="1:13" s="7" customFormat="1" ht="45" customHeight="1" x14ac:dyDescent="0.15">
      <c r="A31" s="17">
        <f t="shared" ca="1" si="3"/>
        <v>29</v>
      </c>
      <c r="B31" s="4">
        <v>44023</v>
      </c>
      <c r="C31" s="39" t="s">
        <v>13</v>
      </c>
      <c r="D31" s="41" t="s">
        <v>103</v>
      </c>
      <c r="E31" s="5" t="s">
        <v>39</v>
      </c>
      <c r="F31" s="39" t="s">
        <v>22</v>
      </c>
      <c r="G31" s="43" t="s">
        <v>26</v>
      </c>
      <c r="H31" s="39" t="s">
        <v>32</v>
      </c>
      <c r="I31" s="45">
        <v>1</v>
      </c>
      <c r="J31" s="45" t="s">
        <v>101</v>
      </c>
      <c r="K31" s="43" t="s">
        <v>33</v>
      </c>
      <c r="L31" s="19" t="s">
        <v>68</v>
      </c>
      <c r="M31" s="34" t="str">
        <f t="shared" ref="M31:M43" si="13">IF(B31="","",TEXT(B31,"ddd"))</f>
        <v>Sat</v>
      </c>
    </row>
    <row r="32" spans="1:13" s="7" customFormat="1" ht="45" customHeight="1" x14ac:dyDescent="0.15">
      <c r="A32" s="17">
        <f t="shared" ca="1" si="3"/>
        <v>30</v>
      </c>
      <c r="B32" s="4">
        <v>44023</v>
      </c>
      <c r="C32" s="39" t="s">
        <v>8</v>
      </c>
      <c r="D32" s="41" t="s">
        <v>108</v>
      </c>
      <c r="E32" s="5" t="s">
        <v>39</v>
      </c>
      <c r="F32" s="39" t="s">
        <v>22</v>
      </c>
      <c r="G32" s="43" t="s">
        <v>26</v>
      </c>
      <c r="H32" s="39" t="s">
        <v>15</v>
      </c>
      <c r="I32" s="45">
        <v>1</v>
      </c>
      <c r="J32" s="45" t="s">
        <v>115</v>
      </c>
      <c r="K32" s="43" t="s">
        <v>33</v>
      </c>
      <c r="L32" s="19" t="s">
        <v>68</v>
      </c>
      <c r="M32" s="34" t="str">
        <f t="shared" si="13"/>
        <v>Sat</v>
      </c>
    </row>
    <row r="33" spans="1:13" s="7" customFormat="1" ht="45" customHeight="1" x14ac:dyDescent="0.15">
      <c r="A33" s="17">
        <f t="shared" ca="1" si="3"/>
        <v>31</v>
      </c>
      <c r="B33" s="4">
        <v>44026</v>
      </c>
      <c r="C33" s="39" t="s">
        <v>9</v>
      </c>
      <c r="D33" s="41" t="s">
        <v>116</v>
      </c>
      <c r="E33" s="5" t="s">
        <v>2</v>
      </c>
      <c r="F33" s="39" t="s">
        <v>21</v>
      </c>
      <c r="G33" s="43" t="s">
        <v>23</v>
      </c>
      <c r="H33" s="39" t="s">
        <v>15</v>
      </c>
      <c r="I33" s="45">
        <v>1</v>
      </c>
      <c r="J33" s="45" t="s">
        <v>117</v>
      </c>
      <c r="K33" s="43" t="s">
        <v>5</v>
      </c>
      <c r="L33" s="19" t="s">
        <v>68</v>
      </c>
      <c r="M33" s="34" t="str">
        <f t="shared" si="13"/>
        <v>Tue</v>
      </c>
    </row>
    <row r="34" spans="1:13" s="7" customFormat="1" ht="45.75" customHeight="1" x14ac:dyDescent="0.15">
      <c r="A34" s="17">
        <f t="shared" ca="1" si="3"/>
        <v>32</v>
      </c>
      <c r="B34" s="4">
        <v>44026</v>
      </c>
      <c r="C34" s="39" t="s">
        <v>8</v>
      </c>
      <c r="D34" s="41" t="s">
        <v>146</v>
      </c>
      <c r="E34" s="5" t="s">
        <v>39</v>
      </c>
      <c r="F34" s="39" t="s">
        <v>21</v>
      </c>
      <c r="G34" s="43" t="s">
        <v>26</v>
      </c>
      <c r="H34" s="39" t="s">
        <v>32</v>
      </c>
      <c r="I34" s="45">
        <v>1</v>
      </c>
      <c r="J34" s="45" t="s">
        <v>147</v>
      </c>
      <c r="K34" s="43" t="s">
        <v>33</v>
      </c>
      <c r="L34" s="19" t="s">
        <v>68</v>
      </c>
      <c r="M34" s="34" t="str">
        <f t="shared" si="13"/>
        <v>Tue</v>
      </c>
    </row>
    <row r="35" spans="1:13" s="7" customFormat="1" ht="45.75" customHeight="1" x14ac:dyDescent="0.15">
      <c r="A35" s="17">
        <f t="shared" ca="1" si="3"/>
        <v>33</v>
      </c>
      <c r="B35" s="4">
        <v>44027</v>
      </c>
      <c r="C35" s="39" t="s">
        <v>8</v>
      </c>
      <c r="D35" s="41" t="s">
        <v>135</v>
      </c>
      <c r="E35" s="5" t="s">
        <v>39</v>
      </c>
      <c r="F35" s="39" t="s">
        <v>22</v>
      </c>
      <c r="G35" s="43" t="s">
        <v>25</v>
      </c>
      <c r="H35" s="39" t="s">
        <v>32</v>
      </c>
      <c r="I35" s="45">
        <v>1</v>
      </c>
      <c r="J35" s="45" t="s">
        <v>134</v>
      </c>
      <c r="K35" s="43" t="s">
        <v>5</v>
      </c>
      <c r="L35" s="19" t="s">
        <v>68</v>
      </c>
      <c r="M35" s="34" t="str">
        <f t="shared" si="13"/>
        <v>Wed</v>
      </c>
    </row>
    <row r="36" spans="1:13" s="7" customFormat="1" ht="45.75" customHeight="1" x14ac:dyDescent="0.15">
      <c r="A36" s="17">
        <f t="shared" ca="1" si="3"/>
        <v>34</v>
      </c>
      <c r="B36" s="4">
        <v>44029</v>
      </c>
      <c r="C36" s="39" t="s">
        <v>53</v>
      </c>
      <c r="D36" s="41" t="s">
        <v>100</v>
      </c>
      <c r="E36" s="5" t="s">
        <v>39</v>
      </c>
      <c r="F36" s="39" t="s">
        <v>26</v>
      </c>
      <c r="G36" s="43" t="s">
        <v>26</v>
      </c>
      <c r="H36" s="39" t="s">
        <v>15</v>
      </c>
      <c r="I36" s="45">
        <v>1</v>
      </c>
      <c r="J36" s="45" t="s">
        <v>101</v>
      </c>
      <c r="K36" s="43" t="s">
        <v>5</v>
      </c>
      <c r="L36" s="19" t="s">
        <v>68</v>
      </c>
      <c r="M36" s="34" t="str">
        <f t="shared" si="13"/>
        <v>Fri</v>
      </c>
    </row>
    <row r="37" spans="1:13" s="7" customFormat="1" ht="45" customHeight="1" x14ac:dyDescent="0.15">
      <c r="A37" s="17">
        <f t="shared" ca="1" si="3"/>
        <v>35</v>
      </c>
      <c r="B37" s="4">
        <v>44030</v>
      </c>
      <c r="C37" s="39" t="s">
        <v>10</v>
      </c>
      <c r="D37" s="41" t="s">
        <v>131</v>
      </c>
      <c r="E37" s="5" t="s">
        <v>34</v>
      </c>
      <c r="F37" s="39" t="s">
        <v>26</v>
      </c>
      <c r="G37" s="43" t="s">
        <v>24</v>
      </c>
      <c r="H37" s="39" t="s">
        <v>15</v>
      </c>
      <c r="I37" s="45">
        <v>1</v>
      </c>
      <c r="J37" s="45" t="s">
        <v>132</v>
      </c>
      <c r="K37" s="43" t="s">
        <v>133</v>
      </c>
      <c r="L37" s="19" t="s">
        <v>68</v>
      </c>
      <c r="M37" s="34" t="str">
        <f>IF(B37="","",TEXT(B37,"ddd"))</f>
        <v>Sat</v>
      </c>
    </row>
    <row r="38" spans="1:13" s="7" customFormat="1" ht="45" customHeight="1" x14ac:dyDescent="0.15">
      <c r="A38" s="17">
        <f t="shared" ca="1" si="3"/>
        <v>36</v>
      </c>
      <c r="B38" s="4">
        <v>44040</v>
      </c>
      <c r="C38" s="39" t="s">
        <v>8</v>
      </c>
      <c r="D38" s="41" t="s">
        <v>118</v>
      </c>
      <c r="E38" s="5" t="s">
        <v>2</v>
      </c>
      <c r="F38" s="39" t="s">
        <v>22</v>
      </c>
      <c r="G38" s="43" t="s">
        <v>25</v>
      </c>
      <c r="H38" s="39" t="s">
        <v>32</v>
      </c>
      <c r="I38" s="45">
        <v>1</v>
      </c>
      <c r="J38" s="45" t="s">
        <v>119</v>
      </c>
      <c r="K38" s="43" t="s">
        <v>5</v>
      </c>
      <c r="L38" s="19" t="s">
        <v>68</v>
      </c>
      <c r="M38" s="34" t="str">
        <f>IF(B38="","",TEXT(B38,"ddd"))</f>
        <v>Tue</v>
      </c>
    </row>
    <row r="39" spans="1:13" s="7" customFormat="1" ht="45" customHeight="1" x14ac:dyDescent="0.15">
      <c r="A39" s="17">
        <f t="shared" ca="1" si="3"/>
        <v>37</v>
      </c>
      <c r="B39" s="4">
        <v>44041</v>
      </c>
      <c r="C39" s="39" t="s">
        <v>8</v>
      </c>
      <c r="D39" s="41" t="s">
        <v>118</v>
      </c>
      <c r="E39" s="5" t="s">
        <v>39</v>
      </c>
      <c r="F39" s="39" t="s">
        <v>22</v>
      </c>
      <c r="G39" s="43" t="s">
        <v>26</v>
      </c>
      <c r="H39" s="39" t="s">
        <v>32</v>
      </c>
      <c r="I39" s="45">
        <v>1</v>
      </c>
      <c r="J39" s="45" t="s">
        <v>120</v>
      </c>
      <c r="K39" s="43" t="s">
        <v>5</v>
      </c>
      <c r="L39" s="19" t="s">
        <v>257</v>
      </c>
      <c r="M39" s="34" t="str">
        <f t="shared" ref="M39" si="14">IF(B39="","",TEXT(B39,"ddd"))</f>
        <v>Wed</v>
      </c>
    </row>
    <row r="40" spans="1:13" s="7" customFormat="1" ht="45" customHeight="1" x14ac:dyDescent="0.15">
      <c r="A40" s="17">
        <f t="shared" ca="1" si="3"/>
        <v>38</v>
      </c>
      <c r="B40" s="4">
        <v>44041</v>
      </c>
      <c r="C40" s="39" t="s">
        <v>8</v>
      </c>
      <c r="D40" s="41" t="s">
        <v>121</v>
      </c>
      <c r="E40" s="5" t="s">
        <v>31</v>
      </c>
      <c r="F40" s="39" t="s">
        <v>22</v>
      </c>
      <c r="G40" s="43" t="s">
        <v>24</v>
      </c>
      <c r="H40" s="39" t="s">
        <v>32</v>
      </c>
      <c r="I40" s="45">
        <v>1</v>
      </c>
      <c r="J40" s="45" t="s">
        <v>122</v>
      </c>
      <c r="K40" s="43" t="s">
        <v>33</v>
      </c>
      <c r="L40" s="19" t="s">
        <v>68</v>
      </c>
      <c r="M40" s="34" t="str">
        <f t="shared" ref="M40:M42" si="15">IF(B40="","",TEXT(B40,"ddd"))</f>
        <v>Wed</v>
      </c>
    </row>
    <row r="41" spans="1:13" s="7" customFormat="1" ht="45" customHeight="1" x14ac:dyDescent="0.15">
      <c r="A41" s="17">
        <f t="shared" ca="1" si="3"/>
        <v>39</v>
      </c>
      <c r="B41" s="4">
        <v>44046</v>
      </c>
      <c r="C41" s="39" t="s">
        <v>8</v>
      </c>
      <c r="D41" s="41" t="s">
        <v>123</v>
      </c>
      <c r="E41" s="5" t="s">
        <v>31</v>
      </c>
      <c r="F41" s="39" t="s">
        <v>21</v>
      </c>
      <c r="G41" s="43" t="s">
        <v>24</v>
      </c>
      <c r="H41" s="39" t="s">
        <v>32</v>
      </c>
      <c r="I41" s="45">
        <v>1</v>
      </c>
      <c r="J41" s="45" t="s">
        <v>124</v>
      </c>
      <c r="K41" s="43" t="s">
        <v>5</v>
      </c>
      <c r="L41" s="19" t="s">
        <v>68</v>
      </c>
      <c r="M41" s="34" t="str">
        <f t="shared" si="15"/>
        <v>Mon</v>
      </c>
    </row>
    <row r="42" spans="1:13" s="7" customFormat="1" ht="45" customHeight="1" x14ac:dyDescent="0.15">
      <c r="A42" s="17">
        <f t="shared" ca="1" si="3"/>
        <v>40</v>
      </c>
      <c r="B42" s="4">
        <v>44047</v>
      </c>
      <c r="C42" s="39" t="s">
        <v>8</v>
      </c>
      <c r="D42" s="41" t="s">
        <v>123</v>
      </c>
      <c r="E42" s="5" t="s">
        <v>31</v>
      </c>
      <c r="F42" s="39" t="s">
        <v>21</v>
      </c>
      <c r="G42" s="43" t="s">
        <v>24</v>
      </c>
      <c r="H42" s="39" t="s">
        <v>32</v>
      </c>
      <c r="I42" s="45">
        <v>1</v>
      </c>
      <c r="J42" s="45" t="s">
        <v>125</v>
      </c>
      <c r="K42" s="43" t="s">
        <v>33</v>
      </c>
      <c r="L42" s="19" t="s">
        <v>68</v>
      </c>
      <c r="M42" s="34" t="str">
        <f t="shared" si="15"/>
        <v>Tue</v>
      </c>
    </row>
    <row r="43" spans="1:13" s="7" customFormat="1" ht="45" customHeight="1" x14ac:dyDescent="0.15">
      <c r="A43" s="17">
        <f t="shared" ca="1" si="3"/>
        <v>41</v>
      </c>
      <c r="B43" s="4">
        <v>44051</v>
      </c>
      <c r="C43" s="39" t="s">
        <v>9</v>
      </c>
      <c r="D43" s="41" t="s">
        <v>129</v>
      </c>
      <c r="E43" s="5" t="s">
        <v>39</v>
      </c>
      <c r="F43" s="39" t="s">
        <v>26</v>
      </c>
      <c r="G43" s="43" t="s">
        <v>26</v>
      </c>
      <c r="H43" s="39" t="s">
        <v>32</v>
      </c>
      <c r="I43" s="45">
        <v>1</v>
      </c>
      <c r="J43" s="45" t="s">
        <v>130</v>
      </c>
      <c r="K43" s="43" t="s">
        <v>33</v>
      </c>
      <c r="L43" s="19" t="s">
        <v>151</v>
      </c>
      <c r="M43" s="34" t="str">
        <f t="shared" si="13"/>
        <v>Sat</v>
      </c>
    </row>
    <row r="44" spans="1:13" s="7" customFormat="1" ht="45" customHeight="1" x14ac:dyDescent="0.15">
      <c r="A44" s="17">
        <f t="shared" ca="1" si="3"/>
        <v>42</v>
      </c>
      <c r="B44" s="4">
        <v>44053</v>
      </c>
      <c r="C44" s="39" t="s">
        <v>13</v>
      </c>
      <c r="D44" s="41" t="s">
        <v>128</v>
      </c>
      <c r="E44" s="5" t="s">
        <v>39</v>
      </c>
      <c r="F44" s="39" t="s">
        <v>22</v>
      </c>
      <c r="G44" s="43" t="s">
        <v>25</v>
      </c>
      <c r="H44" s="39" t="s">
        <v>32</v>
      </c>
      <c r="I44" s="45">
        <v>1</v>
      </c>
      <c r="J44" s="45" t="s">
        <v>5</v>
      </c>
      <c r="K44" s="43" t="s">
        <v>33</v>
      </c>
      <c r="L44" s="19" t="s">
        <v>68</v>
      </c>
      <c r="M44" s="34" t="str">
        <f>IF(B44="","",TEXT(B44,"ddd"))</f>
        <v>Mon</v>
      </c>
    </row>
    <row r="45" spans="1:13" s="7" customFormat="1" ht="45" customHeight="1" x14ac:dyDescent="0.15">
      <c r="A45" s="17">
        <f t="shared" ca="1" si="3"/>
        <v>43</v>
      </c>
      <c r="B45" s="4">
        <v>44053</v>
      </c>
      <c r="C45" s="39" t="s">
        <v>11</v>
      </c>
      <c r="D45" s="41" t="s">
        <v>135</v>
      </c>
      <c r="E45" s="5" t="s">
        <v>31</v>
      </c>
      <c r="F45" s="39" t="s">
        <v>21</v>
      </c>
      <c r="G45" s="43" t="s">
        <v>24</v>
      </c>
      <c r="H45" s="39" t="s">
        <v>32</v>
      </c>
      <c r="I45" s="45">
        <v>1</v>
      </c>
      <c r="J45" s="45" t="s">
        <v>134</v>
      </c>
      <c r="K45" s="43" t="s">
        <v>33</v>
      </c>
      <c r="L45" s="19" t="s">
        <v>68</v>
      </c>
      <c r="M45" s="34" t="str">
        <f>IF(B45="","",TEXT(B45,"ddd"))</f>
        <v>Mon</v>
      </c>
    </row>
    <row r="46" spans="1:13" s="7" customFormat="1" ht="45" customHeight="1" x14ac:dyDescent="0.15">
      <c r="A46" s="17">
        <f t="shared" ca="1" si="3"/>
        <v>44</v>
      </c>
      <c r="B46" s="4">
        <v>44054</v>
      </c>
      <c r="C46" s="39" t="s">
        <v>11</v>
      </c>
      <c r="D46" s="41" t="s">
        <v>126</v>
      </c>
      <c r="E46" s="5" t="s">
        <v>34</v>
      </c>
      <c r="F46" s="39" t="s">
        <v>21</v>
      </c>
      <c r="G46" s="43" t="s">
        <v>26</v>
      </c>
      <c r="H46" s="39" t="s">
        <v>32</v>
      </c>
      <c r="I46" s="45">
        <v>1</v>
      </c>
      <c r="J46" s="45" t="s">
        <v>127</v>
      </c>
      <c r="K46" s="43" t="s">
        <v>33</v>
      </c>
      <c r="L46" s="19" t="s">
        <v>68</v>
      </c>
      <c r="M46" s="34" t="str">
        <f t="shared" ref="M46:M47" si="16">IF(B46="","",TEXT(B46,"ddd"))</f>
        <v>Tue</v>
      </c>
    </row>
    <row r="47" spans="1:13" s="7" customFormat="1" ht="45" customHeight="1" x14ac:dyDescent="0.15">
      <c r="A47" s="17">
        <f t="shared" ca="1" si="3"/>
        <v>45</v>
      </c>
      <c r="B47" s="4">
        <v>44058</v>
      </c>
      <c r="C47" s="39" t="s">
        <v>10</v>
      </c>
      <c r="D47" s="41" t="s">
        <v>144</v>
      </c>
      <c r="E47" s="5" t="s">
        <v>31</v>
      </c>
      <c r="F47" s="39" t="s">
        <v>21</v>
      </c>
      <c r="G47" s="43" t="s">
        <v>26</v>
      </c>
      <c r="H47" s="39" t="s">
        <v>14</v>
      </c>
      <c r="I47" s="45">
        <v>1</v>
      </c>
      <c r="J47" s="45" t="s">
        <v>174</v>
      </c>
      <c r="K47" s="43" t="s">
        <v>33</v>
      </c>
      <c r="L47" s="19" t="s">
        <v>68</v>
      </c>
      <c r="M47" s="34" t="str">
        <f t="shared" si="16"/>
        <v>Sat</v>
      </c>
    </row>
    <row r="48" spans="1:13" s="7" customFormat="1" ht="45" customHeight="1" x14ac:dyDescent="0.15">
      <c r="A48" s="17">
        <f t="shared" ca="1" si="3"/>
        <v>46</v>
      </c>
      <c r="B48" s="4">
        <v>44059</v>
      </c>
      <c r="C48" s="39" t="s">
        <v>10</v>
      </c>
      <c r="D48" s="41" t="s">
        <v>136</v>
      </c>
      <c r="E48" s="5" t="s">
        <v>4</v>
      </c>
      <c r="F48" s="39" t="s">
        <v>22</v>
      </c>
      <c r="G48" s="43" t="s">
        <v>25</v>
      </c>
      <c r="H48" s="39" t="s">
        <v>14</v>
      </c>
      <c r="I48" s="45">
        <v>1</v>
      </c>
      <c r="J48" s="45" t="s">
        <v>137</v>
      </c>
      <c r="K48" s="43" t="s">
        <v>33</v>
      </c>
      <c r="L48" s="19" t="s">
        <v>68</v>
      </c>
      <c r="M48" s="34" t="str">
        <f t="shared" ref="M48:M49" si="17">IF(B48="","",TEXT(B48,"ddd"))</f>
        <v>Sun</v>
      </c>
    </row>
    <row r="49" spans="1:13" s="7" customFormat="1" ht="45" customHeight="1" x14ac:dyDescent="0.15">
      <c r="A49" s="17">
        <f t="shared" ca="1" si="3"/>
        <v>47</v>
      </c>
      <c r="B49" s="4">
        <v>44063</v>
      </c>
      <c r="C49" s="39" t="s">
        <v>8</v>
      </c>
      <c r="D49" s="41" t="s">
        <v>135</v>
      </c>
      <c r="E49" s="5" t="s">
        <v>139</v>
      </c>
      <c r="F49" s="39" t="s">
        <v>21</v>
      </c>
      <c r="G49" s="43" t="s">
        <v>137</v>
      </c>
      <c r="H49" s="39" t="s">
        <v>32</v>
      </c>
      <c r="I49" s="45">
        <v>1</v>
      </c>
      <c r="J49" s="45" t="s">
        <v>5</v>
      </c>
      <c r="K49" s="43" t="s">
        <v>33</v>
      </c>
      <c r="L49" s="19" t="s">
        <v>68</v>
      </c>
      <c r="M49" s="34" t="str">
        <f t="shared" si="17"/>
        <v>Thu</v>
      </c>
    </row>
    <row r="50" spans="1:13" s="7" customFormat="1" ht="45" customHeight="1" x14ac:dyDescent="0.15">
      <c r="A50" s="17">
        <f t="shared" ca="1" si="3"/>
        <v>48</v>
      </c>
      <c r="B50" s="4">
        <v>44063</v>
      </c>
      <c r="C50" s="39" t="s">
        <v>10</v>
      </c>
      <c r="D50" s="41" t="s">
        <v>144</v>
      </c>
      <c r="E50" s="5" t="s">
        <v>31</v>
      </c>
      <c r="F50" s="39" t="s">
        <v>21</v>
      </c>
      <c r="G50" s="43" t="s">
        <v>26</v>
      </c>
      <c r="H50" s="39" t="s">
        <v>15</v>
      </c>
      <c r="I50" s="45">
        <v>1</v>
      </c>
      <c r="J50" s="45" t="s">
        <v>145</v>
      </c>
      <c r="K50" s="43" t="s">
        <v>5</v>
      </c>
      <c r="L50" s="19" t="s">
        <v>68</v>
      </c>
      <c r="M50" s="34" t="str">
        <f t="shared" ref="M50" si="18">IF(B50="","",TEXT(B50,"ddd"))</f>
        <v>Thu</v>
      </c>
    </row>
    <row r="51" spans="1:13" s="7" customFormat="1" ht="45" customHeight="1" x14ac:dyDescent="0.15">
      <c r="A51" s="17">
        <f t="shared" ca="1" si="3"/>
        <v>49</v>
      </c>
      <c r="B51" s="4">
        <v>44065</v>
      </c>
      <c r="C51" s="39" t="s">
        <v>8</v>
      </c>
      <c r="D51" s="41" t="s">
        <v>138</v>
      </c>
      <c r="E51" s="5" t="s">
        <v>0</v>
      </c>
      <c r="F51" s="39" t="s">
        <v>21</v>
      </c>
      <c r="G51" s="43" t="s">
        <v>26</v>
      </c>
      <c r="H51" s="39" t="s">
        <v>15</v>
      </c>
      <c r="I51" s="45">
        <v>1</v>
      </c>
      <c r="J51" s="45" t="s">
        <v>5</v>
      </c>
      <c r="K51" s="43" t="s">
        <v>5</v>
      </c>
      <c r="L51" s="19" t="s">
        <v>68</v>
      </c>
      <c r="M51" s="34" t="str">
        <f t="shared" si="1"/>
        <v>Sat</v>
      </c>
    </row>
    <row r="52" spans="1:13" s="7" customFormat="1" ht="45" customHeight="1" x14ac:dyDescent="0.15">
      <c r="A52" s="17">
        <f t="shared" ca="1" si="3"/>
        <v>50</v>
      </c>
      <c r="B52" s="4">
        <v>44065</v>
      </c>
      <c r="C52" s="39" t="s">
        <v>8</v>
      </c>
      <c r="D52" s="41" t="s">
        <v>138</v>
      </c>
      <c r="E52" s="5" t="s">
        <v>0</v>
      </c>
      <c r="F52" s="39" t="s">
        <v>21</v>
      </c>
      <c r="G52" s="43" t="s">
        <v>26</v>
      </c>
      <c r="H52" s="39" t="s">
        <v>32</v>
      </c>
      <c r="I52" s="45">
        <v>2</v>
      </c>
      <c r="J52" s="45" t="s">
        <v>5</v>
      </c>
      <c r="K52" s="43" t="s">
        <v>5</v>
      </c>
      <c r="L52" s="19" t="s">
        <v>68</v>
      </c>
      <c r="M52" s="34" t="str">
        <f t="shared" si="1"/>
        <v>Sat</v>
      </c>
    </row>
    <row r="53" spans="1:13" s="7" customFormat="1" ht="45" customHeight="1" x14ac:dyDescent="0.15">
      <c r="A53" s="17">
        <f t="shared" ca="1" si="3"/>
        <v>51</v>
      </c>
      <c r="B53" s="4">
        <v>44067</v>
      </c>
      <c r="C53" s="39" t="s">
        <v>11</v>
      </c>
      <c r="D53" s="41" t="s">
        <v>140</v>
      </c>
      <c r="E53" s="5" t="s">
        <v>39</v>
      </c>
      <c r="F53" s="39" t="s">
        <v>22</v>
      </c>
      <c r="G53" s="43" t="s">
        <v>26</v>
      </c>
      <c r="H53" s="39" t="s">
        <v>32</v>
      </c>
      <c r="I53" s="45">
        <v>1</v>
      </c>
      <c r="J53" s="45" t="s">
        <v>141</v>
      </c>
      <c r="K53" s="43" t="s">
        <v>5</v>
      </c>
      <c r="L53" s="19" t="s">
        <v>68</v>
      </c>
      <c r="M53" s="34" t="str">
        <f t="shared" ref="M53" si="19">IF(B53="","",TEXT(B53,"ddd"))</f>
        <v>Mon</v>
      </c>
    </row>
    <row r="54" spans="1:13" s="7" customFormat="1" ht="45" customHeight="1" x14ac:dyDescent="0.15">
      <c r="A54" s="17">
        <f t="shared" ca="1" si="3"/>
        <v>52</v>
      </c>
      <c r="B54" s="4">
        <v>44068</v>
      </c>
      <c r="C54" s="39" t="s">
        <v>10</v>
      </c>
      <c r="D54" s="41" t="s">
        <v>142</v>
      </c>
      <c r="E54" s="5" t="s">
        <v>0</v>
      </c>
      <c r="F54" s="39" t="s">
        <v>21</v>
      </c>
      <c r="G54" s="43" t="s">
        <v>23</v>
      </c>
      <c r="H54" s="39" t="s">
        <v>15</v>
      </c>
      <c r="I54" s="45">
        <v>1</v>
      </c>
      <c r="J54" s="45" t="s">
        <v>143</v>
      </c>
      <c r="K54" s="43" t="s">
        <v>5</v>
      </c>
      <c r="L54" s="19" t="s">
        <v>68</v>
      </c>
      <c r="M54" s="34"/>
    </row>
    <row r="55" spans="1:13" s="7" customFormat="1" ht="45" customHeight="1" x14ac:dyDescent="0.15">
      <c r="A55" s="17">
        <f t="shared" ca="1" si="3"/>
        <v>53</v>
      </c>
      <c r="B55" s="4">
        <v>44073</v>
      </c>
      <c r="C55" s="39" t="s">
        <v>8</v>
      </c>
      <c r="D55" s="41" t="s">
        <v>148</v>
      </c>
      <c r="E55" s="5" t="s">
        <v>2</v>
      </c>
      <c r="F55" s="39" t="s">
        <v>21</v>
      </c>
      <c r="G55" s="43" t="s">
        <v>25</v>
      </c>
      <c r="H55" s="39" t="s">
        <v>1</v>
      </c>
      <c r="I55" s="45">
        <v>1</v>
      </c>
      <c r="J55" s="45" t="s">
        <v>149</v>
      </c>
      <c r="K55" s="43" t="s">
        <v>33</v>
      </c>
      <c r="L55" s="19" t="s">
        <v>150</v>
      </c>
      <c r="M55" s="34" t="str">
        <f t="shared" si="1"/>
        <v>Sun</v>
      </c>
    </row>
    <row r="56" spans="1:13" s="7" customFormat="1" ht="45" customHeight="1" x14ac:dyDescent="0.15">
      <c r="A56" s="17">
        <f t="shared" ca="1" si="3"/>
        <v>54</v>
      </c>
      <c r="B56" s="4">
        <v>44073</v>
      </c>
      <c r="C56" s="39" t="s">
        <v>8</v>
      </c>
      <c r="D56" s="41" t="s">
        <v>156</v>
      </c>
      <c r="E56" s="5" t="s">
        <v>4</v>
      </c>
      <c r="F56" s="39" t="s">
        <v>21</v>
      </c>
      <c r="G56" s="43" t="s">
        <v>24</v>
      </c>
      <c r="H56" s="39" t="s">
        <v>32</v>
      </c>
      <c r="I56" s="45">
        <v>1</v>
      </c>
      <c r="J56" s="45" t="s">
        <v>157</v>
      </c>
      <c r="K56" s="43" t="s">
        <v>33</v>
      </c>
      <c r="L56" s="19" t="s">
        <v>68</v>
      </c>
      <c r="M56" s="34" t="str">
        <f t="shared" ref="M56:M61" si="20">IF(B56="","",TEXT(B56,"ddd"))</f>
        <v>Sun</v>
      </c>
    </row>
    <row r="57" spans="1:13" s="7" customFormat="1" ht="45" customHeight="1" x14ac:dyDescent="0.15">
      <c r="A57" s="17">
        <f t="shared" ca="1" si="3"/>
        <v>55</v>
      </c>
      <c r="B57" s="4">
        <v>44075</v>
      </c>
      <c r="C57" s="39" t="s">
        <v>10</v>
      </c>
      <c r="D57" s="41" t="s">
        <v>154</v>
      </c>
      <c r="E57" s="5" t="s">
        <v>39</v>
      </c>
      <c r="F57" s="39" t="s">
        <v>21</v>
      </c>
      <c r="G57" s="43" t="s">
        <v>26</v>
      </c>
      <c r="H57" s="39" t="s">
        <v>32</v>
      </c>
      <c r="I57" s="45">
        <v>2</v>
      </c>
      <c r="J57" s="45" t="s">
        <v>5</v>
      </c>
      <c r="K57" s="43" t="s">
        <v>33</v>
      </c>
      <c r="L57" s="19" t="s">
        <v>155</v>
      </c>
      <c r="M57" s="34" t="str">
        <f t="shared" si="20"/>
        <v>Tue</v>
      </c>
    </row>
    <row r="58" spans="1:13" s="7" customFormat="1" ht="45" customHeight="1" x14ac:dyDescent="0.15">
      <c r="A58" s="17">
        <f t="shared" ca="1" si="3"/>
        <v>56</v>
      </c>
      <c r="B58" s="4">
        <v>44076</v>
      </c>
      <c r="C58" s="39" t="s">
        <v>11</v>
      </c>
      <c r="D58" s="41" t="s">
        <v>152</v>
      </c>
      <c r="E58" s="5" t="s">
        <v>39</v>
      </c>
      <c r="F58" s="39" t="s">
        <v>21</v>
      </c>
      <c r="G58" s="43" t="s">
        <v>25</v>
      </c>
      <c r="H58" s="39" t="s">
        <v>32</v>
      </c>
      <c r="I58" s="45">
        <v>1</v>
      </c>
      <c r="J58" s="45" t="s">
        <v>153</v>
      </c>
      <c r="K58" s="43" t="s">
        <v>33</v>
      </c>
      <c r="L58" s="19" t="s">
        <v>68</v>
      </c>
      <c r="M58" s="34" t="str">
        <f t="shared" si="20"/>
        <v>Wed</v>
      </c>
    </row>
    <row r="59" spans="1:13" s="7" customFormat="1" ht="45" customHeight="1" x14ac:dyDescent="0.15">
      <c r="A59" s="17">
        <f t="shared" ca="1" si="3"/>
        <v>57</v>
      </c>
      <c r="B59" s="4">
        <v>44077</v>
      </c>
      <c r="C59" s="39" t="s">
        <v>8</v>
      </c>
      <c r="D59" s="41"/>
      <c r="E59" s="5" t="s">
        <v>39</v>
      </c>
      <c r="F59" s="39" t="s">
        <v>21</v>
      </c>
      <c r="G59" s="43" t="s">
        <v>25</v>
      </c>
      <c r="H59" s="39" t="s">
        <v>32</v>
      </c>
      <c r="I59" s="45">
        <v>1</v>
      </c>
      <c r="J59" s="45" t="s">
        <v>158</v>
      </c>
      <c r="K59" s="43" t="s">
        <v>5</v>
      </c>
      <c r="L59" s="19" t="s">
        <v>257</v>
      </c>
      <c r="M59" s="34" t="str">
        <f t="shared" si="20"/>
        <v>Thu</v>
      </c>
    </row>
    <row r="60" spans="1:13" s="7" customFormat="1" ht="45" customHeight="1" x14ac:dyDescent="0.15">
      <c r="A60" s="17">
        <f t="shared" ca="1" si="3"/>
        <v>58</v>
      </c>
      <c r="B60" s="4">
        <v>44079</v>
      </c>
      <c r="C60" s="39" t="s">
        <v>8</v>
      </c>
      <c r="D60" s="41" t="s">
        <v>159</v>
      </c>
      <c r="E60" s="5" t="s">
        <v>31</v>
      </c>
      <c r="F60" s="39" t="s">
        <v>21</v>
      </c>
      <c r="G60" s="43" t="s">
        <v>26</v>
      </c>
      <c r="H60" s="39" t="s">
        <v>1</v>
      </c>
      <c r="I60" s="45">
        <v>1</v>
      </c>
      <c r="J60" s="45" t="s">
        <v>160</v>
      </c>
      <c r="K60" s="43" t="s">
        <v>33</v>
      </c>
      <c r="L60" s="19" t="s">
        <v>161</v>
      </c>
      <c r="M60" s="34" t="str">
        <f t="shared" si="20"/>
        <v>Sat</v>
      </c>
    </row>
    <row r="61" spans="1:13" s="7" customFormat="1" ht="45" customHeight="1" x14ac:dyDescent="0.15">
      <c r="A61" s="17">
        <f t="shared" ca="1" si="3"/>
        <v>59</v>
      </c>
      <c r="B61" s="4">
        <v>44082</v>
      </c>
      <c r="C61" s="39" t="s">
        <v>11</v>
      </c>
      <c r="D61" s="41" t="s">
        <v>162</v>
      </c>
      <c r="E61" s="5" t="s">
        <v>39</v>
      </c>
      <c r="F61" s="39" t="s">
        <v>21</v>
      </c>
      <c r="G61" s="43" t="s">
        <v>23</v>
      </c>
      <c r="H61" s="39" t="s">
        <v>32</v>
      </c>
      <c r="I61" s="45">
        <v>1</v>
      </c>
      <c r="J61" s="45" t="s">
        <v>5</v>
      </c>
      <c r="K61" s="43" t="s">
        <v>33</v>
      </c>
      <c r="L61" s="19" t="s">
        <v>163</v>
      </c>
      <c r="M61" s="34" t="str">
        <f t="shared" si="20"/>
        <v>Tue</v>
      </c>
    </row>
    <row r="62" spans="1:13" s="7" customFormat="1" ht="54" customHeight="1" x14ac:dyDescent="0.15">
      <c r="A62" s="17">
        <f t="shared" ca="1" si="3"/>
        <v>60</v>
      </c>
      <c r="B62" s="4">
        <v>44084</v>
      </c>
      <c r="C62" s="39" t="s">
        <v>8</v>
      </c>
      <c r="D62" s="41" t="s">
        <v>168</v>
      </c>
      <c r="E62" s="5" t="s">
        <v>4</v>
      </c>
      <c r="F62" s="39" t="s">
        <v>21</v>
      </c>
      <c r="G62" s="43" t="s">
        <v>24</v>
      </c>
      <c r="H62" s="39" t="s">
        <v>32</v>
      </c>
      <c r="I62" s="45">
        <v>2</v>
      </c>
      <c r="J62" s="45" t="s">
        <v>5</v>
      </c>
      <c r="K62" s="43" t="s">
        <v>33</v>
      </c>
      <c r="L62" s="19" t="s">
        <v>68</v>
      </c>
      <c r="M62" s="34" t="str">
        <f t="shared" si="1"/>
        <v>Thu</v>
      </c>
    </row>
    <row r="63" spans="1:13" s="7" customFormat="1" ht="45" customHeight="1" x14ac:dyDescent="0.15">
      <c r="A63" s="17">
        <f t="shared" ca="1" si="3"/>
        <v>61</v>
      </c>
      <c r="B63" s="4">
        <v>44084</v>
      </c>
      <c r="C63" s="39" t="s">
        <v>8</v>
      </c>
      <c r="D63" s="41" t="s">
        <v>180</v>
      </c>
      <c r="E63" s="5" t="s">
        <v>39</v>
      </c>
      <c r="F63" s="39" t="s">
        <v>21</v>
      </c>
      <c r="G63" s="43" t="s">
        <v>26</v>
      </c>
      <c r="H63" s="39" t="s">
        <v>32</v>
      </c>
      <c r="I63" s="45">
        <v>1</v>
      </c>
      <c r="J63" s="45" t="s">
        <v>5</v>
      </c>
      <c r="K63" s="43" t="s">
        <v>181</v>
      </c>
      <c r="L63" s="19" t="s">
        <v>68</v>
      </c>
      <c r="M63" s="34" t="str">
        <f t="shared" ref="M63:M64" si="21">IF(B63="","",TEXT(B63,"ddd"))</f>
        <v>Thu</v>
      </c>
    </row>
    <row r="64" spans="1:13" s="7" customFormat="1" ht="45" customHeight="1" x14ac:dyDescent="0.15">
      <c r="A64" s="17">
        <f t="shared" ca="1" si="3"/>
        <v>62</v>
      </c>
      <c r="B64" s="4">
        <v>44089</v>
      </c>
      <c r="C64" s="39" t="s">
        <v>8</v>
      </c>
      <c r="D64" s="41" t="s">
        <v>166</v>
      </c>
      <c r="E64" s="5" t="s">
        <v>0</v>
      </c>
      <c r="F64" s="39" t="s">
        <v>21</v>
      </c>
      <c r="G64" s="43" t="s">
        <v>24</v>
      </c>
      <c r="H64" s="39" t="s">
        <v>15</v>
      </c>
      <c r="I64" s="45">
        <v>1</v>
      </c>
      <c r="J64" s="45" t="s">
        <v>167</v>
      </c>
      <c r="K64" s="43" t="s">
        <v>33</v>
      </c>
      <c r="L64" s="19" t="s">
        <v>68</v>
      </c>
      <c r="M64" s="34" t="str">
        <f t="shared" si="21"/>
        <v>Tue</v>
      </c>
    </row>
    <row r="65" spans="1:13" s="7" customFormat="1" ht="45" customHeight="1" x14ac:dyDescent="0.15">
      <c r="A65" s="17">
        <f t="shared" ca="1" si="3"/>
        <v>63</v>
      </c>
      <c r="B65" s="4">
        <v>44090</v>
      </c>
      <c r="C65" s="39" t="s">
        <v>8</v>
      </c>
      <c r="D65" s="41" t="s">
        <v>164</v>
      </c>
      <c r="E65" s="5" t="s">
        <v>0</v>
      </c>
      <c r="F65" s="39" t="s">
        <v>21</v>
      </c>
      <c r="G65" s="43" t="s">
        <v>26</v>
      </c>
      <c r="H65" s="39" t="s">
        <v>32</v>
      </c>
      <c r="I65" s="45">
        <v>1</v>
      </c>
      <c r="J65" s="45" t="s">
        <v>165</v>
      </c>
      <c r="K65" s="43" t="s">
        <v>165</v>
      </c>
      <c r="L65" s="19" t="s">
        <v>68</v>
      </c>
      <c r="M65" s="34" t="str">
        <f t="shared" si="1"/>
        <v>Wed</v>
      </c>
    </row>
    <row r="66" spans="1:13" s="7" customFormat="1" ht="45" customHeight="1" x14ac:dyDescent="0.15">
      <c r="A66" s="17">
        <f t="shared" ca="1" si="3"/>
        <v>64</v>
      </c>
      <c r="B66" s="4">
        <v>44091</v>
      </c>
      <c r="C66" s="39" t="s">
        <v>8</v>
      </c>
      <c r="D66" s="41" t="s">
        <v>169</v>
      </c>
      <c r="E66" s="5" t="s">
        <v>2</v>
      </c>
      <c r="F66" s="39" t="s">
        <v>21</v>
      </c>
      <c r="G66" s="43" t="s">
        <v>24</v>
      </c>
      <c r="H66" s="39" t="s">
        <v>32</v>
      </c>
      <c r="I66" s="45">
        <v>1</v>
      </c>
      <c r="J66" s="45" t="s">
        <v>5</v>
      </c>
      <c r="K66" s="43" t="s">
        <v>33</v>
      </c>
      <c r="L66" s="19" t="s">
        <v>68</v>
      </c>
      <c r="M66" s="34" t="str">
        <f t="shared" si="1"/>
        <v>Thu</v>
      </c>
    </row>
    <row r="67" spans="1:13" s="7" customFormat="1" ht="45" customHeight="1" x14ac:dyDescent="0.15">
      <c r="A67" s="17">
        <f t="shared" ca="1" si="3"/>
        <v>65</v>
      </c>
      <c r="B67" s="4">
        <v>44095</v>
      </c>
      <c r="C67" s="39" t="s">
        <v>8</v>
      </c>
      <c r="D67" s="41" t="s">
        <v>172</v>
      </c>
      <c r="E67" s="5" t="s">
        <v>2</v>
      </c>
      <c r="F67" s="39" t="s">
        <v>22</v>
      </c>
      <c r="G67" s="43" t="s">
        <v>23</v>
      </c>
      <c r="H67" s="39" t="s">
        <v>32</v>
      </c>
      <c r="I67" s="45">
        <v>1</v>
      </c>
      <c r="J67" s="45" t="s">
        <v>173</v>
      </c>
      <c r="K67" s="43" t="s">
        <v>5</v>
      </c>
      <c r="L67" s="19" t="s">
        <v>68</v>
      </c>
      <c r="M67" s="34" t="str">
        <f t="shared" si="1"/>
        <v>Mon</v>
      </c>
    </row>
    <row r="68" spans="1:13" s="7" customFormat="1" ht="45" customHeight="1" x14ac:dyDescent="0.15">
      <c r="A68" s="17">
        <f t="shared" ca="1" si="3"/>
        <v>66</v>
      </c>
      <c r="B68" s="4">
        <v>44098</v>
      </c>
      <c r="C68" s="39" t="s">
        <v>8</v>
      </c>
      <c r="D68" s="41" t="s">
        <v>180</v>
      </c>
      <c r="E68" s="5" t="s">
        <v>39</v>
      </c>
      <c r="F68" s="39" t="s">
        <v>22</v>
      </c>
      <c r="G68" s="43" t="s">
        <v>26</v>
      </c>
      <c r="H68" s="39" t="s">
        <v>32</v>
      </c>
      <c r="I68" s="45">
        <v>1</v>
      </c>
      <c r="J68" s="45" t="s">
        <v>181</v>
      </c>
      <c r="K68" s="43" t="s">
        <v>181</v>
      </c>
      <c r="L68" s="19" t="s">
        <v>68</v>
      </c>
      <c r="M68" s="34" t="str">
        <f t="shared" si="1"/>
        <v>Thu</v>
      </c>
    </row>
    <row r="69" spans="1:13" s="7" customFormat="1" ht="45" customHeight="1" x14ac:dyDescent="0.15">
      <c r="A69" s="17">
        <f t="shared" ca="1" si="3"/>
        <v>67</v>
      </c>
      <c r="B69" s="4">
        <v>44099</v>
      </c>
      <c r="C69" s="39" t="s">
        <v>9</v>
      </c>
      <c r="D69" s="41" t="s">
        <v>175</v>
      </c>
      <c r="E69" s="5" t="s">
        <v>0</v>
      </c>
      <c r="F69" s="39" t="s">
        <v>21</v>
      </c>
      <c r="G69" s="43" t="s">
        <v>25</v>
      </c>
      <c r="H69" s="39" t="s">
        <v>32</v>
      </c>
      <c r="I69" s="45">
        <v>1</v>
      </c>
      <c r="J69" s="45" t="s">
        <v>176</v>
      </c>
      <c r="K69" s="43" t="s">
        <v>5</v>
      </c>
      <c r="L69" s="19" t="s">
        <v>68</v>
      </c>
      <c r="M69" s="34" t="str">
        <f t="shared" si="1"/>
        <v>Fri</v>
      </c>
    </row>
    <row r="70" spans="1:13" s="7" customFormat="1" ht="45" customHeight="1" x14ac:dyDescent="0.15">
      <c r="A70" s="17">
        <f t="shared" ca="1" si="3"/>
        <v>68</v>
      </c>
      <c r="B70" s="4">
        <v>44101</v>
      </c>
      <c r="C70" s="39" t="s">
        <v>11</v>
      </c>
      <c r="D70" s="41" t="s">
        <v>170</v>
      </c>
      <c r="E70" s="5" t="s">
        <v>39</v>
      </c>
      <c r="F70" s="39" t="s">
        <v>21</v>
      </c>
      <c r="G70" s="43" t="s">
        <v>24</v>
      </c>
      <c r="H70" s="39" t="s">
        <v>32</v>
      </c>
      <c r="I70" s="45">
        <v>1</v>
      </c>
      <c r="J70" s="45" t="s">
        <v>171</v>
      </c>
      <c r="K70" s="43" t="s">
        <v>5</v>
      </c>
      <c r="L70" s="19" t="s">
        <v>179</v>
      </c>
      <c r="M70" s="34" t="str">
        <f t="shared" si="1"/>
        <v>Sun</v>
      </c>
    </row>
    <row r="71" spans="1:13" s="7" customFormat="1" ht="45" customHeight="1" x14ac:dyDescent="0.15">
      <c r="A71" s="17">
        <f t="shared" ca="1" si="3"/>
        <v>69</v>
      </c>
      <c r="B71" s="4">
        <v>44102</v>
      </c>
      <c r="C71" s="39" t="s">
        <v>11</v>
      </c>
      <c r="D71" s="41" t="s">
        <v>177</v>
      </c>
      <c r="E71" s="5" t="s">
        <v>4</v>
      </c>
      <c r="F71" s="39" t="s">
        <v>21</v>
      </c>
      <c r="G71" s="43" t="s">
        <v>25</v>
      </c>
      <c r="H71" s="39" t="s">
        <v>32</v>
      </c>
      <c r="I71" s="45">
        <v>1</v>
      </c>
      <c r="J71" s="45" t="s">
        <v>5</v>
      </c>
      <c r="K71" s="43" t="s">
        <v>176</v>
      </c>
      <c r="L71" s="19" t="s">
        <v>68</v>
      </c>
      <c r="M71" s="34" t="str">
        <f t="shared" si="1"/>
        <v>Mon</v>
      </c>
    </row>
    <row r="72" spans="1:13" s="7" customFormat="1" ht="45" customHeight="1" x14ac:dyDescent="0.15">
      <c r="A72" s="17">
        <f t="shared" ca="1" si="3"/>
        <v>70</v>
      </c>
      <c r="B72" s="4">
        <v>44103</v>
      </c>
      <c r="C72" s="39" t="s">
        <v>8</v>
      </c>
      <c r="D72" s="41" t="s">
        <v>178</v>
      </c>
      <c r="E72" s="5" t="s">
        <v>31</v>
      </c>
      <c r="F72" s="39" t="s">
        <v>21</v>
      </c>
      <c r="G72" s="43" t="s">
        <v>23</v>
      </c>
      <c r="H72" s="39" t="s">
        <v>32</v>
      </c>
      <c r="I72" s="45">
        <v>1</v>
      </c>
      <c r="J72" s="45" t="s">
        <v>176</v>
      </c>
      <c r="K72" s="43" t="s">
        <v>176</v>
      </c>
      <c r="L72" s="19" t="s">
        <v>68</v>
      </c>
      <c r="M72" s="34" t="str">
        <f t="shared" ref="M72:M73" si="22">IF(B72="","",TEXT(B72,"ddd"))</f>
        <v>Tue</v>
      </c>
    </row>
    <row r="73" spans="1:13" s="7" customFormat="1" ht="45" customHeight="1" x14ac:dyDescent="0.15">
      <c r="A73" s="17">
        <f t="shared" ca="1" si="3"/>
        <v>71</v>
      </c>
      <c r="B73" s="4">
        <v>44104</v>
      </c>
      <c r="C73" s="39" t="s">
        <v>8</v>
      </c>
      <c r="D73" s="41" t="s">
        <v>180</v>
      </c>
      <c r="E73" s="5" t="s">
        <v>34</v>
      </c>
      <c r="F73" s="39" t="s">
        <v>22</v>
      </c>
      <c r="G73" s="43" t="s">
        <v>24</v>
      </c>
      <c r="H73" s="39" t="s">
        <v>1</v>
      </c>
      <c r="I73" s="45">
        <v>1</v>
      </c>
      <c r="J73" s="45" t="s">
        <v>182</v>
      </c>
      <c r="K73" s="43" t="s">
        <v>3</v>
      </c>
      <c r="L73" s="19" t="s">
        <v>68</v>
      </c>
      <c r="M73" s="34" t="str">
        <f t="shared" si="22"/>
        <v>Wed</v>
      </c>
    </row>
    <row r="74" spans="1:13" s="7" customFormat="1" ht="45" customHeight="1" x14ac:dyDescent="0.15">
      <c r="A74" s="17">
        <f t="shared" ref="A74:A137" ca="1" si="23">OFFSET(A74,-1,0)+1</f>
        <v>72</v>
      </c>
      <c r="B74" s="4">
        <v>44107</v>
      </c>
      <c r="C74" s="39" t="s">
        <v>53</v>
      </c>
      <c r="D74" s="41" t="s">
        <v>183</v>
      </c>
      <c r="E74" s="5" t="s">
        <v>31</v>
      </c>
      <c r="F74" s="39" t="s">
        <v>21</v>
      </c>
      <c r="G74" s="43" t="s">
        <v>25</v>
      </c>
      <c r="H74" s="39" t="s">
        <v>1</v>
      </c>
      <c r="I74" s="45">
        <v>1</v>
      </c>
      <c r="J74" s="45" t="s">
        <v>184</v>
      </c>
      <c r="K74" s="43" t="s">
        <v>5</v>
      </c>
      <c r="L74" s="19" t="s">
        <v>185</v>
      </c>
      <c r="M74" s="34" t="str">
        <f t="shared" ref="M74:M81" si="24">IF(B74="","",TEXT(B74,"ddd"))</f>
        <v>Sat</v>
      </c>
    </row>
    <row r="75" spans="1:13" s="7" customFormat="1" ht="45" customHeight="1" x14ac:dyDescent="0.15">
      <c r="A75" s="17">
        <f t="shared" ca="1" si="23"/>
        <v>73</v>
      </c>
      <c r="B75" s="4">
        <v>44114</v>
      </c>
      <c r="C75" s="39" t="s">
        <v>8</v>
      </c>
      <c r="D75" s="41" t="s">
        <v>186</v>
      </c>
      <c r="E75" s="5" t="s">
        <v>39</v>
      </c>
      <c r="F75" s="39" t="s">
        <v>22</v>
      </c>
      <c r="G75" s="43" t="s">
        <v>23</v>
      </c>
      <c r="H75" s="39" t="s">
        <v>32</v>
      </c>
      <c r="I75" s="45">
        <v>1</v>
      </c>
      <c r="J75" s="45" t="s">
        <v>187</v>
      </c>
      <c r="K75" s="43" t="s">
        <v>33</v>
      </c>
      <c r="L75" s="19" t="s">
        <v>188</v>
      </c>
      <c r="M75" s="34" t="str">
        <f t="shared" si="24"/>
        <v>Sat</v>
      </c>
    </row>
    <row r="76" spans="1:13" s="7" customFormat="1" ht="45" customHeight="1" x14ac:dyDescent="0.15">
      <c r="A76" s="17">
        <f t="shared" ca="1" si="23"/>
        <v>74</v>
      </c>
      <c r="B76" s="4">
        <v>44116</v>
      </c>
      <c r="C76" s="39" t="s">
        <v>8</v>
      </c>
      <c r="D76" s="41" t="s">
        <v>186</v>
      </c>
      <c r="E76" s="5" t="s">
        <v>34</v>
      </c>
      <c r="F76" s="39" t="s">
        <v>21</v>
      </c>
      <c r="G76" s="43" t="s">
        <v>26</v>
      </c>
      <c r="H76" s="39" t="s">
        <v>32</v>
      </c>
      <c r="I76" s="45">
        <v>1</v>
      </c>
      <c r="J76" s="45" t="s">
        <v>189</v>
      </c>
      <c r="K76" s="43" t="s">
        <v>33</v>
      </c>
      <c r="L76" s="19" t="s">
        <v>68</v>
      </c>
      <c r="M76" s="34" t="str">
        <f t="shared" ref="M76" si="25">IF(B76="","",TEXT(B76,"ddd"))</f>
        <v>Mon</v>
      </c>
    </row>
    <row r="77" spans="1:13" s="7" customFormat="1" ht="45" customHeight="1" x14ac:dyDescent="0.15">
      <c r="A77" s="17">
        <f t="shared" ca="1" si="23"/>
        <v>75</v>
      </c>
      <c r="B77" s="4">
        <v>44118</v>
      </c>
      <c r="C77" s="39" t="s">
        <v>8</v>
      </c>
      <c r="D77" s="41" t="s">
        <v>190</v>
      </c>
      <c r="E77" s="5" t="s">
        <v>0</v>
      </c>
      <c r="F77" s="39" t="s">
        <v>21</v>
      </c>
      <c r="G77" s="43" t="s">
        <v>23</v>
      </c>
      <c r="H77" s="39" t="s">
        <v>32</v>
      </c>
      <c r="I77" s="45">
        <v>1</v>
      </c>
      <c r="J77" s="45" t="s">
        <v>5</v>
      </c>
      <c r="K77" s="43" t="s">
        <v>191</v>
      </c>
      <c r="L77" s="19" t="s">
        <v>68</v>
      </c>
      <c r="M77" s="34" t="str">
        <f t="shared" ref="M77" si="26">IF(B77="","",TEXT(B77,"ddd"))</f>
        <v>Wed</v>
      </c>
    </row>
    <row r="78" spans="1:13" s="7" customFormat="1" ht="45" customHeight="1" x14ac:dyDescent="0.15">
      <c r="A78" s="17">
        <f t="shared" ca="1" si="23"/>
        <v>76</v>
      </c>
      <c r="B78" s="4">
        <v>44121</v>
      </c>
      <c r="C78" s="39" t="s">
        <v>11</v>
      </c>
      <c r="D78" s="41" t="s">
        <v>201</v>
      </c>
      <c r="E78" s="5" t="s">
        <v>34</v>
      </c>
      <c r="F78" s="39" t="s">
        <v>21</v>
      </c>
      <c r="G78" s="43" t="s">
        <v>24</v>
      </c>
      <c r="H78" s="39" t="s">
        <v>32</v>
      </c>
      <c r="I78" s="45">
        <v>1</v>
      </c>
      <c r="J78" s="45" t="s">
        <v>202</v>
      </c>
      <c r="K78" s="43" t="s">
        <v>33</v>
      </c>
      <c r="L78" s="19" t="s">
        <v>68</v>
      </c>
      <c r="M78" s="34" t="str">
        <f t="shared" ref="M78:M80" si="27">IF(B78="","",TEXT(B78,"ddd"))</f>
        <v>Sat</v>
      </c>
    </row>
    <row r="79" spans="1:13" s="7" customFormat="1" ht="45" customHeight="1" x14ac:dyDescent="0.15">
      <c r="A79" s="17">
        <f t="shared" ca="1" si="23"/>
        <v>77</v>
      </c>
      <c r="B79" s="4">
        <v>44122</v>
      </c>
      <c r="C79" s="39" t="s">
        <v>11</v>
      </c>
      <c r="D79" s="41" t="s">
        <v>192</v>
      </c>
      <c r="E79" s="5" t="s">
        <v>39</v>
      </c>
      <c r="F79" s="39" t="s">
        <v>21</v>
      </c>
      <c r="G79" s="43" t="s">
        <v>23</v>
      </c>
      <c r="H79" s="39" t="s">
        <v>32</v>
      </c>
      <c r="I79" s="45">
        <v>1</v>
      </c>
      <c r="J79" s="45" t="s">
        <v>193</v>
      </c>
      <c r="K79" s="43" t="s">
        <v>33</v>
      </c>
      <c r="L79" s="19" t="s">
        <v>194</v>
      </c>
      <c r="M79" s="34" t="str">
        <f t="shared" si="27"/>
        <v>Sun</v>
      </c>
    </row>
    <row r="80" spans="1:13" s="7" customFormat="1" ht="116.25" customHeight="1" x14ac:dyDescent="0.15">
      <c r="A80" s="17">
        <f t="shared" ca="1" si="23"/>
        <v>78</v>
      </c>
      <c r="B80" s="4">
        <v>44122</v>
      </c>
      <c r="C80" s="39" t="s">
        <v>10</v>
      </c>
      <c r="D80" s="41" t="s">
        <v>195</v>
      </c>
      <c r="E80" s="5" t="s">
        <v>34</v>
      </c>
      <c r="F80" s="39" t="s">
        <v>21</v>
      </c>
      <c r="G80" s="43" t="s">
        <v>25</v>
      </c>
      <c r="H80" s="39" t="s">
        <v>32</v>
      </c>
      <c r="I80" s="45">
        <v>1</v>
      </c>
      <c r="J80" s="45" t="s">
        <v>196</v>
      </c>
      <c r="K80" s="43" t="s">
        <v>33</v>
      </c>
      <c r="L80" s="19" t="s">
        <v>205</v>
      </c>
      <c r="M80" s="34" t="str">
        <f t="shared" si="27"/>
        <v>Sun</v>
      </c>
    </row>
    <row r="81" spans="1:13" s="7" customFormat="1" ht="45" customHeight="1" x14ac:dyDescent="0.15">
      <c r="A81" s="17">
        <f t="shared" ca="1" si="23"/>
        <v>79</v>
      </c>
      <c r="B81" s="4">
        <v>44130</v>
      </c>
      <c r="C81" s="39" t="s">
        <v>8</v>
      </c>
      <c r="D81" s="41" t="s">
        <v>199</v>
      </c>
      <c r="E81" s="5" t="s">
        <v>39</v>
      </c>
      <c r="F81" s="39" t="s">
        <v>21</v>
      </c>
      <c r="G81" s="43" t="s">
        <v>25</v>
      </c>
      <c r="H81" s="39" t="s">
        <v>32</v>
      </c>
      <c r="I81" s="45">
        <v>1</v>
      </c>
      <c r="J81" s="45" t="s">
        <v>200</v>
      </c>
      <c r="K81" s="43" t="s">
        <v>33</v>
      </c>
      <c r="L81" s="19" t="s">
        <v>68</v>
      </c>
      <c r="M81" s="34" t="str">
        <f t="shared" si="24"/>
        <v>Mon</v>
      </c>
    </row>
    <row r="82" spans="1:13" s="7" customFormat="1" ht="45" customHeight="1" x14ac:dyDescent="0.15">
      <c r="A82" s="17">
        <f t="shared" ca="1" si="23"/>
        <v>80</v>
      </c>
      <c r="B82" s="4">
        <v>44131</v>
      </c>
      <c r="C82" s="39" t="s">
        <v>8</v>
      </c>
      <c r="D82" s="41" t="s">
        <v>197</v>
      </c>
      <c r="E82" s="5" t="s">
        <v>2</v>
      </c>
      <c r="F82" s="39" t="s">
        <v>22</v>
      </c>
      <c r="G82" s="43" t="s">
        <v>25</v>
      </c>
      <c r="H82" s="39" t="s">
        <v>1</v>
      </c>
      <c r="I82" s="45">
        <v>1</v>
      </c>
      <c r="J82" s="45" t="s">
        <v>198</v>
      </c>
      <c r="K82" s="43" t="s">
        <v>33</v>
      </c>
      <c r="L82" s="19" t="s">
        <v>212</v>
      </c>
      <c r="M82" s="34" t="str">
        <f t="shared" ref="M82" si="28">IF(B82="","",TEXT(B82,"ddd"))</f>
        <v>Tue</v>
      </c>
    </row>
    <row r="83" spans="1:13" s="7" customFormat="1" ht="45" customHeight="1" x14ac:dyDescent="0.15">
      <c r="A83" s="17">
        <f t="shared" ca="1" si="23"/>
        <v>81</v>
      </c>
      <c r="B83" s="4">
        <v>44134</v>
      </c>
      <c r="C83" s="39" t="s">
        <v>10</v>
      </c>
      <c r="D83" s="41" t="s">
        <v>203</v>
      </c>
      <c r="E83" s="5" t="s">
        <v>31</v>
      </c>
      <c r="F83" s="39" t="s">
        <v>22</v>
      </c>
      <c r="G83" s="43" t="s">
        <v>25</v>
      </c>
      <c r="H83" s="39" t="s">
        <v>15</v>
      </c>
      <c r="I83" s="45">
        <v>1</v>
      </c>
      <c r="J83" s="45" t="s">
        <v>204</v>
      </c>
      <c r="K83" s="43" t="s">
        <v>33</v>
      </c>
      <c r="L83" s="19" t="s">
        <v>68</v>
      </c>
      <c r="M83" s="34" t="str">
        <f t="shared" ref="M83" si="29">IF(B83="","",TEXT(B83,"ddd"))</f>
        <v>Fri</v>
      </c>
    </row>
    <row r="84" spans="1:13" s="7" customFormat="1" ht="45" customHeight="1" x14ac:dyDescent="0.15">
      <c r="A84" s="17">
        <f t="shared" ca="1" si="23"/>
        <v>82</v>
      </c>
      <c r="B84" s="4">
        <v>44134</v>
      </c>
      <c r="C84" s="39" t="s">
        <v>11</v>
      </c>
      <c r="D84" s="41" t="s">
        <v>206</v>
      </c>
      <c r="E84" s="5" t="s">
        <v>31</v>
      </c>
      <c r="F84" s="39" t="s">
        <v>21</v>
      </c>
      <c r="G84" s="43" t="s">
        <v>26</v>
      </c>
      <c r="H84" s="39" t="s">
        <v>32</v>
      </c>
      <c r="I84" s="45">
        <v>1</v>
      </c>
      <c r="J84" s="45" t="s">
        <v>207</v>
      </c>
      <c r="K84" s="43" t="s">
        <v>33</v>
      </c>
      <c r="L84" s="19" t="s">
        <v>217</v>
      </c>
      <c r="M84" s="34" t="str">
        <f t="shared" ref="M84" si="30">IF(B84="","",TEXT(B84,"ddd"))</f>
        <v>Fri</v>
      </c>
    </row>
    <row r="85" spans="1:13" s="7" customFormat="1" ht="45" customHeight="1" x14ac:dyDescent="0.15">
      <c r="A85" s="17">
        <f t="shared" ca="1" si="23"/>
        <v>83</v>
      </c>
      <c r="B85" s="4">
        <v>44136</v>
      </c>
      <c r="C85" s="39" t="s">
        <v>8</v>
      </c>
      <c r="D85" s="41" t="s">
        <v>208</v>
      </c>
      <c r="E85" s="5" t="s">
        <v>39</v>
      </c>
      <c r="F85" s="39" t="s">
        <v>22</v>
      </c>
      <c r="G85" s="43" t="s">
        <v>24</v>
      </c>
      <c r="H85" s="39" t="s">
        <v>32</v>
      </c>
      <c r="I85" s="45">
        <v>1</v>
      </c>
      <c r="J85" s="45" t="s">
        <v>209</v>
      </c>
      <c r="K85" s="43" t="s">
        <v>5</v>
      </c>
      <c r="L85" s="19" t="s">
        <v>68</v>
      </c>
      <c r="M85" s="34" t="str">
        <f t="shared" ref="M85:M130" si="31">IF(B85="","",TEXT(B85,"ddd"))</f>
        <v>Sun</v>
      </c>
    </row>
    <row r="86" spans="1:13" s="7" customFormat="1" ht="45" customHeight="1" x14ac:dyDescent="0.15">
      <c r="A86" s="17">
        <f t="shared" ca="1" si="23"/>
        <v>84</v>
      </c>
      <c r="B86" s="4">
        <v>44140</v>
      </c>
      <c r="C86" s="39" t="s">
        <v>11</v>
      </c>
      <c r="D86" s="41" t="s">
        <v>210</v>
      </c>
      <c r="E86" s="5" t="s">
        <v>39</v>
      </c>
      <c r="F86" s="39" t="s">
        <v>21</v>
      </c>
      <c r="G86" s="43" t="s">
        <v>26</v>
      </c>
      <c r="H86" s="39" t="s">
        <v>32</v>
      </c>
      <c r="I86" s="45">
        <v>1</v>
      </c>
      <c r="J86" s="45" t="s">
        <v>5</v>
      </c>
      <c r="K86" s="43" t="s">
        <v>33</v>
      </c>
      <c r="L86" s="19" t="s">
        <v>211</v>
      </c>
      <c r="M86" s="34" t="str">
        <f t="shared" si="31"/>
        <v>Thu</v>
      </c>
    </row>
    <row r="87" spans="1:13" s="7" customFormat="1" ht="102.75" customHeight="1" x14ac:dyDescent="0.15">
      <c r="A87" s="17">
        <f t="shared" ca="1" si="23"/>
        <v>85</v>
      </c>
      <c r="B87" s="4">
        <v>44143</v>
      </c>
      <c r="C87" s="39" t="s">
        <v>11</v>
      </c>
      <c r="D87" s="41" t="s">
        <v>213</v>
      </c>
      <c r="E87" s="5" t="s">
        <v>2</v>
      </c>
      <c r="F87" s="39" t="s">
        <v>21</v>
      </c>
      <c r="G87" s="43" t="s">
        <v>25</v>
      </c>
      <c r="H87" s="39" t="s">
        <v>1</v>
      </c>
      <c r="I87" s="45">
        <v>1</v>
      </c>
      <c r="J87" s="45" t="s">
        <v>214</v>
      </c>
      <c r="K87" s="43" t="s">
        <v>33</v>
      </c>
      <c r="L87" s="19" t="s">
        <v>219</v>
      </c>
      <c r="M87" s="34" t="str">
        <f t="shared" si="31"/>
        <v>Sun</v>
      </c>
    </row>
    <row r="88" spans="1:13" s="7" customFormat="1" ht="45" customHeight="1" x14ac:dyDescent="0.15">
      <c r="A88" s="17">
        <f t="shared" ca="1" si="23"/>
        <v>86</v>
      </c>
      <c r="B88" s="4">
        <v>44144</v>
      </c>
      <c r="C88" s="39" t="s">
        <v>53</v>
      </c>
      <c r="D88" s="41" t="s">
        <v>302</v>
      </c>
      <c r="E88" s="5" t="s">
        <v>2</v>
      </c>
      <c r="F88" s="39" t="s">
        <v>21</v>
      </c>
      <c r="G88" s="43" t="s">
        <v>24</v>
      </c>
      <c r="H88" s="39" t="s">
        <v>32</v>
      </c>
      <c r="I88" s="45">
        <v>1</v>
      </c>
      <c r="J88" s="45" t="s">
        <v>229</v>
      </c>
      <c r="K88" s="43" t="s">
        <v>5</v>
      </c>
      <c r="L88" s="19" t="s">
        <v>68</v>
      </c>
      <c r="M88" s="34" t="str">
        <f t="shared" si="31"/>
        <v>Mon</v>
      </c>
    </row>
    <row r="89" spans="1:13" s="7" customFormat="1" ht="45" customHeight="1" x14ac:dyDescent="0.15">
      <c r="A89" s="17">
        <f t="shared" ca="1" si="23"/>
        <v>87</v>
      </c>
      <c r="B89" s="4">
        <v>44148</v>
      </c>
      <c r="C89" s="39" t="s">
        <v>8</v>
      </c>
      <c r="D89" s="41" t="s">
        <v>220</v>
      </c>
      <c r="E89" s="5" t="s">
        <v>0</v>
      </c>
      <c r="F89" s="39" t="s">
        <v>21</v>
      </c>
      <c r="G89" s="43" t="s">
        <v>26</v>
      </c>
      <c r="H89" s="39" t="s">
        <v>15</v>
      </c>
      <c r="I89" s="45">
        <v>1</v>
      </c>
      <c r="J89" s="45" t="s">
        <v>218</v>
      </c>
      <c r="K89" s="43" t="s">
        <v>33</v>
      </c>
      <c r="L89" s="19" t="s">
        <v>68</v>
      </c>
      <c r="M89" s="34" t="str">
        <f t="shared" ref="M89" si="32">IF(B89="","",TEXT(B89,"ddd"))</f>
        <v>Fri</v>
      </c>
    </row>
    <row r="90" spans="1:13" s="7" customFormat="1" ht="45" customHeight="1" x14ac:dyDescent="0.15">
      <c r="A90" s="17">
        <f t="shared" ca="1" si="23"/>
        <v>88</v>
      </c>
      <c r="B90" s="4">
        <v>44149</v>
      </c>
      <c r="C90" s="39" t="s">
        <v>8</v>
      </c>
      <c r="D90" s="41" t="s">
        <v>215</v>
      </c>
      <c r="E90" s="5" t="s">
        <v>39</v>
      </c>
      <c r="F90" s="39" t="s">
        <v>22</v>
      </c>
      <c r="G90" s="43" t="s">
        <v>25</v>
      </c>
      <c r="H90" s="39" t="s">
        <v>32</v>
      </c>
      <c r="I90" s="45">
        <v>1</v>
      </c>
      <c r="J90" s="45" t="s">
        <v>216</v>
      </c>
      <c r="K90" s="43" t="s">
        <v>33</v>
      </c>
      <c r="L90" s="19" t="s">
        <v>68</v>
      </c>
      <c r="M90" s="34" t="str">
        <f t="shared" ref="M90" si="33">IF(B90="","",TEXT(B90,"ddd"))</f>
        <v>Sat</v>
      </c>
    </row>
    <row r="91" spans="1:13" s="7" customFormat="1" ht="45" customHeight="1" x14ac:dyDescent="0.15">
      <c r="A91" s="17">
        <f t="shared" ca="1" si="23"/>
        <v>89</v>
      </c>
      <c r="B91" s="4">
        <v>44156</v>
      </c>
      <c r="C91" s="39" t="s">
        <v>53</v>
      </c>
      <c r="D91" s="41" t="s">
        <v>228</v>
      </c>
      <c r="E91" s="5" t="s">
        <v>2</v>
      </c>
      <c r="F91" s="39" t="s">
        <v>26</v>
      </c>
      <c r="G91" s="43" t="s">
        <v>24</v>
      </c>
      <c r="H91" s="39" t="s">
        <v>1</v>
      </c>
      <c r="I91" s="45">
        <v>1</v>
      </c>
      <c r="J91" s="45" t="s">
        <v>230</v>
      </c>
      <c r="K91" s="43" t="s">
        <v>33</v>
      </c>
      <c r="L91" s="19" t="s">
        <v>68</v>
      </c>
      <c r="M91" s="34" t="str">
        <f t="shared" ref="M91" si="34">IF(B91="","",TEXT(B91,"ddd"))</f>
        <v>Sat</v>
      </c>
    </row>
    <row r="92" spans="1:13" s="7" customFormat="1" ht="45" customHeight="1" x14ac:dyDescent="0.15">
      <c r="A92" s="17">
        <f t="shared" ca="1" si="23"/>
        <v>90</v>
      </c>
      <c r="B92" s="4">
        <v>44158</v>
      </c>
      <c r="C92" s="39" t="s">
        <v>8</v>
      </c>
      <c r="D92" s="41" t="s">
        <v>220</v>
      </c>
      <c r="E92" s="5" t="s">
        <v>34</v>
      </c>
      <c r="F92" s="39" t="s">
        <v>21</v>
      </c>
      <c r="G92" s="43" t="s">
        <v>26</v>
      </c>
      <c r="H92" s="39" t="s">
        <v>32</v>
      </c>
      <c r="I92" s="45">
        <v>1</v>
      </c>
      <c r="J92" s="45" t="s">
        <v>221</v>
      </c>
      <c r="K92" s="43" t="s">
        <v>33</v>
      </c>
      <c r="L92" s="19" t="s">
        <v>68</v>
      </c>
      <c r="M92" s="34" t="str">
        <f t="shared" ref="M92" si="35">IF(B92="","",TEXT(B92,"ddd"))</f>
        <v>Mon</v>
      </c>
    </row>
    <row r="93" spans="1:13" s="7" customFormat="1" ht="45" customHeight="1" x14ac:dyDescent="0.15">
      <c r="A93" s="17">
        <f t="shared" ca="1" si="23"/>
        <v>91</v>
      </c>
      <c r="B93" s="4">
        <v>44158</v>
      </c>
      <c r="C93" s="39" t="s">
        <v>11</v>
      </c>
      <c r="D93" s="41" t="s">
        <v>329</v>
      </c>
      <c r="E93" s="5" t="s">
        <v>0</v>
      </c>
      <c r="F93" s="39" t="s">
        <v>21</v>
      </c>
      <c r="G93" s="43" t="s">
        <v>26</v>
      </c>
      <c r="H93" s="39" t="s">
        <v>32</v>
      </c>
      <c r="I93" s="45">
        <v>1</v>
      </c>
      <c r="J93" s="45" t="s">
        <v>328</v>
      </c>
      <c r="K93" s="43" t="s">
        <v>328</v>
      </c>
      <c r="L93" s="19" t="s">
        <v>346</v>
      </c>
      <c r="M93" s="34" t="str">
        <f t="shared" ref="M93" si="36">IF(B93="","",TEXT(B93,"ddd"))</f>
        <v>Mon</v>
      </c>
    </row>
    <row r="94" spans="1:13" s="7" customFormat="1" ht="45" customHeight="1" x14ac:dyDescent="0.15">
      <c r="A94" s="17">
        <f t="shared" ca="1" si="23"/>
        <v>92</v>
      </c>
      <c r="B94" s="4">
        <v>44163</v>
      </c>
      <c r="C94" s="39" t="s">
        <v>8</v>
      </c>
      <c r="D94" s="41" t="s">
        <v>227</v>
      </c>
      <c r="E94" s="5" t="s">
        <v>34</v>
      </c>
      <c r="F94" s="39" t="s">
        <v>21</v>
      </c>
      <c r="G94" s="43" t="s">
        <v>26</v>
      </c>
      <c r="H94" s="39" t="s">
        <v>32</v>
      </c>
      <c r="I94" s="45">
        <v>1</v>
      </c>
      <c r="J94" s="45" t="s">
        <v>226</v>
      </c>
      <c r="K94" s="43" t="s">
        <v>33</v>
      </c>
      <c r="L94" s="19" t="s">
        <v>68</v>
      </c>
      <c r="M94" s="34" t="str">
        <f t="shared" si="31"/>
        <v>Sat</v>
      </c>
    </row>
    <row r="95" spans="1:13" s="7" customFormat="1" ht="45" customHeight="1" x14ac:dyDescent="0.15">
      <c r="A95" s="17">
        <f t="shared" ca="1" si="23"/>
        <v>93</v>
      </c>
      <c r="B95" s="4">
        <v>44164</v>
      </c>
      <c r="C95" s="39" t="s">
        <v>8</v>
      </c>
      <c r="D95" s="41" t="s">
        <v>231</v>
      </c>
      <c r="E95" s="5" t="s">
        <v>31</v>
      </c>
      <c r="F95" s="39" t="s">
        <v>21</v>
      </c>
      <c r="G95" s="43" t="s">
        <v>24</v>
      </c>
      <c r="H95" s="39" t="s">
        <v>32</v>
      </c>
      <c r="I95" s="45">
        <v>1</v>
      </c>
      <c r="J95" s="45" t="s">
        <v>232</v>
      </c>
      <c r="K95" s="43" t="s">
        <v>33</v>
      </c>
      <c r="L95" s="19" t="s">
        <v>68</v>
      </c>
      <c r="M95" s="34" t="str">
        <f t="shared" si="31"/>
        <v>Sun</v>
      </c>
    </row>
    <row r="96" spans="1:13" s="7" customFormat="1" ht="45" customHeight="1" x14ac:dyDescent="0.15">
      <c r="A96" s="17">
        <f t="shared" ca="1" si="23"/>
        <v>94</v>
      </c>
      <c r="B96" s="4">
        <v>44165</v>
      </c>
      <c r="C96" s="39" t="s">
        <v>11</v>
      </c>
      <c r="D96" s="41" t="s">
        <v>224</v>
      </c>
      <c r="E96" s="5" t="s">
        <v>39</v>
      </c>
      <c r="F96" s="39" t="s">
        <v>22</v>
      </c>
      <c r="G96" s="43" t="s">
        <v>26</v>
      </c>
      <c r="H96" s="39" t="s">
        <v>32</v>
      </c>
      <c r="I96" s="45">
        <v>1</v>
      </c>
      <c r="J96" s="45" t="s">
        <v>345</v>
      </c>
      <c r="K96" s="43" t="s">
        <v>5</v>
      </c>
      <c r="L96" s="19" t="s">
        <v>225</v>
      </c>
      <c r="M96" s="34" t="str">
        <f t="shared" ref="M96" si="37">IF(B96="","",TEXT(B96,"ddd"))</f>
        <v>Mon</v>
      </c>
    </row>
    <row r="97" spans="1:13" s="7" customFormat="1" ht="45" customHeight="1" x14ac:dyDescent="0.15">
      <c r="A97" s="17">
        <f t="shared" ca="1" si="23"/>
        <v>95</v>
      </c>
      <c r="B97" s="4">
        <v>44166</v>
      </c>
      <c r="C97" s="39" t="s">
        <v>8</v>
      </c>
      <c r="D97" s="41" t="s">
        <v>222</v>
      </c>
      <c r="E97" s="5" t="s">
        <v>0</v>
      </c>
      <c r="F97" s="39" t="s">
        <v>21</v>
      </c>
      <c r="G97" s="43" t="s">
        <v>24</v>
      </c>
      <c r="H97" s="39" t="s">
        <v>32</v>
      </c>
      <c r="I97" s="45">
        <v>1</v>
      </c>
      <c r="J97" s="45" t="s">
        <v>223</v>
      </c>
      <c r="K97" s="43" t="s">
        <v>33</v>
      </c>
      <c r="L97" s="19" t="s">
        <v>238</v>
      </c>
      <c r="M97" s="34" t="str">
        <f t="shared" ref="M97" si="38">IF(B97="","",TEXT(B97,"ddd"))</f>
        <v>Tue</v>
      </c>
    </row>
    <row r="98" spans="1:13" s="7" customFormat="1" ht="45" customHeight="1" x14ac:dyDescent="0.15">
      <c r="A98" s="17">
        <f t="shared" ca="1" si="23"/>
        <v>96</v>
      </c>
      <c r="B98" s="4">
        <v>44171</v>
      </c>
      <c r="C98" s="39" t="s">
        <v>8</v>
      </c>
      <c r="D98" s="41" t="s">
        <v>227</v>
      </c>
      <c r="E98" s="5" t="s">
        <v>39</v>
      </c>
      <c r="F98" s="39" t="s">
        <v>21</v>
      </c>
      <c r="G98" s="43" t="s">
        <v>24</v>
      </c>
      <c r="H98" s="39" t="s">
        <v>32</v>
      </c>
      <c r="I98" s="45">
        <v>1</v>
      </c>
      <c r="J98" s="45" t="s">
        <v>233</v>
      </c>
      <c r="K98" s="43" t="s">
        <v>5</v>
      </c>
      <c r="L98" s="19" t="s">
        <v>68</v>
      </c>
      <c r="M98" s="34" t="str">
        <f t="shared" si="31"/>
        <v>Sun</v>
      </c>
    </row>
    <row r="99" spans="1:13" s="7" customFormat="1" ht="45" customHeight="1" x14ac:dyDescent="0.15">
      <c r="A99" s="17">
        <f t="shared" ca="1" si="23"/>
        <v>97</v>
      </c>
      <c r="B99" s="4">
        <v>44173</v>
      </c>
      <c r="C99" s="39" t="s">
        <v>8</v>
      </c>
      <c r="D99" s="41" t="s">
        <v>234</v>
      </c>
      <c r="E99" s="5" t="s">
        <v>39</v>
      </c>
      <c r="F99" s="39" t="s">
        <v>21</v>
      </c>
      <c r="G99" s="43" t="s">
        <v>25</v>
      </c>
      <c r="H99" s="39" t="s">
        <v>32</v>
      </c>
      <c r="I99" s="45">
        <v>1</v>
      </c>
      <c r="J99" s="45" t="s">
        <v>235</v>
      </c>
      <c r="K99" s="43" t="s">
        <v>5</v>
      </c>
      <c r="L99" s="19" t="s">
        <v>274</v>
      </c>
      <c r="M99" s="34" t="str">
        <f t="shared" si="31"/>
        <v>Tue</v>
      </c>
    </row>
    <row r="100" spans="1:13" s="7" customFormat="1" ht="45" customHeight="1" x14ac:dyDescent="0.15">
      <c r="A100" s="17">
        <f t="shared" ca="1" si="23"/>
        <v>98</v>
      </c>
      <c r="B100" s="4">
        <v>44175</v>
      </c>
      <c r="C100" s="39" t="s">
        <v>8</v>
      </c>
      <c r="D100" s="41" t="s">
        <v>236</v>
      </c>
      <c r="E100" s="5" t="s">
        <v>0</v>
      </c>
      <c r="F100" s="39" t="s">
        <v>21</v>
      </c>
      <c r="G100" s="43" t="s">
        <v>24</v>
      </c>
      <c r="H100" s="39" t="s">
        <v>32</v>
      </c>
      <c r="I100" s="45">
        <v>1</v>
      </c>
      <c r="J100" s="45" t="s">
        <v>237</v>
      </c>
      <c r="K100" s="43" t="s">
        <v>5</v>
      </c>
      <c r="L100" s="19" t="s">
        <v>68</v>
      </c>
      <c r="M100" s="34" t="str">
        <f t="shared" ref="M100:M101" si="39">IF(B100="","",TEXT(B100,"ddd"))</f>
        <v>Thu</v>
      </c>
    </row>
    <row r="101" spans="1:13" s="7" customFormat="1" ht="45" customHeight="1" x14ac:dyDescent="0.15">
      <c r="A101" s="17">
        <f t="shared" ca="1" si="23"/>
        <v>99</v>
      </c>
      <c r="B101" s="4">
        <v>44176</v>
      </c>
      <c r="C101" s="39" t="s">
        <v>8</v>
      </c>
      <c r="D101" s="41" t="s">
        <v>239</v>
      </c>
      <c r="E101" s="5" t="s">
        <v>39</v>
      </c>
      <c r="F101" s="39" t="s">
        <v>21</v>
      </c>
      <c r="G101" s="43" t="s">
        <v>26</v>
      </c>
      <c r="H101" s="39" t="s">
        <v>32</v>
      </c>
      <c r="I101" s="45">
        <v>1</v>
      </c>
      <c r="J101" s="45" t="s">
        <v>240</v>
      </c>
      <c r="K101" s="43" t="s">
        <v>5</v>
      </c>
      <c r="L101" s="19" t="s">
        <v>68</v>
      </c>
      <c r="M101" s="34" t="str">
        <f t="shared" si="39"/>
        <v>Fri</v>
      </c>
    </row>
    <row r="102" spans="1:13" s="7" customFormat="1" ht="45" customHeight="1" x14ac:dyDescent="0.15">
      <c r="A102" s="17">
        <f t="shared" ca="1" si="23"/>
        <v>100</v>
      </c>
      <c r="B102" s="4">
        <v>44177</v>
      </c>
      <c r="C102" s="39" t="s">
        <v>10</v>
      </c>
      <c r="D102" s="41" t="s">
        <v>253</v>
      </c>
      <c r="E102" s="5" t="s">
        <v>4</v>
      </c>
      <c r="F102" s="39" t="s">
        <v>21</v>
      </c>
      <c r="G102" s="43" t="s">
        <v>26</v>
      </c>
      <c r="H102" s="39" t="s">
        <v>32</v>
      </c>
      <c r="I102" s="45">
        <v>1</v>
      </c>
      <c r="J102" s="45" t="s">
        <v>254</v>
      </c>
      <c r="K102" s="43" t="s">
        <v>5</v>
      </c>
      <c r="L102" s="19" t="s">
        <v>68</v>
      </c>
      <c r="M102" s="34" t="str">
        <f t="shared" ref="M102:M103" si="40">IF(B102="","",TEXT(B102,"ddd"))</f>
        <v>Sat</v>
      </c>
    </row>
    <row r="103" spans="1:13" s="7" customFormat="1" ht="45" customHeight="1" x14ac:dyDescent="0.15">
      <c r="A103" s="17">
        <f t="shared" ca="1" si="23"/>
        <v>101</v>
      </c>
      <c r="B103" s="4">
        <v>44181</v>
      </c>
      <c r="C103" s="39" t="s">
        <v>11</v>
      </c>
      <c r="D103" s="41" t="s">
        <v>244</v>
      </c>
      <c r="E103" s="5" t="s">
        <v>0</v>
      </c>
      <c r="F103" s="39" t="s">
        <v>21</v>
      </c>
      <c r="G103" s="43" t="s">
        <v>25</v>
      </c>
      <c r="H103" s="39" t="s">
        <v>32</v>
      </c>
      <c r="I103" s="45">
        <v>1</v>
      </c>
      <c r="J103" s="45" t="s">
        <v>245</v>
      </c>
      <c r="K103" s="43" t="s">
        <v>5</v>
      </c>
      <c r="L103" s="19" t="s">
        <v>68</v>
      </c>
      <c r="M103" s="34" t="str">
        <f t="shared" si="40"/>
        <v>Wed</v>
      </c>
    </row>
    <row r="104" spans="1:13" s="7" customFormat="1" ht="45" customHeight="1" x14ac:dyDescent="0.15">
      <c r="A104" s="17">
        <f t="shared" ca="1" si="23"/>
        <v>102</v>
      </c>
      <c r="B104" s="4">
        <v>44181</v>
      </c>
      <c r="C104" s="39" t="s">
        <v>8</v>
      </c>
      <c r="D104" s="41" t="s">
        <v>292</v>
      </c>
      <c r="E104" s="5" t="s">
        <v>0</v>
      </c>
      <c r="F104" s="39" t="s">
        <v>21</v>
      </c>
      <c r="G104" s="43" t="s">
        <v>26</v>
      </c>
      <c r="H104" s="39" t="s">
        <v>5</v>
      </c>
      <c r="I104" s="45">
        <v>1</v>
      </c>
      <c r="J104" s="45" t="s">
        <v>293</v>
      </c>
      <c r="K104" s="43" t="s">
        <v>33</v>
      </c>
      <c r="L104" s="19" t="s">
        <v>68</v>
      </c>
      <c r="M104" s="34" t="str">
        <f t="shared" ref="M104" si="41">IF(B104="","",TEXT(B104,"ddd"))</f>
        <v>Wed</v>
      </c>
    </row>
    <row r="105" spans="1:13" s="7" customFormat="1" ht="45" customHeight="1" x14ac:dyDescent="0.15">
      <c r="A105" s="17">
        <f t="shared" ca="1" si="23"/>
        <v>103</v>
      </c>
      <c r="B105" s="4">
        <v>44181</v>
      </c>
      <c r="C105" s="39" t="s">
        <v>8</v>
      </c>
      <c r="D105" s="41" t="s">
        <v>303</v>
      </c>
      <c r="E105" s="5" t="s">
        <v>2</v>
      </c>
      <c r="F105" s="39" t="s">
        <v>22</v>
      </c>
      <c r="G105" s="43" t="s">
        <v>26</v>
      </c>
      <c r="H105" s="39" t="s">
        <v>32</v>
      </c>
      <c r="I105" s="45">
        <v>1</v>
      </c>
      <c r="J105" s="45" t="s">
        <v>304</v>
      </c>
      <c r="K105" s="43" t="s">
        <v>5</v>
      </c>
      <c r="L105" s="19" t="s">
        <v>68</v>
      </c>
      <c r="M105" s="34" t="str">
        <f t="shared" ref="M105" si="42">IF(B105="","",TEXT(B105,"ddd"))</f>
        <v>Wed</v>
      </c>
    </row>
    <row r="106" spans="1:13" s="7" customFormat="1" ht="45" customHeight="1" x14ac:dyDescent="0.15">
      <c r="A106" s="17">
        <f t="shared" ca="1" si="23"/>
        <v>104</v>
      </c>
      <c r="B106" s="4">
        <v>44183</v>
      </c>
      <c r="C106" s="39" t="s">
        <v>8</v>
      </c>
      <c r="D106" s="41" t="s">
        <v>255</v>
      </c>
      <c r="E106" s="5" t="s">
        <v>0</v>
      </c>
      <c r="F106" s="39" t="s">
        <v>21</v>
      </c>
      <c r="G106" s="43" t="s">
        <v>24</v>
      </c>
      <c r="H106" s="39" t="s">
        <v>32</v>
      </c>
      <c r="I106" s="45">
        <v>1</v>
      </c>
      <c r="J106" s="45" t="s">
        <v>256</v>
      </c>
      <c r="K106" s="43" t="s">
        <v>33</v>
      </c>
      <c r="L106" s="19" t="s">
        <v>68</v>
      </c>
      <c r="M106" s="34" t="str">
        <f t="shared" si="31"/>
        <v>Fri</v>
      </c>
    </row>
    <row r="107" spans="1:13" s="7" customFormat="1" ht="45" customHeight="1" x14ac:dyDescent="0.15">
      <c r="A107" s="17">
        <f t="shared" ca="1" si="23"/>
        <v>105</v>
      </c>
      <c r="B107" s="4">
        <v>44183</v>
      </c>
      <c r="C107" s="39" t="s">
        <v>12</v>
      </c>
      <c r="D107" s="41" t="s">
        <v>281</v>
      </c>
      <c r="E107" s="5" t="s">
        <v>39</v>
      </c>
      <c r="F107" s="39" t="s">
        <v>22</v>
      </c>
      <c r="G107" s="43" t="s">
        <v>25</v>
      </c>
      <c r="H107" s="39" t="s">
        <v>32</v>
      </c>
      <c r="I107" s="45">
        <v>1</v>
      </c>
      <c r="J107" s="45" t="s">
        <v>282</v>
      </c>
      <c r="K107" s="43" t="s">
        <v>33</v>
      </c>
      <c r="L107" s="19" t="s">
        <v>68</v>
      </c>
      <c r="M107" s="34" t="str">
        <f t="shared" si="31"/>
        <v>Fri</v>
      </c>
    </row>
    <row r="108" spans="1:13" s="7" customFormat="1" ht="44.25" customHeight="1" x14ac:dyDescent="0.15">
      <c r="A108" s="17">
        <f t="shared" ca="1" si="23"/>
        <v>106</v>
      </c>
      <c r="B108" s="4">
        <v>44184</v>
      </c>
      <c r="C108" s="39" t="s">
        <v>8</v>
      </c>
      <c r="D108" s="41" t="s">
        <v>241</v>
      </c>
      <c r="E108" s="5" t="s">
        <v>39</v>
      </c>
      <c r="F108" s="39" t="s">
        <v>21</v>
      </c>
      <c r="G108" s="43" t="s">
        <v>26</v>
      </c>
      <c r="H108" s="39" t="s">
        <v>1</v>
      </c>
      <c r="I108" s="45">
        <v>1</v>
      </c>
      <c r="J108" s="45" t="s">
        <v>242</v>
      </c>
      <c r="K108" s="43" t="s">
        <v>5</v>
      </c>
      <c r="L108" s="19" t="s">
        <v>68</v>
      </c>
      <c r="M108" s="34" t="str">
        <f t="shared" si="31"/>
        <v>Sat</v>
      </c>
    </row>
    <row r="109" spans="1:13" s="7" customFormat="1" ht="45" customHeight="1" x14ac:dyDescent="0.15">
      <c r="A109" s="17">
        <f t="shared" ca="1" si="23"/>
        <v>107</v>
      </c>
      <c r="B109" s="4">
        <v>44184</v>
      </c>
      <c r="C109" s="39" t="s">
        <v>9</v>
      </c>
      <c r="D109" s="41" t="s">
        <v>249</v>
      </c>
      <c r="E109" s="5" t="s">
        <v>31</v>
      </c>
      <c r="F109" s="39" t="s">
        <v>22</v>
      </c>
      <c r="G109" s="43" t="s">
        <v>23</v>
      </c>
      <c r="H109" s="39" t="s">
        <v>32</v>
      </c>
      <c r="I109" s="45">
        <v>1</v>
      </c>
      <c r="J109" s="45" t="s">
        <v>250</v>
      </c>
      <c r="K109" s="43" t="s">
        <v>33</v>
      </c>
      <c r="L109" s="19" t="s">
        <v>68</v>
      </c>
      <c r="M109" s="34" t="str">
        <f t="shared" si="31"/>
        <v>Sat</v>
      </c>
    </row>
    <row r="110" spans="1:13" s="7" customFormat="1" ht="45" customHeight="1" x14ac:dyDescent="0.15">
      <c r="A110" s="17">
        <f t="shared" ca="1" si="23"/>
        <v>108</v>
      </c>
      <c r="B110" s="4">
        <v>44185</v>
      </c>
      <c r="C110" s="39" t="s">
        <v>8</v>
      </c>
      <c r="D110" s="41" t="s">
        <v>251</v>
      </c>
      <c r="E110" s="5" t="s">
        <v>39</v>
      </c>
      <c r="F110" s="39" t="s">
        <v>21</v>
      </c>
      <c r="G110" s="43" t="s">
        <v>25</v>
      </c>
      <c r="H110" s="39" t="s">
        <v>32</v>
      </c>
      <c r="I110" s="45">
        <v>1</v>
      </c>
      <c r="J110" s="45" t="s">
        <v>252</v>
      </c>
      <c r="K110" s="43" t="s">
        <v>33</v>
      </c>
      <c r="L110" s="19" t="s">
        <v>68</v>
      </c>
      <c r="M110" s="34" t="str">
        <f t="shared" ref="M110:M113" si="43">IF(B110="","",TEXT(B110,"ddd"))</f>
        <v>Sun</v>
      </c>
    </row>
    <row r="111" spans="1:13" s="7" customFormat="1" ht="45" customHeight="1" x14ac:dyDescent="0.15">
      <c r="A111" s="17">
        <f t="shared" ca="1" si="23"/>
        <v>109</v>
      </c>
      <c r="B111" s="4">
        <v>44188</v>
      </c>
      <c r="C111" s="39" t="s">
        <v>8</v>
      </c>
      <c r="D111" s="41" t="s">
        <v>243</v>
      </c>
      <c r="E111" s="5" t="s">
        <v>6</v>
      </c>
      <c r="F111" s="39" t="s">
        <v>21</v>
      </c>
      <c r="G111" s="43" t="s">
        <v>24</v>
      </c>
      <c r="H111" s="39" t="s">
        <v>32</v>
      </c>
      <c r="I111" s="45">
        <v>1</v>
      </c>
      <c r="J111" s="45" t="s">
        <v>246</v>
      </c>
      <c r="K111" s="43" t="s">
        <v>5</v>
      </c>
      <c r="L111" s="19" t="s">
        <v>68</v>
      </c>
      <c r="M111" s="34" t="str">
        <f t="shared" si="43"/>
        <v>Wed</v>
      </c>
    </row>
    <row r="112" spans="1:13" s="7" customFormat="1" ht="45" customHeight="1" x14ac:dyDescent="0.15">
      <c r="A112" s="17">
        <f t="shared" ca="1" si="23"/>
        <v>110</v>
      </c>
      <c r="B112" s="4">
        <v>44189</v>
      </c>
      <c r="C112" s="39" t="s">
        <v>11</v>
      </c>
      <c r="D112" s="41" t="s">
        <v>247</v>
      </c>
      <c r="E112" s="5" t="s">
        <v>31</v>
      </c>
      <c r="F112" s="39" t="s">
        <v>21</v>
      </c>
      <c r="G112" s="43" t="s">
        <v>23</v>
      </c>
      <c r="H112" s="39" t="s">
        <v>32</v>
      </c>
      <c r="I112" s="45">
        <v>1</v>
      </c>
      <c r="J112" s="45" t="s">
        <v>248</v>
      </c>
      <c r="K112" s="43" t="s">
        <v>33</v>
      </c>
      <c r="L112" s="19" t="s">
        <v>68</v>
      </c>
      <c r="M112" s="34" t="str">
        <f t="shared" si="43"/>
        <v>Thu</v>
      </c>
    </row>
    <row r="113" spans="1:13" s="7" customFormat="1" ht="45" customHeight="1" x14ac:dyDescent="0.15">
      <c r="A113" s="17">
        <f t="shared" ca="1" si="23"/>
        <v>111</v>
      </c>
      <c r="B113" s="4">
        <v>44190</v>
      </c>
      <c r="C113" s="39" t="s">
        <v>53</v>
      </c>
      <c r="D113" s="41" t="s">
        <v>261</v>
      </c>
      <c r="E113" s="5" t="s">
        <v>34</v>
      </c>
      <c r="F113" s="39" t="s">
        <v>21</v>
      </c>
      <c r="G113" s="43" t="s">
        <v>26</v>
      </c>
      <c r="H113" s="39" t="s">
        <v>32</v>
      </c>
      <c r="I113" s="45">
        <v>1</v>
      </c>
      <c r="J113" s="45" t="s">
        <v>262</v>
      </c>
      <c r="K113" s="43" t="s">
        <v>33</v>
      </c>
      <c r="L113" s="19" t="s">
        <v>68</v>
      </c>
      <c r="M113" s="34" t="str">
        <f t="shared" si="43"/>
        <v>Fri</v>
      </c>
    </row>
    <row r="114" spans="1:13" s="7" customFormat="1" ht="45" customHeight="1" x14ac:dyDescent="0.15">
      <c r="A114" s="17">
        <f t="shared" ca="1" si="23"/>
        <v>112</v>
      </c>
      <c r="B114" s="4">
        <v>44190</v>
      </c>
      <c r="C114" s="39" t="s">
        <v>8</v>
      </c>
      <c r="D114" s="41" t="s">
        <v>236</v>
      </c>
      <c r="E114" s="5" t="s">
        <v>31</v>
      </c>
      <c r="F114" s="39" t="s">
        <v>21</v>
      </c>
      <c r="G114" s="43" t="s">
        <v>23</v>
      </c>
      <c r="H114" s="39" t="s">
        <v>32</v>
      </c>
      <c r="I114" s="45">
        <v>1</v>
      </c>
      <c r="J114" s="45" t="s">
        <v>305</v>
      </c>
      <c r="K114" s="43" t="s">
        <v>5</v>
      </c>
      <c r="L114" s="19" t="s">
        <v>68</v>
      </c>
      <c r="M114" s="34" t="str">
        <f t="shared" si="31"/>
        <v>Fri</v>
      </c>
    </row>
    <row r="115" spans="1:13" s="7" customFormat="1" ht="45" customHeight="1" x14ac:dyDescent="0.15">
      <c r="A115" s="17">
        <f t="shared" ca="1" si="23"/>
        <v>113</v>
      </c>
      <c r="B115" s="4">
        <v>44191</v>
      </c>
      <c r="C115" s="39" t="s">
        <v>8</v>
      </c>
      <c r="D115" s="41" t="s">
        <v>292</v>
      </c>
      <c r="E115" s="5" t="s">
        <v>39</v>
      </c>
      <c r="F115" s="39" t="s">
        <v>21</v>
      </c>
      <c r="G115" s="43" t="s">
        <v>23</v>
      </c>
      <c r="H115" s="39" t="s">
        <v>32</v>
      </c>
      <c r="I115" s="45">
        <v>1</v>
      </c>
      <c r="J115" s="45" t="s">
        <v>294</v>
      </c>
      <c r="K115" s="43" t="s">
        <v>33</v>
      </c>
      <c r="L115" s="19" t="s">
        <v>68</v>
      </c>
      <c r="M115" s="34" t="str">
        <f t="shared" ref="M115" si="44">IF(B115="","",TEXT(B115,"ddd"))</f>
        <v>Sat</v>
      </c>
    </row>
    <row r="116" spans="1:13" s="7" customFormat="1" ht="45" customHeight="1" x14ac:dyDescent="0.15">
      <c r="A116" s="17">
        <f t="shared" ca="1" si="23"/>
        <v>114</v>
      </c>
      <c r="B116" s="4">
        <v>44191</v>
      </c>
      <c r="C116" s="39" t="s">
        <v>8</v>
      </c>
      <c r="D116" s="41" t="s">
        <v>306</v>
      </c>
      <c r="E116" s="5" t="s">
        <v>39</v>
      </c>
      <c r="F116" s="39" t="s">
        <v>21</v>
      </c>
      <c r="G116" s="43" t="s">
        <v>26</v>
      </c>
      <c r="H116" s="39" t="s">
        <v>15</v>
      </c>
      <c r="I116" s="45">
        <v>1</v>
      </c>
      <c r="J116" s="45" t="s">
        <v>307</v>
      </c>
      <c r="K116" s="43" t="s">
        <v>33</v>
      </c>
      <c r="L116" s="19" t="s">
        <v>68</v>
      </c>
      <c r="M116" s="34" t="str">
        <f t="shared" ref="M116" si="45">IF(B116="","",TEXT(B116,"ddd"))</f>
        <v>Sat</v>
      </c>
    </row>
    <row r="117" spans="1:13" s="7" customFormat="1" ht="45" customHeight="1" x14ac:dyDescent="0.15">
      <c r="A117" s="17">
        <f t="shared" ca="1" si="23"/>
        <v>115</v>
      </c>
      <c r="B117" s="4">
        <v>44191</v>
      </c>
      <c r="C117" s="39" t="s">
        <v>8</v>
      </c>
      <c r="D117" s="41" t="s">
        <v>327</v>
      </c>
      <c r="E117" s="5" t="s">
        <v>39</v>
      </c>
      <c r="F117" s="39" t="s">
        <v>22</v>
      </c>
      <c r="G117" s="43" t="s">
        <v>24</v>
      </c>
      <c r="H117" s="39" t="s">
        <v>32</v>
      </c>
      <c r="I117" s="45">
        <v>1</v>
      </c>
      <c r="J117" s="45" t="s">
        <v>5</v>
      </c>
      <c r="K117" s="43" t="s">
        <v>33</v>
      </c>
      <c r="L117" s="19" t="s">
        <v>68</v>
      </c>
      <c r="M117" s="34" t="str">
        <f t="shared" ref="M117" si="46">IF(B117="","",TEXT(B117,"ddd"))</f>
        <v>Sat</v>
      </c>
    </row>
    <row r="118" spans="1:13" s="7" customFormat="1" ht="45" customHeight="1" x14ac:dyDescent="0.15">
      <c r="A118" s="17">
        <f t="shared" ca="1" si="23"/>
        <v>116</v>
      </c>
      <c r="B118" s="4">
        <v>44193</v>
      </c>
      <c r="C118" s="39" t="s">
        <v>8</v>
      </c>
      <c r="D118" s="41" t="s">
        <v>258</v>
      </c>
      <c r="E118" s="5" t="s">
        <v>34</v>
      </c>
      <c r="F118" s="39" t="s">
        <v>21</v>
      </c>
      <c r="G118" s="43" t="s">
        <v>24</v>
      </c>
      <c r="H118" s="39" t="s">
        <v>32</v>
      </c>
      <c r="I118" s="45">
        <v>2</v>
      </c>
      <c r="J118" s="45" t="s">
        <v>259</v>
      </c>
      <c r="K118" s="43" t="s">
        <v>5</v>
      </c>
      <c r="L118" s="19" t="s">
        <v>260</v>
      </c>
      <c r="M118" s="34" t="str">
        <f t="shared" ref="M118" si="47">IF(B118="","",TEXT(B118,"ddd"))</f>
        <v>Mon</v>
      </c>
    </row>
    <row r="119" spans="1:13" s="7" customFormat="1" ht="45" customHeight="1" x14ac:dyDescent="0.15">
      <c r="A119" s="17">
        <f t="shared" ca="1" si="23"/>
        <v>117</v>
      </c>
      <c r="B119" s="4">
        <v>44193</v>
      </c>
      <c r="C119" s="39" t="s">
        <v>11</v>
      </c>
      <c r="D119" s="41" t="s">
        <v>283</v>
      </c>
      <c r="E119" s="5" t="s">
        <v>34</v>
      </c>
      <c r="F119" s="39" t="s">
        <v>21</v>
      </c>
      <c r="G119" s="43" t="s">
        <v>24</v>
      </c>
      <c r="H119" s="39" t="s">
        <v>32</v>
      </c>
      <c r="I119" s="45">
        <v>1</v>
      </c>
      <c r="J119" s="45" t="s">
        <v>284</v>
      </c>
      <c r="K119" s="43" t="s">
        <v>5</v>
      </c>
      <c r="L119" s="19" t="s">
        <v>68</v>
      </c>
      <c r="M119" s="34" t="str">
        <f t="shared" ref="M119" si="48">IF(B119="","",TEXT(B119,"ddd"))</f>
        <v>Mon</v>
      </c>
    </row>
    <row r="120" spans="1:13" s="7" customFormat="1" ht="45" customHeight="1" x14ac:dyDescent="0.15">
      <c r="A120" s="17">
        <f t="shared" ca="1" si="23"/>
        <v>118</v>
      </c>
      <c r="B120" s="4">
        <v>44194</v>
      </c>
      <c r="C120" s="39" t="s">
        <v>8</v>
      </c>
      <c r="D120" s="41" t="s">
        <v>267</v>
      </c>
      <c r="E120" s="5" t="s">
        <v>34</v>
      </c>
      <c r="F120" s="39" t="s">
        <v>21</v>
      </c>
      <c r="G120" s="43" t="s">
        <v>25</v>
      </c>
      <c r="H120" s="39" t="s">
        <v>32</v>
      </c>
      <c r="I120" s="45">
        <v>1</v>
      </c>
      <c r="J120" s="45" t="s">
        <v>268</v>
      </c>
      <c r="K120" s="43" t="s">
        <v>33</v>
      </c>
      <c r="L120" s="19" t="s">
        <v>297</v>
      </c>
      <c r="M120" s="34" t="str">
        <f t="shared" ref="M120" si="49">IF(B120="","",TEXT(B120,"ddd"))</f>
        <v>Tue</v>
      </c>
    </row>
    <row r="121" spans="1:13" s="7" customFormat="1" ht="45" customHeight="1" x14ac:dyDescent="0.15">
      <c r="A121" s="17">
        <f t="shared" ca="1" si="23"/>
        <v>119</v>
      </c>
      <c r="B121" s="4">
        <v>44194</v>
      </c>
      <c r="C121" s="39" t="s">
        <v>9</v>
      </c>
      <c r="D121" s="41" t="s">
        <v>269</v>
      </c>
      <c r="E121" s="5" t="s">
        <v>39</v>
      </c>
      <c r="F121" s="39" t="s">
        <v>22</v>
      </c>
      <c r="G121" s="43" t="s">
        <v>23</v>
      </c>
      <c r="H121" s="39" t="s">
        <v>32</v>
      </c>
      <c r="I121" s="45">
        <v>1</v>
      </c>
      <c r="J121" s="45" t="s">
        <v>270</v>
      </c>
      <c r="K121" s="43" t="s">
        <v>3</v>
      </c>
      <c r="L121" s="19" t="s">
        <v>68</v>
      </c>
      <c r="M121" s="34" t="str">
        <f t="shared" ref="M121:M126" si="50">IF(B121="","",TEXT(B121,"ddd"))</f>
        <v>Tue</v>
      </c>
    </row>
    <row r="122" spans="1:13" s="7" customFormat="1" ht="45" customHeight="1" x14ac:dyDescent="0.15">
      <c r="A122" s="17">
        <f t="shared" ca="1" si="23"/>
        <v>120</v>
      </c>
      <c r="B122" s="4">
        <v>44194</v>
      </c>
      <c r="C122" s="39" t="s">
        <v>9</v>
      </c>
      <c r="D122" s="41" t="s">
        <v>275</v>
      </c>
      <c r="E122" s="5" t="s">
        <v>39</v>
      </c>
      <c r="F122" s="39" t="s">
        <v>21</v>
      </c>
      <c r="G122" s="43" t="s">
        <v>23</v>
      </c>
      <c r="H122" s="39" t="s">
        <v>32</v>
      </c>
      <c r="I122" s="45">
        <v>1</v>
      </c>
      <c r="J122" s="45" t="s">
        <v>276</v>
      </c>
      <c r="K122" s="43" t="s">
        <v>33</v>
      </c>
      <c r="L122" s="19" t="s">
        <v>277</v>
      </c>
      <c r="M122" s="34" t="str">
        <f t="shared" ref="M122" si="51">IF(B122="","",TEXT(B122,"ddd"))</f>
        <v>Tue</v>
      </c>
    </row>
    <row r="123" spans="1:13" s="7" customFormat="1" ht="45" customHeight="1" x14ac:dyDescent="0.15">
      <c r="A123" s="17">
        <f t="shared" ca="1" si="23"/>
        <v>121</v>
      </c>
      <c r="B123" s="4">
        <v>44194</v>
      </c>
      <c r="C123" s="39" t="s">
        <v>8</v>
      </c>
      <c r="D123" s="41" t="s">
        <v>236</v>
      </c>
      <c r="E123" s="5" t="s">
        <v>39</v>
      </c>
      <c r="F123" s="39" t="s">
        <v>21</v>
      </c>
      <c r="G123" s="43" t="s">
        <v>23</v>
      </c>
      <c r="H123" s="39" t="s">
        <v>32</v>
      </c>
      <c r="I123" s="45">
        <v>1</v>
      </c>
      <c r="J123" s="45" t="s">
        <v>278</v>
      </c>
      <c r="K123" s="43" t="s">
        <v>33</v>
      </c>
      <c r="L123" s="19" t="s">
        <v>279</v>
      </c>
      <c r="M123" s="34" t="str">
        <f t="shared" ref="M123" si="52">IF(B123="","",TEXT(B123,"ddd"))</f>
        <v>Tue</v>
      </c>
    </row>
    <row r="124" spans="1:13" s="7" customFormat="1" ht="45" customHeight="1" x14ac:dyDescent="0.15">
      <c r="A124" s="17">
        <f t="shared" ca="1" si="23"/>
        <v>122</v>
      </c>
      <c r="B124" s="4">
        <v>44195</v>
      </c>
      <c r="C124" s="39" t="s">
        <v>11</v>
      </c>
      <c r="D124" s="41" t="s">
        <v>263</v>
      </c>
      <c r="E124" s="5" t="s">
        <v>39</v>
      </c>
      <c r="F124" s="39" t="s">
        <v>21</v>
      </c>
      <c r="G124" s="43" t="s">
        <v>24</v>
      </c>
      <c r="H124" s="39" t="s">
        <v>32</v>
      </c>
      <c r="I124" s="45">
        <v>1</v>
      </c>
      <c r="J124" s="45" t="s">
        <v>264</v>
      </c>
      <c r="K124" s="43" t="s">
        <v>5</v>
      </c>
      <c r="L124" s="19" t="s">
        <v>68</v>
      </c>
      <c r="M124" s="34" t="str">
        <f t="shared" si="50"/>
        <v>Wed</v>
      </c>
    </row>
    <row r="125" spans="1:13" s="7" customFormat="1" ht="45" customHeight="1" x14ac:dyDescent="0.15">
      <c r="A125" s="17">
        <f t="shared" ca="1" si="23"/>
        <v>123</v>
      </c>
      <c r="B125" s="4">
        <v>44195</v>
      </c>
      <c r="C125" s="39" t="s">
        <v>11</v>
      </c>
      <c r="D125" s="41" t="s">
        <v>272</v>
      </c>
      <c r="E125" s="5" t="s">
        <v>2</v>
      </c>
      <c r="F125" s="39" t="s">
        <v>21</v>
      </c>
      <c r="G125" s="43" t="s">
        <v>24</v>
      </c>
      <c r="H125" s="39" t="s">
        <v>32</v>
      </c>
      <c r="I125" s="45">
        <v>1</v>
      </c>
      <c r="J125" s="45" t="s">
        <v>273</v>
      </c>
      <c r="K125" s="43" t="s">
        <v>5</v>
      </c>
      <c r="L125" s="19" t="s">
        <v>68</v>
      </c>
      <c r="M125" s="34" t="str">
        <f t="shared" si="50"/>
        <v>Wed</v>
      </c>
    </row>
    <row r="126" spans="1:13" s="7" customFormat="1" ht="45" customHeight="1" x14ac:dyDescent="0.15">
      <c r="A126" s="17">
        <f t="shared" ca="1" si="23"/>
        <v>124</v>
      </c>
      <c r="B126" s="4">
        <v>44196</v>
      </c>
      <c r="C126" s="39" t="s">
        <v>8</v>
      </c>
      <c r="D126" s="41" t="s">
        <v>286</v>
      </c>
      <c r="E126" s="5" t="s">
        <v>0</v>
      </c>
      <c r="F126" s="39" t="s">
        <v>26</v>
      </c>
      <c r="G126" s="43" t="s">
        <v>26</v>
      </c>
      <c r="H126" s="39" t="s">
        <v>32</v>
      </c>
      <c r="I126" s="45">
        <v>1</v>
      </c>
      <c r="J126" s="45" t="s">
        <v>287</v>
      </c>
      <c r="K126" s="43" t="s">
        <v>33</v>
      </c>
      <c r="L126" s="19" t="s">
        <v>68</v>
      </c>
      <c r="M126" s="34" t="str">
        <f t="shared" si="50"/>
        <v>Thu</v>
      </c>
    </row>
    <row r="127" spans="1:13" s="7" customFormat="1" ht="45" customHeight="1" x14ac:dyDescent="0.15">
      <c r="A127" s="17">
        <f t="shared" ca="1" si="23"/>
        <v>125</v>
      </c>
      <c r="B127" s="4">
        <v>44197</v>
      </c>
      <c r="C127" s="39" t="s">
        <v>8</v>
      </c>
      <c r="D127" s="41" t="s">
        <v>280</v>
      </c>
      <c r="E127" s="5" t="s">
        <v>0</v>
      </c>
      <c r="F127" s="39" t="s">
        <v>21</v>
      </c>
      <c r="G127" s="43" t="s">
        <v>26</v>
      </c>
      <c r="H127" s="39" t="s">
        <v>32</v>
      </c>
      <c r="I127" s="45">
        <v>1</v>
      </c>
      <c r="J127" s="45" t="s">
        <v>5</v>
      </c>
      <c r="K127" s="43" t="s">
        <v>5</v>
      </c>
      <c r="L127" s="19" t="s">
        <v>68</v>
      </c>
      <c r="M127" s="34" t="str">
        <f t="shared" si="31"/>
        <v>Fri</v>
      </c>
    </row>
    <row r="128" spans="1:13" s="7" customFormat="1" ht="45" customHeight="1" x14ac:dyDescent="0.15">
      <c r="A128" s="17">
        <f t="shared" ca="1" si="23"/>
        <v>126</v>
      </c>
      <c r="B128" s="4">
        <v>44198</v>
      </c>
      <c r="C128" s="39" t="s">
        <v>8</v>
      </c>
      <c r="D128" s="41" t="s">
        <v>271</v>
      </c>
      <c r="E128" s="5" t="s">
        <v>4</v>
      </c>
      <c r="F128" s="39" t="s">
        <v>22</v>
      </c>
      <c r="G128" s="43" t="s">
        <v>24</v>
      </c>
      <c r="H128" s="39" t="s">
        <v>32</v>
      </c>
      <c r="I128" s="45">
        <v>1</v>
      </c>
      <c r="J128" s="45" t="s">
        <v>270</v>
      </c>
      <c r="K128" s="43" t="s">
        <v>33</v>
      </c>
      <c r="L128" s="19" t="s">
        <v>68</v>
      </c>
      <c r="M128" s="34" t="str">
        <f t="shared" si="31"/>
        <v>Sat</v>
      </c>
    </row>
    <row r="129" spans="1:13" s="7" customFormat="1" ht="45" customHeight="1" x14ac:dyDescent="0.15">
      <c r="A129" s="17">
        <f t="shared" ca="1" si="23"/>
        <v>127</v>
      </c>
      <c r="B129" s="4">
        <v>44200</v>
      </c>
      <c r="C129" s="39" t="s">
        <v>8</v>
      </c>
      <c r="D129" s="41" t="s">
        <v>265</v>
      </c>
      <c r="E129" s="5" t="s">
        <v>2</v>
      </c>
      <c r="F129" s="39" t="s">
        <v>22</v>
      </c>
      <c r="G129" s="43" t="s">
        <v>23</v>
      </c>
      <c r="H129" s="39" t="s">
        <v>15</v>
      </c>
      <c r="I129" s="45">
        <v>1</v>
      </c>
      <c r="J129" s="45" t="s">
        <v>266</v>
      </c>
      <c r="K129" s="43" t="s">
        <v>266</v>
      </c>
      <c r="L129" s="19" t="s">
        <v>68</v>
      </c>
      <c r="M129" s="34" t="str">
        <f t="shared" ref="M129" si="53">IF(B129="","",TEXT(B129,"ddd"))</f>
        <v>Mon</v>
      </c>
    </row>
    <row r="130" spans="1:13" s="7" customFormat="1" ht="45" customHeight="1" x14ac:dyDescent="0.15">
      <c r="A130" s="17">
        <f t="shared" ca="1" si="23"/>
        <v>128</v>
      </c>
      <c r="B130" s="4">
        <v>44201</v>
      </c>
      <c r="C130" s="39" t="s">
        <v>8</v>
      </c>
      <c r="D130" s="41" t="s">
        <v>286</v>
      </c>
      <c r="E130" s="5" t="s">
        <v>39</v>
      </c>
      <c r="F130" s="39" t="s">
        <v>21</v>
      </c>
      <c r="G130" s="43" t="s">
        <v>24</v>
      </c>
      <c r="H130" s="39" t="s">
        <v>32</v>
      </c>
      <c r="I130" s="45">
        <v>1</v>
      </c>
      <c r="J130" s="45" t="s">
        <v>287</v>
      </c>
      <c r="K130" s="43" t="s">
        <v>33</v>
      </c>
      <c r="L130" s="19" t="s">
        <v>68</v>
      </c>
      <c r="M130" s="34" t="str">
        <f t="shared" si="31"/>
        <v>Tue</v>
      </c>
    </row>
    <row r="131" spans="1:13" s="7" customFormat="1" ht="45" customHeight="1" x14ac:dyDescent="0.15">
      <c r="A131" s="17">
        <f t="shared" ca="1" si="23"/>
        <v>129</v>
      </c>
      <c r="B131" s="4">
        <v>44202</v>
      </c>
      <c r="C131" s="39" t="s">
        <v>8</v>
      </c>
      <c r="D131" s="41" t="s">
        <v>285</v>
      </c>
      <c r="E131" s="5" t="s">
        <v>39</v>
      </c>
      <c r="F131" s="39" t="s">
        <v>21</v>
      </c>
      <c r="G131" s="43" t="s">
        <v>24</v>
      </c>
      <c r="H131" s="39" t="s">
        <v>32</v>
      </c>
      <c r="I131" s="45">
        <v>1</v>
      </c>
      <c r="J131" s="45" t="s">
        <v>288</v>
      </c>
      <c r="K131" s="43" t="s">
        <v>33</v>
      </c>
      <c r="L131" s="19" t="s">
        <v>289</v>
      </c>
      <c r="M131" s="34" t="str">
        <f t="shared" ref="M131" si="54">IF(B131="","",TEXT(B131,"ddd"))</f>
        <v>Wed</v>
      </c>
    </row>
    <row r="132" spans="1:13" s="7" customFormat="1" ht="45" customHeight="1" x14ac:dyDescent="0.15">
      <c r="A132" s="17">
        <f t="shared" ca="1" si="23"/>
        <v>130</v>
      </c>
      <c r="B132" s="4">
        <v>44205</v>
      </c>
      <c r="C132" s="39" t="s">
        <v>13</v>
      </c>
      <c r="D132" s="41" t="s">
        <v>290</v>
      </c>
      <c r="E132" s="5" t="s">
        <v>2</v>
      </c>
      <c r="F132" s="39" t="s">
        <v>21</v>
      </c>
      <c r="G132" s="43" t="s">
        <v>26</v>
      </c>
      <c r="H132" s="39" t="s">
        <v>32</v>
      </c>
      <c r="I132" s="45">
        <v>2</v>
      </c>
      <c r="J132" s="45" t="s">
        <v>291</v>
      </c>
      <c r="K132" s="43" t="s">
        <v>33</v>
      </c>
      <c r="L132" s="19" t="s">
        <v>68</v>
      </c>
      <c r="M132" s="34" t="str">
        <f t="shared" ref="M132" si="55">IF(B132="","",TEXT(B132,"ddd"))</f>
        <v>Sat</v>
      </c>
    </row>
    <row r="133" spans="1:13" s="7" customFormat="1" ht="45" customHeight="1" x14ac:dyDescent="0.15">
      <c r="A133" s="17">
        <f t="shared" ca="1" si="23"/>
        <v>131</v>
      </c>
      <c r="B133" s="4">
        <v>44205</v>
      </c>
      <c r="C133" s="39" t="s">
        <v>11</v>
      </c>
      <c r="D133" s="41" t="s">
        <v>322</v>
      </c>
      <c r="E133" s="5" t="s">
        <v>34</v>
      </c>
      <c r="F133" s="39" t="s">
        <v>21</v>
      </c>
      <c r="G133" s="43" t="s">
        <v>26</v>
      </c>
      <c r="H133" s="39" t="s">
        <v>32</v>
      </c>
      <c r="I133" s="45">
        <v>1</v>
      </c>
      <c r="J133" s="45" t="s">
        <v>323</v>
      </c>
      <c r="K133" s="43" t="s">
        <v>33</v>
      </c>
      <c r="L133" s="19" t="s">
        <v>68</v>
      </c>
      <c r="M133" s="34" t="str">
        <f t="shared" ref="M133:M158" si="56">IF(B133="","",TEXT(B133,"ddd"))</f>
        <v>Sat</v>
      </c>
    </row>
    <row r="134" spans="1:13" s="7" customFormat="1" ht="45" customHeight="1" x14ac:dyDescent="0.15">
      <c r="A134" s="17">
        <f t="shared" ca="1" si="23"/>
        <v>132</v>
      </c>
      <c r="B134" s="4">
        <v>44214</v>
      </c>
      <c r="C134" s="39" t="s">
        <v>13</v>
      </c>
      <c r="D134" s="41" t="s">
        <v>298</v>
      </c>
      <c r="E134" s="5" t="s">
        <v>39</v>
      </c>
      <c r="F134" s="39" t="s">
        <v>22</v>
      </c>
      <c r="G134" s="43" t="s">
        <v>23</v>
      </c>
      <c r="H134" s="39" t="s">
        <v>32</v>
      </c>
      <c r="I134" s="45">
        <v>1</v>
      </c>
      <c r="J134" s="45" t="s">
        <v>299</v>
      </c>
      <c r="K134" s="43" t="s">
        <v>33</v>
      </c>
      <c r="L134" s="19" t="s">
        <v>68</v>
      </c>
      <c r="M134" s="34" t="str">
        <f t="shared" si="56"/>
        <v>Mon</v>
      </c>
    </row>
    <row r="135" spans="1:13" s="7" customFormat="1" ht="45" customHeight="1" x14ac:dyDescent="0.15">
      <c r="A135" s="17">
        <f t="shared" ca="1" si="23"/>
        <v>133</v>
      </c>
      <c r="B135" s="4">
        <v>44217</v>
      </c>
      <c r="C135" s="39" t="s">
        <v>8</v>
      </c>
      <c r="D135" s="41" t="s">
        <v>308</v>
      </c>
      <c r="E135" s="5" t="s">
        <v>31</v>
      </c>
      <c r="F135" s="39" t="s">
        <v>22</v>
      </c>
      <c r="G135" s="43" t="s">
        <v>25</v>
      </c>
      <c r="H135" s="39" t="s">
        <v>32</v>
      </c>
      <c r="I135" s="45">
        <v>1</v>
      </c>
      <c r="J135" s="45" t="s">
        <v>5</v>
      </c>
      <c r="K135" s="43" t="s">
        <v>5</v>
      </c>
      <c r="L135" s="19" t="s">
        <v>68</v>
      </c>
      <c r="M135" s="34" t="str">
        <f t="shared" si="56"/>
        <v>Thu</v>
      </c>
    </row>
    <row r="136" spans="1:13" s="7" customFormat="1" ht="45" customHeight="1" x14ac:dyDescent="0.15">
      <c r="A136" s="17">
        <f t="shared" ca="1" si="23"/>
        <v>134</v>
      </c>
      <c r="B136" s="4">
        <v>44223</v>
      </c>
      <c r="C136" s="39" t="s">
        <v>10</v>
      </c>
      <c r="D136" s="41" t="s">
        <v>309</v>
      </c>
      <c r="E136" s="5" t="s">
        <v>39</v>
      </c>
      <c r="F136" s="39" t="s">
        <v>21</v>
      </c>
      <c r="G136" s="43" t="s">
        <v>24</v>
      </c>
      <c r="H136" s="39" t="s">
        <v>32</v>
      </c>
      <c r="I136" s="45">
        <v>1</v>
      </c>
      <c r="J136" s="45" t="s">
        <v>310</v>
      </c>
      <c r="K136" s="43" t="s">
        <v>33</v>
      </c>
      <c r="L136" s="19" t="s">
        <v>68</v>
      </c>
      <c r="M136" s="34" t="str">
        <f t="shared" ref="M136" si="57">IF(B136="","",TEXT(B136,"ddd"))</f>
        <v>Wed</v>
      </c>
    </row>
    <row r="137" spans="1:13" s="7" customFormat="1" ht="45" customHeight="1" x14ac:dyDescent="0.15">
      <c r="A137" s="17">
        <f t="shared" ca="1" si="23"/>
        <v>135</v>
      </c>
      <c r="B137" s="4">
        <v>44224</v>
      </c>
      <c r="C137" s="39" t="s">
        <v>8</v>
      </c>
      <c r="D137" s="41" t="s">
        <v>295</v>
      </c>
      <c r="E137" s="5" t="s">
        <v>39</v>
      </c>
      <c r="F137" s="39" t="s">
        <v>22</v>
      </c>
      <c r="G137" s="43" t="s">
        <v>24</v>
      </c>
      <c r="H137" s="39" t="s">
        <v>32</v>
      </c>
      <c r="I137" s="45">
        <v>1</v>
      </c>
      <c r="J137" s="45" t="s">
        <v>296</v>
      </c>
      <c r="K137" s="43" t="s">
        <v>33</v>
      </c>
      <c r="L137" s="19" t="s">
        <v>314</v>
      </c>
      <c r="M137" s="34" t="str">
        <f t="shared" ref="M137" si="58">IF(B137="","",TEXT(B137,"ddd"))</f>
        <v>Thu</v>
      </c>
    </row>
    <row r="138" spans="1:13" s="7" customFormat="1" ht="45" customHeight="1" x14ac:dyDescent="0.15">
      <c r="A138" s="17">
        <f t="shared" ref="A138:A159" ca="1" si="59">OFFSET(A138,-1,0)+1</f>
        <v>136</v>
      </c>
      <c r="B138" s="4">
        <v>44224</v>
      </c>
      <c r="C138" s="39" t="s">
        <v>8</v>
      </c>
      <c r="D138" s="41" t="s">
        <v>300</v>
      </c>
      <c r="E138" s="5" t="s">
        <v>0</v>
      </c>
      <c r="F138" s="39" t="s">
        <v>21</v>
      </c>
      <c r="G138" s="43" t="s">
        <v>26</v>
      </c>
      <c r="H138" s="39" t="s">
        <v>15</v>
      </c>
      <c r="I138" s="45">
        <v>1</v>
      </c>
      <c r="J138" s="45" t="s">
        <v>301</v>
      </c>
      <c r="K138" s="43" t="s">
        <v>33</v>
      </c>
      <c r="L138" s="19" t="s">
        <v>68</v>
      </c>
      <c r="M138" s="34" t="str">
        <f t="shared" ref="M138" si="60">IF(B138="","",TEXT(B138,"ddd"))</f>
        <v>Thu</v>
      </c>
    </row>
    <row r="139" spans="1:13" s="7" customFormat="1" ht="45" customHeight="1" x14ac:dyDescent="0.15">
      <c r="A139" s="17">
        <f t="shared" ca="1" si="59"/>
        <v>137</v>
      </c>
      <c r="B139" s="4">
        <v>44224</v>
      </c>
      <c r="C139" s="39" t="s">
        <v>9</v>
      </c>
      <c r="D139" s="41" t="s">
        <v>311</v>
      </c>
      <c r="E139" s="5" t="s">
        <v>39</v>
      </c>
      <c r="F139" s="39" t="s">
        <v>21</v>
      </c>
      <c r="G139" s="43" t="s">
        <v>23</v>
      </c>
      <c r="H139" s="39" t="s">
        <v>32</v>
      </c>
      <c r="I139" s="45">
        <v>1</v>
      </c>
      <c r="J139" s="45" t="s">
        <v>312</v>
      </c>
      <c r="K139" s="43" t="s">
        <v>33</v>
      </c>
      <c r="L139" s="19" t="s">
        <v>313</v>
      </c>
      <c r="M139" s="34" t="str">
        <f t="shared" ref="M139" si="61">IF(B139="","",TEXT(B139,"ddd"))</f>
        <v>Thu</v>
      </c>
    </row>
    <row r="140" spans="1:13" s="7" customFormat="1" ht="76.5" customHeight="1" x14ac:dyDescent="0.15">
      <c r="A140" s="17">
        <f t="shared" ca="1" si="59"/>
        <v>138</v>
      </c>
      <c r="B140" s="4">
        <v>44224</v>
      </c>
      <c r="C140" s="39" t="s">
        <v>8</v>
      </c>
      <c r="D140" s="41" t="s">
        <v>315</v>
      </c>
      <c r="E140" s="5" t="s">
        <v>2</v>
      </c>
      <c r="F140" s="39" t="s">
        <v>21</v>
      </c>
      <c r="G140" s="43" t="s">
        <v>26</v>
      </c>
      <c r="H140" s="39" t="s">
        <v>32</v>
      </c>
      <c r="I140" s="45">
        <v>1</v>
      </c>
      <c r="J140" s="45" t="s">
        <v>316</v>
      </c>
      <c r="K140" s="43" t="s">
        <v>5</v>
      </c>
      <c r="L140" s="19" t="s">
        <v>317</v>
      </c>
      <c r="M140" s="34" t="str">
        <f t="shared" ref="M140" si="62">IF(B140="","",TEXT(B140,"ddd"))</f>
        <v>Thu</v>
      </c>
    </row>
    <row r="141" spans="1:13" s="7" customFormat="1" ht="45" customHeight="1" x14ac:dyDescent="0.15">
      <c r="A141" s="17">
        <f t="shared" ca="1" si="59"/>
        <v>139</v>
      </c>
      <c r="B141" s="4">
        <v>44230</v>
      </c>
      <c r="C141" s="39" t="s">
        <v>11</v>
      </c>
      <c r="D141" s="41" t="s">
        <v>333</v>
      </c>
      <c r="E141" s="5" t="s">
        <v>39</v>
      </c>
      <c r="F141" s="39" t="s">
        <v>21</v>
      </c>
      <c r="G141" s="43" t="s">
        <v>26</v>
      </c>
      <c r="H141" s="39" t="s">
        <v>32</v>
      </c>
      <c r="I141" s="45">
        <v>1</v>
      </c>
      <c r="J141" s="45" t="s">
        <v>334</v>
      </c>
      <c r="K141" s="43" t="s">
        <v>33</v>
      </c>
      <c r="L141" s="19" t="s">
        <v>68</v>
      </c>
      <c r="M141" s="34" t="str">
        <f t="shared" si="56"/>
        <v>Wed</v>
      </c>
    </row>
    <row r="142" spans="1:13" s="7" customFormat="1" ht="45" customHeight="1" x14ac:dyDescent="0.15">
      <c r="A142" s="17">
        <f t="shared" ca="1" si="59"/>
        <v>140</v>
      </c>
      <c r="B142" s="4">
        <v>44231</v>
      </c>
      <c r="C142" s="39" t="s">
        <v>8</v>
      </c>
      <c r="D142" s="41" t="s">
        <v>318</v>
      </c>
      <c r="E142" s="5" t="s">
        <v>0</v>
      </c>
      <c r="F142" s="39" t="s">
        <v>21</v>
      </c>
      <c r="G142" s="43" t="s">
        <v>25</v>
      </c>
      <c r="H142" s="39" t="s">
        <v>32</v>
      </c>
      <c r="I142" s="45">
        <v>1</v>
      </c>
      <c r="J142" s="45" t="s">
        <v>5</v>
      </c>
      <c r="K142" s="43" t="s">
        <v>319</v>
      </c>
      <c r="L142" s="19" t="s">
        <v>68</v>
      </c>
      <c r="M142" s="34" t="str">
        <f t="shared" ref="M142" si="63">IF(B142="","",TEXT(B142,"ddd"))</f>
        <v>Thu</v>
      </c>
    </row>
    <row r="143" spans="1:13" s="7" customFormat="1" ht="45" customHeight="1" x14ac:dyDescent="0.15">
      <c r="A143" s="17">
        <f t="shared" ca="1" si="59"/>
        <v>141</v>
      </c>
      <c r="B143" s="4">
        <v>44232</v>
      </c>
      <c r="C143" s="39" t="s">
        <v>10</v>
      </c>
      <c r="D143" s="41" t="s">
        <v>236</v>
      </c>
      <c r="E143" s="5" t="s">
        <v>34</v>
      </c>
      <c r="F143" s="39" t="s">
        <v>21</v>
      </c>
      <c r="G143" s="43" t="s">
        <v>23</v>
      </c>
      <c r="H143" s="39" t="s">
        <v>32</v>
      </c>
      <c r="I143" s="45">
        <v>1</v>
      </c>
      <c r="J143" s="45" t="s">
        <v>5</v>
      </c>
      <c r="K143" s="43" t="s">
        <v>33</v>
      </c>
      <c r="L143" s="19" t="s">
        <v>68</v>
      </c>
      <c r="M143" s="34" t="str">
        <f t="shared" ref="M143" si="64">IF(B143="","",TEXT(B143,"ddd"))</f>
        <v>Fri</v>
      </c>
    </row>
    <row r="144" spans="1:13" s="7" customFormat="1" ht="45" customHeight="1" x14ac:dyDescent="0.15">
      <c r="A144" s="17">
        <f t="shared" ca="1" si="59"/>
        <v>142</v>
      </c>
      <c r="B144" s="4">
        <v>44237</v>
      </c>
      <c r="C144" s="39" t="s">
        <v>9</v>
      </c>
      <c r="D144" s="41" t="s">
        <v>320</v>
      </c>
      <c r="E144" s="5" t="s">
        <v>39</v>
      </c>
      <c r="F144" s="39" t="s">
        <v>21</v>
      </c>
      <c r="G144" s="43" t="s">
        <v>26</v>
      </c>
      <c r="H144" s="39" t="s">
        <v>32</v>
      </c>
      <c r="I144" s="45">
        <v>1</v>
      </c>
      <c r="J144" s="45" t="s">
        <v>321</v>
      </c>
      <c r="K144" s="43" t="s">
        <v>33</v>
      </c>
      <c r="L144" s="19" t="s">
        <v>68</v>
      </c>
      <c r="M144" s="34" t="str">
        <f t="shared" ref="M144" si="65">IF(B144="","",TEXT(B144,"ddd"))</f>
        <v>Wed</v>
      </c>
    </row>
    <row r="145" spans="1:13" s="7" customFormat="1" ht="45" customHeight="1" x14ac:dyDescent="0.15">
      <c r="A145" s="17">
        <f t="shared" ca="1" si="59"/>
        <v>143</v>
      </c>
      <c r="B145" s="4">
        <v>44244</v>
      </c>
      <c r="C145" s="39" t="s">
        <v>8</v>
      </c>
      <c r="D145" s="41" t="s">
        <v>50</v>
      </c>
      <c r="E145" s="5" t="s">
        <v>0</v>
      </c>
      <c r="F145" s="39" t="s">
        <v>21</v>
      </c>
      <c r="G145" s="43" t="s">
        <v>26</v>
      </c>
      <c r="H145" s="39" t="s">
        <v>32</v>
      </c>
      <c r="I145" s="45">
        <v>1</v>
      </c>
      <c r="J145" s="45" t="s">
        <v>328</v>
      </c>
      <c r="K145" s="43" t="s">
        <v>328</v>
      </c>
      <c r="L145" s="19" t="s">
        <v>68</v>
      </c>
      <c r="M145" s="34" t="str">
        <f t="shared" ref="M145" si="66">IF(B145="","",TEXT(B145,"ddd"))</f>
        <v>Wed</v>
      </c>
    </row>
    <row r="146" spans="1:13" s="7" customFormat="1" ht="45" customHeight="1" x14ac:dyDescent="0.15">
      <c r="A146" s="17">
        <f t="shared" ca="1" si="59"/>
        <v>144</v>
      </c>
      <c r="B146" s="4">
        <v>44251</v>
      </c>
      <c r="C146" s="39" t="s">
        <v>8</v>
      </c>
      <c r="D146" s="41" t="s">
        <v>50</v>
      </c>
      <c r="E146" s="5" t="s">
        <v>34</v>
      </c>
      <c r="F146" s="39" t="s">
        <v>26</v>
      </c>
      <c r="G146" s="43" t="s">
        <v>26</v>
      </c>
      <c r="H146" s="39" t="s">
        <v>32</v>
      </c>
      <c r="I146" s="45">
        <v>1</v>
      </c>
      <c r="J146" s="45" t="s">
        <v>324</v>
      </c>
      <c r="K146" s="43" t="s">
        <v>33</v>
      </c>
      <c r="L146" s="19" t="s">
        <v>68</v>
      </c>
      <c r="M146" s="34" t="str">
        <f t="shared" si="56"/>
        <v>Wed</v>
      </c>
    </row>
    <row r="147" spans="1:13" s="7" customFormat="1" ht="45" customHeight="1" x14ac:dyDescent="0.15">
      <c r="A147" s="17">
        <f t="shared" ca="1" si="59"/>
        <v>145</v>
      </c>
      <c r="B147" s="4">
        <v>44253</v>
      </c>
      <c r="C147" s="39" t="s">
        <v>8</v>
      </c>
      <c r="D147" s="41" t="s">
        <v>325</v>
      </c>
      <c r="E147" s="5" t="s">
        <v>0</v>
      </c>
      <c r="F147" s="39" t="s">
        <v>21</v>
      </c>
      <c r="G147" s="43" t="s">
        <v>23</v>
      </c>
      <c r="H147" s="39" t="s">
        <v>15</v>
      </c>
      <c r="I147" s="45">
        <v>1</v>
      </c>
      <c r="J147" s="45" t="s">
        <v>326</v>
      </c>
      <c r="K147" s="43" t="s">
        <v>33</v>
      </c>
      <c r="L147" s="19" t="s">
        <v>68</v>
      </c>
      <c r="M147" s="34" t="str">
        <f t="shared" ref="M147" si="67">IF(B147="","",TEXT(B147,"ddd"))</f>
        <v>Fri</v>
      </c>
    </row>
    <row r="148" spans="1:13" s="7" customFormat="1" ht="45" customHeight="1" x14ac:dyDescent="0.15">
      <c r="A148" s="17">
        <f t="shared" ca="1" si="59"/>
        <v>146</v>
      </c>
      <c r="B148" s="4">
        <v>44256</v>
      </c>
      <c r="C148" s="39" t="s">
        <v>8</v>
      </c>
      <c r="D148" s="41" t="s">
        <v>335</v>
      </c>
      <c r="E148" s="5" t="s">
        <v>39</v>
      </c>
      <c r="F148" s="39" t="s">
        <v>22</v>
      </c>
      <c r="G148" s="43" t="s">
        <v>26</v>
      </c>
      <c r="H148" s="39" t="s">
        <v>1</v>
      </c>
      <c r="I148" s="45">
        <v>1</v>
      </c>
      <c r="J148" s="45" t="s">
        <v>336</v>
      </c>
      <c r="K148" s="43" t="s">
        <v>33</v>
      </c>
      <c r="L148" s="19" t="s">
        <v>68</v>
      </c>
      <c r="M148" s="34" t="str">
        <f t="shared" ref="M148" si="68">IF(B148="","",TEXT(B148,"ddd"))</f>
        <v>Mon</v>
      </c>
    </row>
    <row r="149" spans="1:13" s="7" customFormat="1" ht="45" customHeight="1" x14ac:dyDescent="0.15">
      <c r="A149" s="17">
        <f t="shared" ca="1" si="59"/>
        <v>147</v>
      </c>
      <c r="B149" s="4">
        <v>44257</v>
      </c>
      <c r="C149" s="39" t="s">
        <v>8</v>
      </c>
      <c r="D149" s="41" t="s">
        <v>50</v>
      </c>
      <c r="E149" s="5" t="s">
        <v>2</v>
      </c>
      <c r="F149" s="39" t="s">
        <v>21</v>
      </c>
      <c r="G149" s="43" t="s">
        <v>25</v>
      </c>
      <c r="H149" s="39" t="s">
        <v>32</v>
      </c>
      <c r="I149" s="45">
        <v>1</v>
      </c>
      <c r="J149" s="45" t="s">
        <v>56</v>
      </c>
      <c r="K149" s="43" t="s">
        <v>33</v>
      </c>
      <c r="L149" s="19" t="s">
        <v>69</v>
      </c>
      <c r="M149" s="34" t="str">
        <f t="shared" ref="M149" si="69">IF(B149="","",TEXT(B149,"ddd"))</f>
        <v>Tue</v>
      </c>
    </row>
    <row r="150" spans="1:13" s="7" customFormat="1" ht="45" customHeight="1" x14ac:dyDescent="0.15">
      <c r="A150" s="17">
        <f t="shared" ca="1" si="59"/>
        <v>148</v>
      </c>
      <c r="B150" s="4">
        <v>44258</v>
      </c>
      <c r="C150" s="39" t="s">
        <v>11</v>
      </c>
      <c r="D150" s="41" t="s">
        <v>330</v>
      </c>
      <c r="E150" s="5" t="s">
        <v>39</v>
      </c>
      <c r="F150" s="39" t="s">
        <v>21</v>
      </c>
      <c r="G150" s="43" t="s">
        <v>23</v>
      </c>
      <c r="H150" s="39" t="s">
        <v>32</v>
      </c>
      <c r="I150" s="45">
        <v>1</v>
      </c>
      <c r="J150" s="45" t="s">
        <v>5</v>
      </c>
      <c r="K150" s="43" t="s">
        <v>33</v>
      </c>
      <c r="L150" s="19" t="s">
        <v>68</v>
      </c>
      <c r="M150" s="34" t="str">
        <f t="shared" si="56"/>
        <v>Wed</v>
      </c>
    </row>
    <row r="151" spans="1:13" s="7" customFormat="1" ht="52.5" customHeight="1" x14ac:dyDescent="0.15">
      <c r="A151" s="17">
        <f t="shared" ca="1" si="59"/>
        <v>149</v>
      </c>
      <c r="B151" s="4">
        <v>44258</v>
      </c>
      <c r="C151" s="39" t="s">
        <v>8</v>
      </c>
      <c r="D151" s="41" t="s">
        <v>331</v>
      </c>
      <c r="E151" s="5" t="s">
        <v>0</v>
      </c>
      <c r="F151" s="39" t="s">
        <v>21</v>
      </c>
      <c r="G151" s="43" t="s">
        <v>26</v>
      </c>
      <c r="H151" s="39" t="s">
        <v>32</v>
      </c>
      <c r="I151" s="45">
        <v>2</v>
      </c>
      <c r="J151" s="45" t="s">
        <v>332</v>
      </c>
      <c r="K151" s="43" t="s">
        <v>33</v>
      </c>
      <c r="L151" s="19" t="s">
        <v>68</v>
      </c>
      <c r="M151" s="34" t="str">
        <f t="shared" si="56"/>
        <v>Wed</v>
      </c>
    </row>
    <row r="152" spans="1:13" s="7" customFormat="1" ht="45" customHeight="1" x14ac:dyDescent="0.15">
      <c r="A152" s="17">
        <f t="shared" ca="1" si="59"/>
        <v>150</v>
      </c>
      <c r="B152" s="4">
        <v>44271</v>
      </c>
      <c r="C152" s="39" t="s">
        <v>10</v>
      </c>
      <c r="D152" s="41" t="s">
        <v>104</v>
      </c>
      <c r="E152" s="5" t="s">
        <v>39</v>
      </c>
      <c r="F152" s="39" t="s">
        <v>21</v>
      </c>
      <c r="G152" s="43" t="s">
        <v>23</v>
      </c>
      <c r="H152" s="39" t="s">
        <v>32</v>
      </c>
      <c r="I152" s="45">
        <v>1</v>
      </c>
      <c r="J152" s="45" t="s">
        <v>105</v>
      </c>
      <c r="K152" s="43" t="s">
        <v>5</v>
      </c>
      <c r="L152" s="19" t="s">
        <v>102</v>
      </c>
      <c r="M152" s="34" t="str">
        <f t="shared" ref="M152" si="70">IF(B152="","",TEXT(B152,"ddd"))</f>
        <v>Tue</v>
      </c>
    </row>
    <row r="153" spans="1:13" s="7" customFormat="1" ht="45" customHeight="1" x14ac:dyDescent="0.15">
      <c r="A153" s="17">
        <f t="shared" ca="1" si="59"/>
        <v>151</v>
      </c>
      <c r="B153" s="4">
        <v>44271</v>
      </c>
      <c r="C153" s="39" t="s">
        <v>9</v>
      </c>
      <c r="D153" s="41" t="s">
        <v>340</v>
      </c>
      <c r="E153" s="5" t="s">
        <v>39</v>
      </c>
      <c r="F153" s="39" t="s">
        <v>21</v>
      </c>
      <c r="G153" s="43" t="s">
        <v>26</v>
      </c>
      <c r="H153" s="39" t="s">
        <v>32</v>
      </c>
      <c r="I153" s="45">
        <v>1</v>
      </c>
      <c r="J153" s="45" t="s">
        <v>341</v>
      </c>
      <c r="K153" s="43" t="s">
        <v>33</v>
      </c>
      <c r="L153" s="19" t="s">
        <v>342</v>
      </c>
      <c r="M153" s="34" t="str">
        <f t="shared" ref="M153" si="71">IF(B153="","",TEXT(B153,"ddd"))</f>
        <v>Tue</v>
      </c>
    </row>
    <row r="154" spans="1:13" s="7" customFormat="1" ht="45" customHeight="1" x14ac:dyDescent="0.15">
      <c r="A154" s="17">
        <f t="shared" ca="1" si="59"/>
        <v>152</v>
      </c>
      <c r="B154" s="4">
        <v>44273</v>
      </c>
      <c r="C154" s="39" t="s">
        <v>8</v>
      </c>
      <c r="D154" s="41" t="s">
        <v>50</v>
      </c>
      <c r="E154" s="5" t="s">
        <v>4</v>
      </c>
      <c r="F154" s="39" t="s">
        <v>21</v>
      </c>
      <c r="G154" s="43" t="s">
        <v>24</v>
      </c>
      <c r="H154" s="39" t="s">
        <v>32</v>
      </c>
      <c r="I154" s="45">
        <v>1</v>
      </c>
      <c r="J154" s="45" t="s">
        <v>51</v>
      </c>
      <c r="K154" s="43" t="s">
        <v>33</v>
      </c>
      <c r="L154" s="19" t="s">
        <v>69</v>
      </c>
      <c r="M154" s="34" t="str">
        <f t="shared" ref="M154" si="72">IF(B154="","",TEXT(B154,"ddd"))</f>
        <v>Thu</v>
      </c>
    </row>
    <row r="155" spans="1:13" s="7" customFormat="1" ht="45" customHeight="1" x14ac:dyDescent="0.15">
      <c r="A155" s="17">
        <f t="shared" ca="1" si="59"/>
        <v>153</v>
      </c>
      <c r="B155" s="4">
        <v>44274</v>
      </c>
      <c r="C155" s="39" t="s">
        <v>8</v>
      </c>
      <c r="D155" s="41" t="s">
        <v>337</v>
      </c>
      <c r="E155" s="5" t="s">
        <v>39</v>
      </c>
      <c r="F155" s="39" t="s">
        <v>21</v>
      </c>
      <c r="G155" s="43" t="s">
        <v>23</v>
      </c>
      <c r="H155" s="39" t="s">
        <v>32</v>
      </c>
      <c r="I155" s="45">
        <v>1</v>
      </c>
      <c r="J155" s="45" t="s">
        <v>5</v>
      </c>
      <c r="K155" s="43" t="s">
        <v>338</v>
      </c>
      <c r="L155" s="19" t="s">
        <v>339</v>
      </c>
      <c r="M155" s="34" t="str">
        <f t="shared" ref="M155" si="73">IF(B155="","",TEXT(B155,"ddd"))</f>
        <v>Fri</v>
      </c>
    </row>
    <row r="156" spans="1:13" s="7" customFormat="1" ht="45" customHeight="1" x14ac:dyDescent="0.15">
      <c r="A156" s="17">
        <f t="shared" ca="1" si="59"/>
        <v>154</v>
      </c>
      <c r="B156" s="4">
        <v>44278</v>
      </c>
      <c r="C156" s="39" t="s">
        <v>53</v>
      </c>
      <c r="D156" s="41" t="s">
        <v>106</v>
      </c>
      <c r="E156" s="5" t="s">
        <v>34</v>
      </c>
      <c r="F156" s="39" t="s">
        <v>22</v>
      </c>
      <c r="G156" s="43" t="s">
        <v>23</v>
      </c>
      <c r="H156" s="39" t="s">
        <v>32</v>
      </c>
      <c r="I156" s="45">
        <v>1</v>
      </c>
      <c r="J156" s="45" t="s">
        <v>107</v>
      </c>
      <c r="K156" s="43" t="s">
        <v>5</v>
      </c>
      <c r="L156" s="19" t="s">
        <v>102</v>
      </c>
      <c r="M156" s="34" t="str">
        <f t="shared" si="56"/>
        <v>Tue</v>
      </c>
    </row>
    <row r="157" spans="1:13" s="7" customFormat="1" ht="45" customHeight="1" x14ac:dyDescent="0.15">
      <c r="A157" s="17">
        <f t="shared" ca="1" si="59"/>
        <v>155</v>
      </c>
      <c r="B157" s="4">
        <v>44281</v>
      </c>
      <c r="C157" s="39" t="s">
        <v>11</v>
      </c>
      <c r="D157" s="41" t="s">
        <v>343</v>
      </c>
      <c r="E157" s="5" t="s">
        <v>39</v>
      </c>
      <c r="F157" s="39" t="s">
        <v>21</v>
      </c>
      <c r="G157" s="43" t="s">
        <v>26</v>
      </c>
      <c r="H157" s="39" t="s">
        <v>32</v>
      </c>
      <c r="I157" s="45">
        <v>1</v>
      </c>
      <c r="J157" s="45" t="s">
        <v>344</v>
      </c>
      <c r="K157" s="43" t="s">
        <v>33</v>
      </c>
      <c r="L157" s="19" t="s">
        <v>68</v>
      </c>
      <c r="M157" s="34" t="str">
        <f t="shared" ref="M157" si="74">IF(B157="","",TEXT(B157,"ddd"))</f>
        <v>Fri</v>
      </c>
    </row>
    <row r="158" spans="1:13" s="7" customFormat="1" ht="45" customHeight="1" x14ac:dyDescent="0.15">
      <c r="A158" s="17">
        <f t="shared" ca="1" si="59"/>
        <v>156</v>
      </c>
      <c r="B158" s="4">
        <v>44285</v>
      </c>
      <c r="C158" s="39" t="s">
        <v>8</v>
      </c>
      <c r="D158" s="41" t="s">
        <v>48</v>
      </c>
      <c r="E158" s="5" t="s">
        <v>0</v>
      </c>
      <c r="F158" s="39" t="s">
        <v>22</v>
      </c>
      <c r="G158" s="43" t="s">
        <v>26</v>
      </c>
      <c r="H158" s="39" t="s">
        <v>32</v>
      </c>
      <c r="I158" s="45">
        <v>1</v>
      </c>
      <c r="J158" s="45" t="s">
        <v>49</v>
      </c>
      <c r="K158" s="43" t="s">
        <v>33</v>
      </c>
      <c r="L158" s="19" t="s">
        <v>69</v>
      </c>
      <c r="M158" s="34" t="str">
        <f t="shared" si="56"/>
        <v>Tue</v>
      </c>
    </row>
    <row r="159" spans="1:13" s="7" customFormat="1" ht="45" customHeight="1" thickBot="1" x14ac:dyDescent="0.2">
      <c r="A159" s="37">
        <f t="shared" ca="1" si="59"/>
        <v>157</v>
      </c>
      <c r="B159" s="6">
        <v>44286</v>
      </c>
      <c r="C159" s="40" t="s">
        <v>8</v>
      </c>
      <c r="D159" s="42" t="s">
        <v>50</v>
      </c>
      <c r="E159" s="24" t="s">
        <v>0</v>
      </c>
      <c r="F159" s="40" t="s">
        <v>21</v>
      </c>
      <c r="G159" s="44" t="s">
        <v>24</v>
      </c>
      <c r="H159" s="40" t="s">
        <v>32</v>
      </c>
      <c r="I159" s="46">
        <v>1</v>
      </c>
      <c r="J159" s="46" t="s">
        <v>51</v>
      </c>
      <c r="K159" s="44" t="s">
        <v>5</v>
      </c>
      <c r="L159" s="20" t="s">
        <v>70</v>
      </c>
      <c r="M159" s="34" t="str">
        <f t="shared" ref="M159" si="75">IF(B159="","",TEXT(B159,"ddd"))</f>
        <v>Wed</v>
      </c>
    </row>
  </sheetData>
  <autoFilter ref="A2:L159">
    <sortState ref="A3:L159">
      <sortCondition ref="B2:B159"/>
    </sortState>
  </autoFilter>
  <phoneticPr fontId="1"/>
  <dataValidations count="7">
    <dataValidation type="list" allowBlank="1" showInputMessage="1" showErrorMessage="1" sqref="E3:E65492">
      <formula1>建物用途</formula1>
    </dataValidation>
    <dataValidation type="list" allowBlank="1" showInputMessage="1" showErrorMessage="1" sqref="G3:G65492">
      <formula1>発生位置</formula1>
    </dataValidation>
    <dataValidation type="list" allowBlank="1" showInputMessage="1" showErrorMessage="1" sqref="F3:F65492">
      <formula1>方向</formula1>
    </dataValidation>
    <dataValidation type="list" allowBlank="1" showInputMessage="1" showErrorMessage="1" sqref="C3:C65492">
      <formula1>エスカレーター事故分類Ⅱ</formula1>
    </dataValidation>
    <dataValidation type="list" allowBlank="1" showInputMessage="1" showErrorMessage="1" sqref="K3:K65492">
      <formula1>被害程度</formula1>
    </dataValidation>
    <dataValidation type="list" allowBlank="1" showInputMessage="1" showErrorMessage="1" sqref="I1:I65492">
      <formula1>被害者数</formula1>
    </dataValidation>
    <dataValidation type="list" allowBlank="1" showInputMessage="1" showErrorMessage="1" sqref="H3:H65492">
      <formula1>被害者の年齢層</formula1>
    </dataValidation>
  </dataValidations>
  <pageMargins left="0.78740157480314965" right="0.78740157480314965" top="0.59055118110236227" bottom="0.59055118110236227" header="0.59055118110236227" footer="0"/>
  <pageSetup paperSize="8" scale="81" fitToHeight="0" orientation="portrait" r:id="rId1"/>
  <headerFooter scaleWithDoc="0" alignWithMargins="0">
    <oddHeader>&amp;L&amp;"HG丸ｺﾞｼｯｸM-PRO,標準"&amp;14令和２年度特定設備事故届出状況（エスカレーター）</oddHeader>
  </headerFooter>
  <rowBreaks count="1" manualBreakCount="1">
    <brk id="6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ES</vt:lpstr>
      <vt:lpstr>ES!Print_Area</vt:lpstr>
      <vt:lpst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2013-04-19T05:31:16Z</dcterms:created>
  <dcterms:modified xsi:type="dcterms:W3CDTF">2021-05-14T01:08:41Z</dcterms:modified>
</cp:coreProperties>
</file>