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958$\doc\　畜産衛生Ｇ\新HDD\衛生\8.動物由来感染症\動物由来サーベイランス\R7年度\R7年5月\"/>
    </mc:Choice>
  </mc:AlternateContent>
  <xr:revisionPtr revIDLastSave="0" documentId="13_ncr:1_{49CCAA67-A644-4158-A319-D08C26658332}" xr6:coauthVersionLast="47" xr6:coauthVersionMax="47" xr10:uidLastSave="{00000000-0000-0000-0000-000000000000}"/>
  <bookViews>
    <workbookView xWindow="-108" yWindow="-108" windowWidth="23256" windowHeight="12720" xr2:uid="{00000000-000D-0000-FFFF-FFFF00000000}"/>
  </bookViews>
  <sheets>
    <sheet name="R7.5月" sheetId="32" r:id="rId1"/>
  </sheets>
  <definedNames>
    <definedName name="_xlnm.Print_Area" localSheetId="0">'R7.5月'!$B$1:$N$36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 i="32" l="1"/>
  <c r="M18" i="32"/>
  <c r="N18" i="32"/>
  <c r="M17" i="32"/>
  <c r="N17" i="32"/>
  <c r="L17" i="32"/>
  <c r="L14" i="32"/>
  <c r="M14" i="32"/>
  <c r="N14" i="32"/>
  <c r="L15" i="32"/>
  <c r="M15" i="32"/>
  <c r="N15" i="32"/>
  <c r="M13" i="32"/>
  <c r="N13" i="32"/>
  <c r="L13" i="32"/>
  <c r="M10" i="32"/>
  <c r="N10" i="32"/>
  <c r="L10" i="32"/>
</calcChain>
</file>

<file path=xl/sharedStrings.xml><?xml version="1.0" encoding="utf-8"?>
<sst xmlns="http://schemas.openxmlformats.org/spreadsheetml/2006/main" count="112" uniqueCount="61">
  <si>
    <t>感染症名</t>
    <rPh sb="0" eb="3">
      <t>カンセンショウ</t>
    </rPh>
    <rPh sb="3" eb="4">
      <t>メイ</t>
    </rPh>
    <phoneticPr fontId="1"/>
  </si>
  <si>
    <t>対象動物</t>
    <rPh sb="0" eb="2">
      <t>タイショウ</t>
    </rPh>
    <rPh sb="2" eb="4">
      <t>ドウブツ</t>
    </rPh>
    <phoneticPr fontId="1"/>
  </si>
  <si>
    <t>検体</t>
    <rPh sb="0" eb="2">
      <t>ケンタイ</t>
    </rPh>
    <phoneticPr fontId="1"/>
  </si>
  <si>
    <t>検体数</t>
    <rPh sb="0" eb="2">
      <t>ケンタイ</t>
    </rPh>
    <rPh sb="2" eb="3">
      <t>スウ</t>
    </rPh>
    <phoneticPr fontId="1"/>
  </si>
  <si>
    <t>陽性</t>
    <rPh sb="0" eb="2">
      <t>ヨウセイ</t>
    </rPh>
    <phoneticPr fontId="1"/>
  </si>
  <si>
    <t>陰性</t>
    <rPh sb="0" eb="2">
      <t>インセイ</t>
    </rPh>
    <phoneticPr fontId="1"/>
  </si>
  <si>
    <t>結核</t>
    <rPh sb="0" eb="2">
      <t>ケッカク</t>
    </rPh>
    <phoneticPr fontId="1"/>
  </si>
  <si>
    <t>牛</t>
    <rPh sb="0" eb="1">
      <t>ウシ</t>
    </rPh>
    <phoneticPr fontId="1"/>
  </si>
  <si>
    <t>腸管出血性大腸菌</t>
    <rPh sb="0" eb="2">
      <t>チョウカン</t>
    </rPh>
    <rPh sb="2" eb="5">
      <t>シュッケツセイ</t>
    </rPh>
    <rPh sb="5" eb="8">
      <t>ダイチョウキン</t>
    </rPh>
    <phoneticPr fontId="1"/>
  </si>
  <si>
    <t>牛・めん山羊</t>
    <rPh sb="0" eb="1">
      <t>ウシ</t>
    </rPh>
    <rPh sb="4" eb="6">
      <t>ヤギ</t>
    </rPh>
    <phoneticPr fontId="1"/>
  </si>
  <si>
    <t>糞便（農家）</t>
    <rPh sb="0" eb="2">
      <t>フンベン</t>
    </rPh>
    <rPh sb="3" eb="5">
      <t>ノウカ</t>
    </rPh>
    <phoneticPr fontId="1"/>
  </si>
  <si>
    <t>枝肉
（食肉処理場）</t>
    <rPh sb="0" eb="2">
      <t>エダニク</t>
    </rPh>
    <rPh sb="4" eb="6">
      <t>ショクニク</t>
    </rPh>
    <rPh sb="6" eb="9">
      <t>ショリジョウ</t>
    </rPh>
    <phoneticPr fontId="1"/>
  </si>
  <si>
    <t>ウエストナイルウイルス
感染症</t>
    <rPh sb="12" eb="15">
      <t>カンセンショウ</t>
    </rPh>
    <phoneticPr fontId="1"/>
  </si>
  <si>
    <t>蚊</t>
    <rPh sb="0" eb="1">
      <t>カ</t>
    </rPh>
    <phoneticPr fontId="1"/>
  </si>
  <si>
    <t>野鳥</t>
    <rPh sb="0" eb="2">
      <t>ヤチョウ</t>
    </rPh>
    <phoneticPr fontId="1"/>
  </si>
  <si>
    <t>脳</t>
    <rPh sb="0" eb="1">
      <t>ノウ</t>
    </rPh>
    <phoneticPr fontId="1"/>
  </si>
  <si>
    <t>高病原性鳥インフルエンザ</t>
    <rPh sb="0" eb="1">
      <t>コウ</t>
    </rPh>
    <rPh sb="1" eb="4">
      <t>ビョウゲンセイ</t>
    </rPh>
    <rPh sb="4" eb="5">
      <t>トリ</t>
    </rPh>
    <phoneticPr fontId="1"/>
  </si>
  <si>
    <t>鶏・アヒル</t>
    <rPh sb="0" eb="1">
      <t>ケイ</t>
    </rPh>
    <phoneticPr fontId="1"/>
  </si>
  <si>
    <t>気管・クロアカスワブ</t>
    <rPh sb="0" eb="2">
      <t>キカン</t>
    </rPh>
    <phoneticPr fontId="1"/>
  </si>
  <si>
    <t>血清</t>
    <rPh sb="0" eb="2">
      <t>ケッセイ</t>
    </rPh>
    <phoneticPr fontId="1"/>
  </si>
  <si>
    <t>野鳥（渡り鳥）</t>
    <rPh sb="0" eb="2">
      <t>ヤチョウ</t>
    </rPh>
    <rPh sb="3" eb="4">
      <t>ワタ</t>
    </rPh>
    <rPh sb="5" eb="6">
      <t>ドリ</t>
    </rPh>
    <phoneticPr fontId="1"/>
  </si>
  <si>
    <t>糞便</t>
    <rPh sb="0" eb="2">
      <t>フンベン</t>
    </rPh>
    <phoneticPr fontId="1"/>
  </si>
  <si>
    <t>豚インフルエンザ</t>
    <rPh sb="0" eb="1">
      <t>ブタ</t>
    </rPh>
    <phoneticPr fontId="1"/>
  </si>
  <si>
    <t>豚</t>
    <rPh sb="0" eb="1">
      <t>ブタ</t>
    </rPh>
    <phoneticPr fontId="1"/>
  </si>
  <si>
    <t>デング熱</t>
    <rPh sb="3" eb="4">
      <t>ネツ</t>
    </rPh>
    <phoneticPr fontId="1"/>
  </si>
  <si>
    <t>ジカウイルス感染症</t>
    <rPh sb="6" eb="8">
      <t>カンセン</t>
    </rPh>
    <rPh sb="8" eb="9">
      <t>ショウ</t>
    </rPh>
    <phoneticPr fontId="1"/>
  </si>
  <si>
    <t>チクングニア熱</t>
    <rPh sb="6" eb="7">
      <t>ネツ</t>
    </rPh>
    <phoneticPr fontId="1"/>
  </si>
  <si>
    <t>日本脳炎</t>
    <rPh sb="0" eb="2">
      <t>ニホン</t>
    </rPh>
    <rPh sb="2" eb="4">
      <t>ノウエン</t>
    </rPh>
    <phoneticPr fontId="1"/>
  </si>
  <si>
    <t>レプトスピラ症</t>
    <rPh sb="6" eb="7">
      <t>ショウ</t>
    </rPh>
    <phoneticPr fontId="1"/>
  </si>
  <si>
    <t>腎</t>
    <rPh sb="0" eb="1">
      <t>ジン</t>
    </rPh>
    <phoneticPr fontId="1"/>
  </si>
  <si>
    <t>アライグマ</t>
    <phoneticPr fontId="1"/>
  </si>
  <si>
    <t>尿</t>
    <rPh sb="0" eb="1">
      <t>ニョウ</t>
    </rPh>
    <phoneticPr fontId="1"/>
  </si>
  <si>
    <t>日本紅斑熱</t>
    <rPh sb="0" eb="2">
      <t>ニホン</t>
    </rPh>
    <rPh sb="2" eb="3">
      <t>コウ</t>
    </rPh>
    <rPh sb="3" eb="4">
      <t>ハン</t>
    </rPh>
    <rPh sb="4" eb="5">
      <t>ネツ</t>
    </rPh>
    <phoneticPr fontId="1"/>
  </si>
  <si>
    <t>血液</t>
    <rPh sb="0" eb="2">
      <t>ケツエキ</t>
    </rPh>
    <phoneticPr fontId="1"/>
  </si>
  <si>
    <t>狂犬病</t>
    <rPh sb="0" eb="3">
      <t>キョウケンビョウ</t>
    </rPh>
    <phoneticPr fontId="1"/>
  </si>
  <si>
    <t>犬</t>
    <rPh sb="0" eb="1">
      <t>イヌ</t>
    </rPh>
    <phoneticPr fontId="1"/>
  </si>
  <si>
    <t>クリプトスポリジウム</t>
    <phoneticPr fontId="1"/>
  </si>
  <si>
    <t>B S E</t>
    <phoneticPr fontId="1"/>
  </si>
  <si>
    <t>延髄
（食肉処理場）</t>
    <rPh sb="0" eb="2">
      <t>エンズイ</t>
    </rPh>
    <rPh sb="4" eb="6">
      <t>ショクニク</t>
    </rPh>
    <rPh sb="6" eb="9">
      <t>ショリジョウ</t>
    </rPh>
    <phoneticPr fontId="1"/>
  </si>
  <si>
    <t>延髄（死亡牛）</t>
    <rPh sb="0" eb="2">
      <t>エンズイ</t>
    </rPh>
    <rPh sb="3" eb="5">
      <t>シボウ</t>
    </rPh>
    <rPh sb="5" eb="6">
      <t>ギュウ</t>
    </rPh>
    <phoneticPr fontId="1"/>
  </si>
  <si>
    <t>豚レンサ球菌感染症</t>
    <rPh sb="0" eb="1">
      <t>ブタ</t>
    </rPh>
    <rPh sb="4" eb="6">
      <t>キュウキン</t>
    </rPh>
    <rPh sb="6" eb="9">
      <t>カンセンショウ</t>
    </rPh>
    <phoneticPr fontId="1"/>
  </si>
  <si>
    <t>単位</t>
    <rPh sb="0" eb="2">
      <t>タンイ</t>
    </rPh>
    <phoneticPr fontId="1"/>
  </si>
  <si>
    <t>匹</t>
    <rPh sb="0" eb="1">
      <t>ヒキ</t>
    </rPh>
    <phoneticPr fontId="1"/>
  </si>
  <si>
    <t>　　大阪府では、動物由来感染症の発生を防止し、又はまん延を防止するため、環境農林水産部と健康医療部が一体となって動物由来感染症の積極的な検査（サーベイランス）を実施しています。 検査の結果は、以下のとおりです。　　　　　　　　　　　　　　　　　　　　　　　　　　　　　　　　　　　　　　　　　</t>
    <rPh sb="2" eb="4">
      <t>オオサカ</t>
    </rPh>
    <rPh sb="8" eb="10">
      <t>ドウブツ</t>
    </rPh>
    <rPh sb="10" eb="12">
      <t>ユライ</t>
    </rPh>
    <rPh sb="12" eb="15">
      <t>カンセンショウ</t>
    </rPh>
    <rPh sb="16" eb="18">
      <t>ハッセイ</t>
    </rPh>
    <rPh sb="19" eb="21">
      <t>ボウシ</t>
    </rPh>
    <rPh sb="23" eb="24">
      <t>マタ</t>
    </rPh>
    <rPh sb="27" eb="28">
      <t>エン</t>
    </rPh>
    <rPh sb="29" eb="31">
      <t>ボウシ</t>
    </rPh>
    <rPh sb="36" eb="38">
      <t>カンキョウ</t>
    </rPh>
    <rPh sb="38" eb="40">
      <t>ノウリン</t>
    </rPh>
    <rPh sb="40" eb="43">
      <t>スイサンブ</t>
    </rPh>
    <rPh sb="44" eb="46">
      <t>ケンコウ</t>
    </rPh>
    <rPh sb="50" eb="52">
      <t>イッタイ</t>
    </rPh>
    <rPh sb="56" eb="58">
      <t>ドウブツ</t>
    </rPh>
    <rPh sb="58" eb="60">
      <t>ユライ</t>
    </rPh>
    <rPh sb="60" eb="63">
      <t>カンセンショウ</t>
    </rPh>
    <rPh sb="64" eb="67">
      <t>セッキョクテキ</t>
    </rPh>
    <rPh sb="68" eb="70">
      <t>ケンサ</t>
    </rPh>
    <rPh sb="80" eb="82">
      <t>ジッシ</t>
    </rPh>
    <rPh sb="96" eb="98">
      <t>イカ</t>
    </rPh>
    <phoneticPr fontId="1"/>
  </si>
  <si>
    <t>頭</t>
    <rPh sb="0" eb="1">
      <t>アタマ</t>
    </rPh>
    <phoneticPr fontId="1"/>
  </si>
  <si>
    <t>羽</t>
    <rPh sb="0" eb="1">
      <t>ハネ</t>
    </rPh>
    <phoneticPr fontId="1"/>
  </si>
  <si>
    <t>肺・鼻腔スワブ</t>
    <rPh sb="0" eb="1">
      <t>ハイ</t>
    </rPh>
    <rPh sb="2" eb="4">
      <t>ビクウ</t>
    </rPh>
    <phoneticPr fontId="1"/>
  </si>
  <si>
    <t>臓器・鼻汁</t>
    <rPh sb="0" eb="2">
      <t>ゾウキ</t>
    </rPh>
    <rPh sb="3" eb="5">
      <t>ビジュウ</t>
    </rPh>
    <phoneticPr fontId="1"/>
  </si>
  <si>
    <t>ブルセラ症</t>
    <rPh sb="4" eb="5">
      <t>ショウ</t>
    </rPh>
    <phoneticPr fontId="1"/>
  </si>
  <si>
    <t>※5　レンサ球菌感染症は、手指の衛生対策が重要です。手指等に外傷がある場合は、豚肉の取扱いの際に手袋を着用しましょう。</t>
    <rPh sb="6" eb="8">
      <t>キュウキン</t>
    </rPh>
    <rPh sb="8" eb="11">
      <t>カンセンショウ</t>
    </rPh>
    <rPh sb="13" eb="14">
      <t>テ</t>
    </rPh>
    <rPh sb="14" eb="15">
      <t>ユビ</t>
    </rPh>
    <rPh sb="16" eb="18">
      <t>エイセイ</t>
    </rPh>
    <rPh sb="18" eb="20">
      <t>タイサク</t>
    </rPh>
    <rPh sb="21" eb="23">
      <t>ジュウヨウ</t>
    </rPh>
    <rPh sb="26" eb="27">
      <t>テ</t>
    </rPh>
    <rPh sb="35" eb="37">
      <t>バアイ</t>
    </rPh>
    <phoneticPr fontId="1"/>
  </si>
  <si>
    <t>※2　レプトスピラ症は、感染動物の尿に汚染された可能性のある水や土壌に素手で触れないよう注意し、また触れた場合は十分に洗浄、消毒してください。</t>
    <phoneticPr fontId="1"/>
  </si>
  <si>
    <t>※1　日本脳炎は、蚊の媒介によって感染するため、蚊に刺されないように注意しましょう。</t>
    <rPh sb="3" eb="5">
      <t>ニホン</t>
    </rPh>
    <phoneticPr fontId="1"/>
  </si>
  <si>
    <t>令和７年４月</t>
    <rPh sb="0" eb="2">
      <t>レイワ</t>
    </rPh>
    <rPh sb="3" eb="4">
      <t>ネン</t>
    </rPh>
    <rPh sb="5" eb="6">
      <t>ガツ</t>
    </rPh>
    <phoneticPr fontId="1"/>
  </si>
  <si>
    <t>令和７年５月</t>
    <rPh sb="0" eb="2">
      <t>レイワ</t>
    </rPh>
    <rPh sb="3" eb="4">
      <t>ネン</t>
    </rPh>
    <rPh sb="5" eb="6">
      <t>ガツ</t>
    </rPh>
    <phoneticPr fontId="1"/>
  </si>
  <si>
    <t>令和７年度　計</t>
    <rPh sb="0" eb="2">
      <t>レイワ</t>
    </rPh>
    <rPh sb="3" eb="5">
      <t>ネンド</t>
    </rPh>
    <rPh sb="6" eb="7">
      <t>ケイ</t>
    </rPh>
    <phoneticPr fontId="1"/>
  </si>
  <si>
    <t>令和7年5月31日現在</t>
    <rPh sb="0" eb="2">
      <t>レイワ</t>
    </rPh>
    <rPh sb="3" eb="4">
      <t>ネン</t>
    </rPh>
    <rPh sb="5" eb="6">
      <t>ガツ</t>
    </rPh>
    <rPh sb="8" eb="9">
      <t>ニチ</t>
    </rPh>
    <rPh sb="9" eb="11">
      <t>ゲンザイ</t>
    </rPh>
    <phoneticPr fontId="1"/>
  </si>
  <si>
    <t>気管・クロアカスワブ
（食鳥処理場）</t>
    <rPh sb="0" eb="2">
      <t>キカン</t>
    </rPh>
    <rPh sb="12" eb="14">
      <t>ショクチョウ</t>
    </rPh>
    <rPh sb="14" eb="17">
      <t>ショリジョウ</t>
    </rPh>
    <phoneticPr fontId="1"/>
  </si>
  <si>
    <t>羽</t>
    <rPh sb="0" eb="1">
      <t>ハ</t>
    </rPh>
    <phoneticPr fontId="1"/>
  </si>
  <si>
    <t>※2　クリプトスポリジウムは、汚染された水を飲むことにより感染することがありますので、野外で生水を飲まないようにしましょう。</t>
    <phoneticPr fontId="1"/>
  </si>
  <si>
    <t>重症熱性血小板減少症候群
（S　F　T　S　）</t>
    <rPh sb="0" eb="2">
      <t>ジュウショウ</t>
    </rPh>
    <rPh sb="2" eb="3">
      <t>ネツ</t>
    </rPh>
    <rPh sb="3" eb="4">
      <t>セイ</t>
    </rPh>
    <rPh sb="4" eb="7">
      <t>ケッショウバン</t>
    </rPh>
    <rPh sb="7" eb="10">
      <t>ゲンショウショウ</t>
    </rPh>
    <phoneticPr fontId="1"/>
  </si>
  <si>
    <t>※1　日本紅斑熱およびSFTSは、マダニ類に咬まれることにより感染する恐れがありますので、野山に入る時には肌を露出しない服装や、虫除けスプレーを使用する等、注意しましょう。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</si>
</sst>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頭&quot;"/>
    <numFmt numFmtId="177" formatCode="#,#00&quot;頭&quot;"/>
    <numFmt numFmtId="178" formatCode="0&quot;検体&quot;"/>
    <numFmt numFmtId="179" formatCode="0&quot;匹&quot;"/>
    <numFmt numFmtId="180" formatCode="0&quot;羽&quot;"/>
    <numFmt numFmtId="181" formatCode="0_);[Red]\(0\)"/>
  </numFmts>
  <fonts count="3" x14ac:knownFonts="1">
    <font>
      <sz val="11"/>
      <name val="ＭＳ Ｐゴシック"/>
      <family val="3"/>
      <charset val="128"/>
    </font>
    <font>
      <sz val="6"/>
      <name val="ＭＳ Ｐゴシック"/>
      <family val="3"/>
      <charset val="128"/>
    </font>
    <font>
      <sz val="11"/>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indexed="9"/>
        <bgColor indexed="64"/>
      </patternFill>
    </fill>
    <fill>
      <patternFill patternType="solid">
        <fgColor rgb="FFFFFF99"/>
        <bgColor indexed="64"/>
      </patternFill>
    </fill>
    <fill>
      <patternFill patternType="solid">
        <fgColor theme="7" tint="0.79998168889431442"/>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distributed" vertical="center" wrapText="1"/>
    </xf>
    <xf numFmtId="0" fontId="2" fillId="0" borderId="0" xfId="0" applyFont="1" applyAlignment="1">
      <alignment horizontal="center" vertical="center" wrapText="1"/>
    </xf>
    <xf numFmtId="0" fontId="2" fillId="0" borderId="0" xfId="0" applyFont="1" applyAlignment="1">
      <alignment vertical="center" wrapText="1"/>
    </xf>
    <xf numFmtId="176" fontId="2" fillId="0" borderId="0" xfId="0" applyNumberFormat="1" applyFont="1">
      <alignment vertical="center"/>
    </xf>
    <xf numFmtId="176" fontId="2" fillId="6" borderId="26" xfId="0" applyNumberFormat="1" applyFont="1" applyFill="1" applyBorder="1" applyAlignment="1">
      <alignment horizontal="center" vertical="center"/>
    </xf>
    <xf numFmtId="176" fontId="2" fillId="6" borderId="30" xfId="0" applyNumberFormat="1" applyFont="1" applyFill="1" applyBorder="1" applyAlignment="1">
      <alignment horizontal="center" vertical="center"/>
    </xf>
    <xf numFmtId="176" fontId="2" fillId="2" borderId="16" xfId="0" applyNumberFormat="1" applyFont="1" applyFill="1" applyBorder="1" applyAlignment="1">
      <alignment horizontal="distributed" vertical="center" wrapText="1"/>
    </xf>
    <xf numFmtId="178" fontId="2" fillId="0" borderId="0" xfId="0" applyNumberFormat="1" applyFont="1">
      <alignment vertical="center"/>
    </xf>
    <xf numFmtId="179" fontId="2" fillId="0" borderId="0" xfId="0" applyNumberFormat="1" applyFont="1">
      <alignment vertical="center"/>
    </xf>
    <xf numFmtId="180" fontId="2" fillId="0" borderId="0" xfId="0" applyNumberFormat="1" applyFont="1">
      <alignment vertical="center"/>
    </xf>
    <xf numFmtId="180" fontId="2" fillId="2" borderId="27" xfId="0" applyNumberFormat="1" applyFont="1" applyFill="1" applyBorder="1" applyAlignment="1">
      <alignment horizontal="distributed" vertical="center" wrapText="1"/>
    </xf>
    <xf numFmtId="179" fontId="2" fillId="2" borderId="27" xfId="0" applyNumberFormat="1" applyFont="1" applyFill="1" applyBorder="1" applyAlignment="1">
      <alignment horizontal="distributed" vertical="center" wrapText="1"/>
    </xf>
    <xf numFmtId="176" fontId="2" fillId="4" borderId="26" xfId="0" applyNumberFormat="1" applyFont="1" applyFill="1" applyBorder="1" applyAlignment="1">
      <alignment horizontal="center" vertical="center"/>
    </xf>
    <xf numFmtId="177" fontId="2" fillId="3" borderId="28" xfId="0" applyNumberFormat="1" applyFont="1" applyFill="1" applyBorder="1" applyAlignment="1">
      <alignment horizontal="center" vertical="center"/>
    </xf>
    <xf numFmtId="176" fontId="2" fillId="3" borderId="29" xfId="0" applyNumberFormat="1" applyFont="1" applyFill="1" applyBorder="1" applyAlignment="1">
      <alignment horizontal="center" vertical="center"/>
    </xf>
    <xf numFmtId="176" fontId="2" fillId="3" borderId="26" xfId="0" applyNumberFormat="1" applyFont="1" applyFill="1" applyBorder="1" applyAlignment="1">
      <alignment horizontal="center" vertical="center" wrapText="1"/>
    </xf>
    <xf numFmtId="0" fontId="2" fillId="0" borderId="0" xfId="0" applyFont="1" applyAlignment="1">
      <alignment horizontal="left" vertical="center"/>
    </xf>
    <xf numFmtId="176" fontId="0" fillId="4" borderId="26" xfId="0" applyNumberFormat="1" applyFill="1" applyBorder="1" applyAlignment="1">
      <alignment horizontal="center" vertical="center"/>
    </xf>
    <xf numFmtId="176" fontId="0" fillId="8" borderId="9" xfId="0" applyNumberFormat="1" applyFill="1" applyBorder="1" applyAlignment="1">
      <alignment horizontal="center" vertical="center" wrapText="1"/>
    </xf>
    <xf numFmtId="181" fontId="0" fillId="5" borderId="17" xfId="0" applyNumberFormat="1" applyFill="1" applyBorder="1" applyAlignment="1">
      <alignment horizontal="center" vertical="center"/>
    </xf>
    <xf numFmtId="181" fontId="2" fillId="5" borderId="7" xfId="0" applyNumberFormat="1" applyFont="1" applyFill="1" applyBorder="1" applyAlignment="1">
      <alignment horizontal="center" vertical="center"/>
    </xf>
    <xf numFmtId="181" fontId="0" fillId="3" borderId="17" xfId="0" applyNumberFormat="1" applyFill="1" applyBorder="1" applyAlignment="1">
      <alignment horizontal="center" vertical="center"/>
    </xf>
    <xf numFmtId="181" fontId="2" fillId="3" borderId="17" xfId="0" applyNumberFormat="1" applyFont="1" applyFill="1" applyBorder="1" applyAlignment="1">
      <alignment horizontal="center" vertical="center"/>
    </xf>
    <xf numFmtId="181" fontId="0" fillId="3" borderId="6" xfId="0" applyNumberFormat="1" applyFill="1" applyBorder="1" applyAlignment="1">
      <alignment horizontal="center" vertical="center"/>
    </xf>
    <xf numFmtId="181" fontId="2" fillId="0" borderId="17" xfId="0" applyNumberFormat="1" applyFont="1" applyBorder="1" applyAlignment="1">
      <alignment horizontal="center" vertical="center"/>
    </xf>
    <xf numFmtId="181" fontId="2" fillId="0" borderId="31" xfId="0" applyNumberFormat="1" applyFont="1" applyBorder="1" applyAlignment="1">
      <alignment horizontal="center" vertical="center"/>
    </xf>
    <xf numFmtId="176" fontId="0" fillId="8" borderId="19" xfId="0" applyNumberFormat="1" applyFill="1" applyBorder="1" applyAlignment="1">
      <alignment horizontal="center" vertical="center" wrapText="1"/>
    </xf>
    <xf numFmtId="181" fontId="0" fillId="5" borderId="20" xfId="0" applyNumberFormat="1" applyFill="1" applyBorder="1" applyAlignment="1">
      <alignment horizontal="center" vertical="center"/>
    </xf>
    <xf numFmtId="181" fontId="2" fillId="5" borderId="35" xfId="0" applyNumberFormat="1" applyFont="1" applyFill="1" applyBorder="1" applyAlignment="1">
      <alignment horizontal="center" vertical="center"/>
    </xf>
    <xf numFmtId="181" fontId="2" fillId="3" borderId="20" xfId="0" applyNumberFormat="1" applyFont="1" applyFill="1" applyBorder="1" applyAlignment="1">
      <alignment horizontal="center" vertical="center"/>
    </xf>
    <xf numFmtId="181" fontId="2" fillId="3" borderId="19" xfId="0" applyNumberFormat="1" applyFont="1" applyFill="1" applyBorder="1" applyAlignment="1">
      <alignment horizontal="center" vertical="center"/>
    </xf>
    <xf numFmtId="181" fontId="2" fillId="0" borderId="20" xfId="0" applyNumberFormat="1" applyFont="1" applyBorder="1" applyAlignment="1">
      <alignment horizontal="center" vertical="center"/>
    </xf>
    <xf numFmtId="181" fontId="2" fillId="0" borderId="32" xfId="0" applyNumberFormat="1" applyFont="1" applyBorder="1" applyAlignment="1">
      <alignment horizontal="center" vertical="center"/>
    </xf>
    <xf numFmtId="0" fontId="2" fillId="8" borderId="22" xfId="0" applyFont="1" applyFill="1" applyBorder="1" applyAlignment="1">
      <alignment horizontal="center" vertical="center" wrapText="1"/>
    </xf>
    <xf numFmtId="178" fontId="2" fillId="8" borderId="19" xfId="0" applyNumberFormat="1" applyFont="1" applyFill="1" applyBorder="1" applyAlignment="1">
      <alignment horizontal="center" vertical="center" wrapText="1"/>
    </xf>
    <xf numFmtId="178" fontId="0" fillId="8" borderId="19" xfId="0" applyNumberFormat="1" applyFill="1" applyBorder="1" applyAlignment="1">
      <alignment horizontal="center" vertical="center" wrapText="1"/>
    </xf>
    <xf numFmtId="181" fontId="2" fillId="5" borderId="20" xfId="0" applyNumberFormat="1" applyFont="1" applyFill="1" applyBorder="1" applyAlignment="1">
      <alignment horizontal="center" vertical="center"/>
    </xf>
    <xf numFmtId="181" fontId="2" fillId="5" borderId="24" xfId="0" applyNumberFormat="1" applyFont="1" applyFill="1" applyBorder="1" applyAlignment="1">
      <alignment horizontal="center" vertical="center"/>
    </xf>
    <xf numFmtId="181" fontId="0" fillId="3" borderId="20" xfId="0" applyNumberFormat="1" applyFill="1" applyBorder="1" applyAlignment="1">
      <alignment horizontal="center" vertical="center"/>
    </xf>
    <xf numFmtId="181" fontId="2" fillId="0" borderId="33" xfId="0" applyNumberFormat="1" applyFont="1" applyBorder="1" applyAlignment="1">
      <alignment horizontal="center" vertical="center"/>
    </xf>
    <xf numFmtId="179" fontId="0" fillId="8" borderId="25" xfId="0" applyNumberFormat="1" applyFill="1" applyBorder="1" applyAlignment="1">
      <alignment horizontal="center" vertical="center" wrapText="1"/>
    </xf>
    <xf numFmtId="180" fontId="2" fillId="8" borderId="25" xfId="0" applyNumberFormat="1" applyFont="1" applyFill="1" applyBorder="1" applyAlignment="1">
      <alignment horizontal="center" vertical="center" wrapText="1"/>
    </xf>
    <xf numFmtId="180" fontId="2" fillId="8" borderId="20" xfId="0" applyNumberFormat="1" applyFont="1" applyFill="1" applyBorder="1" applyAlignment="1">
      <alignment horizontal="center" vertical="center" wrapText="1"/>
    </xf>
    <xf numFmtId="180" fontId="0" fillId="8" borderId="20" xfId="0" applyNumberFormat="1" applyFill="1" applyBorder="1" applyAlignment="1">
      <alignment horizontal="center" vertical="center" wrapText="1"/>
    </xf>
    <xf numFmtId="181" fontId="2" fillId="3" borderId="20" xfId="0" applyNumberFormat="1" applyFont="1" applyFill="1" applyBorder="1" applyAlignment="1">
      <alignment horizontal="center" vertical="center" wrapText="1"/>
    </xf>
    <xf numFmtId="181" fontId="0" fillId="3" borderId="25" xfId="0" quotePrefix="1" applyNumberFormat="1" applyFill="1" applyBorder="1" applyAlignment="1">
      <alignment horizontal="center" vertical="center" wrapText="1"/>
    </xf>
    <xf numFmtId="181" fontId="0" fillId="3" borderId="20" xfId="0" quotePrefix="1" applyNumberFormat="1" applyFill="1" applyBorder="1" applyAlignment="1">
      <alignment horizontal="center" vertical="center" wrapText="1"/>
    </xf>
    <xf numFmtId="178" fontId="2" fillId="8" borderId="26" xfId="0" applyNumberFormat="1" applyFont="1" applyFill="1" applyBorder="1" applyAlignment="1">
      <alignment horizontal="center" vertical="center" wrapText="1"/>
    </xf>
    <xf numFmtId="178" fontId="2" fillId="8" borderId="20" xfId="0" applyNumberFormat="1" applyFont="1" applyFill="1" applyBorder="1" applyAlignment="1">
      <alignment horizontal="center" vertical="center" wrapText="1"/>
    </xf>
    <xf numFmtId="178" fontId="0" fillId="8" borderId="20" xfId="0" applyNumberFormat="1" applyFill="1" applyBorder="1" applyAlignment="1">
      <alignment horizontal="center" vertical="center" wrapText="1"/>
    </xf>
    <xf numFmtId="176" fontId="2" fillId="8" borderId="20" xfId="0" applyNumberFormat="1" applyFont="1" applyFill="1" applyBorder="1" applyAlignment="1">
      <alignment horizontal="center" vertical="center" wrapText="1"/>
    </xf>
    <xf numFmtId="176" fontId="0" fillId="8" borderId="20" xfId="0" applyNumberFormat="1" applyFill="1" applyBorder="1" applyAlignment="1">
      <alignment horizontal="center" vertical="center" wrapText="1"/>
    </xf>
    <xf numFmtId="181" fontId="0" fillId="3" borderId="20" xfId="0" quotePrefix="1" applyNumberFormat="1" applyFill="1" applyBorder="1" applyAlignment="1">
      <alignment horizontal="center" vertical="center"/>
    </xf>
    <xf numFmtId="181" fontId="0" fillId="3" borderId="20" xfId="0" applyNumberFormat="1" applyFill="1" applyBorder="1" applyAlignment="1">
      <alignment horizontal="center" vertical="center" wrapText="1"/>
    </xf>
    <xf numFmtId="179" fontId="0" fillId="2" borderId="27" xfId="0" applyNumberFormat="1" applyFill="1" applyBorder="1" applyAlignment="1">
      <alignment horizontal="distributed" vertical="center" wrapText="1"/>
    </xf>
    <xf numFmtId="181" fontId="0" fillId="3" borderId="25" xfId="0" applyNumberFormat="1" applyFill="1" applyBorder="1" applyAlignment="1">
      <alignment horizontal="center" vertical="center" wrapText="1"/>
    </xf>
    <xf numFmtId="181" fontId="0" fillId="3" borderId="25" xfId="0" quotePrefix="1" applyNumberFormat="1" applyFill="1" applyBorder="1" applyAlignment="1">
      <alignment horizontal="center" vertical="center"/>
    </xf>
    <xf numFmtId="176" fontId="0" fillId="2" borderId="27" xfId="0" applyNumberFormat="1" applyFill="1" applyBorder="1" applyAlignment="1">
      <alignment horizontal="distributed" vertical="center" wrapText="1"/>
    </xf>
    <xf numFmtId="176" fontId="2" fillId="8" borderId="25" xfId="0" applyNumberFormat="1" applyFont="1" applyFill="1" applyBorder="1" applyAlignment="1">
      <alignment horizontal="center" vertical="center" wrapText="1"/>
    </xf>
    <xf numFmtId="179" fontId="2" fillId="8" borderId="20" xfId="0" applyNumberFormat="1" applyFont="1" applyFill="1" applyBorder="1" applyAlignment="1">
      <alignment horizontal="center" vertical="center" wrapText="1"/>
    </xf>
    <xf numFmtId="181" fontId="0" fillId="7" borderId="20" xfId="0" applyNumberFormat="1" applyFill="1" applyBorder="1" applyAlignment="1">
      <alignment horizontal="center" vertical="center"/>
    </xf>
    <xf numFmtId="176" fontId="0" fillId="2" borderId="21" xfId="0" applyNumberFormat="1" applyFill="1" applyBorder="1" applyAlignment="1">
      <alignment horizontal="distributed" vertical="center" wrapText="1"/>
    </xf>
    <xf numFmtId="176" fontId="0" fillId="8" borderId="26" xfId="0" applyNumberFormat="1" applyFill="1" applyBorder="1" applyAlignment="1">
      <alignment horizontal="center" vertical="center" wrapText="1"/>
    </xf>
    <xf numFmtId="176" fontId="0" fillId="2" borderId="18" xfId="0" applyNumberFormat="1" applyFill="1" applyBorder="1" applyAlignment="1">
      <alignment horizontal="distributed" vertical="center" wrapText="1"/>
    </xf>
    <xf numFmtId="181" fontId="2" fillId="7" borderId="20" xfId="0" applyNumberFormat="1" applyFont="1" applyFill="1" applyBorder="1" applyAlignment="1">
      <alignment horizontal="center" vertical="center"/>
    </xf>
    <xf numFmtId="176" fontId="0" fillId="2" borderId="34" xfId="0" applyNumberFormat="1" applyFill="1" applyBorder="1" applyAlignment="1">
      <alignment horizontal="distributed" vertical="center" wrapText="1"/>
    </xf>
    <xf numFmtId="176" fontId="0" fillId="8" borderId="13" xfId="0" applyNumberFormat="1" applyFill="1" applyBorder="1" applyAlignment="1">
      <alignment horizontal="center" vertical="center" wrapText="1"/>
    </xf>
    <xf numFmtId="181" fontId="2" fillId="5" borderId="13" xfId="0" applyNumberFormat="1" applyFont="1" applyFill="1" applyBorder="1" applyAlignment="1">
      <alignment horizontal="center" vertical="center"/>
    </xf>
    <xf numFmtId="181" fontId="2" fillId="5" borderId="14" xfId="0" applyNumberFormat="1" applyFont="1" applyFill="1" applyBorder="1" applyAlignment="1">
      <alignment horizontal="center" vertical="center"/>
    </xf>
    <xf numFmtId="181" fontId="0" fillId="3" borderId="13" xfId="0" applyNumberFormat="1" applyFill="1" applyBorder="1" applyAlignment="1">
      <alignment horizontal="center" vertical="center" wrapText="1"/>
    </xf>
    <xf numFmtId="181" fontId="2" fillId="3" borderId="12" xfId="0" applyNumberFormat="1" applyFont="1" applyFill="1" applyBorder="1" applyAlignment="1">
      <alignment horizontal="center" vertical="center"/>
    </xf>
    <xf numFmtId="181" fontId="2" fillId="0" borderId="13" xfId="0" applyNumberFormat="1" applyFont="1" applyBorder="1" applyAlignment="1">
      <alignment horizontal="center" vertical="center"/>
    </xf>
    <xf numFmtId="181" fontId="2" fillId="0" borderId="15" xfId="0" applyNumberFormat="1" applyFont="1" applyBorder="1" applyAlignment="1">
      <alignment horizontal="center" vertical="center"/>
    </xf>
    <xf numFmtId="176" fontId="0" fillId="8" borderId="20" xfId="0" applyNumberFormat="1" applyFont="1" applyFill="1" applyBorder="1" applyAlignment="1">
      <alignment horizontal="center" vertical="center" wrapText="1"/>
    </xf>
    <xf numFmtId="181" fontId="2" fillId="3" borderId="13" xfId="0" applyNumberFormat="1" applyFont="1" applyFill="1" applyBorder="1" applyAlignment="1">
      <alignment horizontal="center" vertical="center"/>
    </xf>
    <xf numFmtId="0" fontId="2" fillId="0" borderId="0" xfId="0" applyFont="1" applyAlignment="1">
      <alignment horizontal="left" vertical="center" wrapText="1"/>
    </xf>
    <xf numFmtId="176" fontId="2" fillId="8" borderId="26" xfId="0" applyNumberFormat="1" applyFont="1" applyFill="1" applyBorder="1" applyAlignment="1">
      <alignment horizontal="center" vertical="center" wrapText="1"/>
    </xf>
    <xf numFmtId="176" fontId="2" fillId="8" borderId="19" xfId="0" applyNumberFormat="1" applyFont="1" applyFill="1" applyBorder="1" applyAlignment="1">
      <alignment horizontal="center" vertical="center" wrapText="1"/>
    </xf>
    <xf numFmtId="179" fontId="2" fillId="8" borderId="25" xfId="0" applyNumberFormat="1" applyFont="1" applyFill="1" applyBorder="1" applyAlignment="1">
      <alignment horizontal="center" vertical="center" wrapText="1"/>
    </xf>
    <xf numFmtId="180" fontId="2" fillId="8" borderId="26" xfId="0" applyNumberFormat="1" applyFont="1" applyFill="1" applyBorder="1" applyAlignment="1">
      <alignment horizontal="center" vertical="center" wrapText="1"/>
    </xf>
    <xf numFmtId="0" fontId="2" fillId="0" borderId="4" xfId="0" applyFont="1" applyBorder="1" applyAlignment="1">
      <alignment horizontal="right" vertical="center"/>
    </xf>
    <xf numFmtId="180" fontId="0" fillId="8" borderId="20" xfId="0" applyNumberFormat="1" applyFont="1" applyFill="1" applyBorder="1" applyAlignment="1">
      <alignment horizontal="center" vertical="center" wrapText="1"/>
    </xf>
    <xf numFmtId="176" fontId="2" fillId="0" borderId="37" xfId="0" applyNumberFormat="1" applyFont="1" applyBorder="1">
      <alignment vertical="center"/>
    </xf>
    <xf numFmtId="176" fontId="0" fillId="8" borderId="36" xfId="0" applyNumberFormat="1" applyFill="1" applyBorder="1" applyAlignment="1">
      <alignment horizontal="center" vertical="center" wrapText="1"/>
    </xf>
    <xf numFmtId="181" fontId="2" fillId="5" borderId="19" xfId="0" applyNumberFormat="1" applyFont="1" applyFill="1" applyBorder="1" applyAlignment="1">
      <alignment horizontal="center" vertical="center"/>
    </xf>
    <xf numFmtId="181" fontId="0" fillId="3" borderId="22" xfId="0" quotePrefix="1" applyNumberFormat="1" applyFill="1" applyBorder="1" applyAlignment="1">
      <alignment horizontal="center" vertical="center" wrapText="1"/>
    </xf>
    <xf numFmtId="181" fontId="0" fillId="7" borderId="19" xfId="0" applyNumberFormat="1" applyFill="1" applyBorder="1" applyAlignment="1">
      <alignment horizontal="center" vertical="center"/>
    </xf>
    <xf numFmtId="181" fontId="0" fillId="3" borderId="19" xfId="0" quotePrefix="1" applyNumberFormat="1" applyFill="1" applyBorder="1" applyAlignment="1">
      <alignment horizontal="center" vertical="center" wrapText="1"/>
    </xf>
    <xf numFmtId="181" fontId="2" fillId="0" borderId="19" xfId="0" applyNumberFormat="1" applyFont="1" applyBorder="1" applyAlignment="1">
      <alignment horizontal="center" vertical="center"/>
    </xf>
    <xf numFmtId="181" fontId="2" fillId="0" borderId="38" xfId="0" applyNumberFormat="1" applyFont="1" applyBorder="1" applyAlignment="1">
      <alignment horizontal="center" vertical="center"/>
    </xf>
    <xf numFmtId="0" fontId="0" fillId="0" borderId="0" xfId="0" applyAlignment="1">
      <alignment horizontal="left" vertical="center" wrapText="1"/>
    </xf>
    <xf numFmtId="176" fontId="2" fillId="2" borderId="23" xfId="0" applyNumberFormat="1" applyFont="1" applyFill="1" applyBorder="1" applyAlignment="1">
      <alignment horizontal="distributed" vertical="center" wrapText="1"/>
    </xf>
    <xf numFmtId="176" fontId="2" fillId="2" borderId="21" xfId="0" applyNumberFormat="1" applyFont="1" applyFill="1" applyBorder="1" applyAlignment="1">
      <alignment horizontal="distributed" vertical="center" wrapText="1"/>
    </xf>
    <xf numFmtId="176" fontId="2" fillId="8" borderId="26" xfId="0" applyNumberFormat="1" applyFont="1" applyFill="1" applyBorder="1" applyAlignment="1">
      <alignment horizontal="center" vertical="center" wrapText="1"/>
    </xf>
    <xf numFmtId="176" fontId="2" fillId="8" borderId="19" xfId="0" applyNumberFormat="1" applyFont="1" applyFill="1" applyBorder="1" applyAlignment="1">
      <alignment horizontal="center" vertical="center" wrapText="1"/>
    </xf>
    <xf numFmtId="176" fontId="2" fillId="8" borderId="7" xfId="0" applyNumberFormat="1" applyFont="1" applyFill="1" applyBorder="1" applyAlignment="1">
      <alignment horizontal="center" vertical="center" wrapText="1"/>
    </xf>
    <xf numFmtId="176" fontId="2" fillId="8" borderId="9" xfId="0" applyNumberFormat="1" applyFont="1" applyFill="1" applyBorder="1" applyAlignment="1">
      <alignment horizontal="center" vertical="center" wrapText="1"/>
    </xf>
    <xf numFmtId="0" fontId="2" fillId="2" borderId="23" xfId="0" applyFont="1" applyFill="1" applyBorder="1" applyAlignment="1">
      <alignment horizontal="distributed" vertical="center" wrapText="1"/>
    </xf>
    <xf numFmtId="0" fontId="2" fillId="2" borderId="21" xfId="0" applyFont="1" applyFill="1" applyBorder="1" applyAlignment="1">
      <alignment horizontal="distributed" vertical="center" wrapText="1"/>
    </xf>
    <xf numFmtId="179" fontId="2" fillId="8" borderId="24" xfId="0" applyNumberFormat="1" applyFont="1" applyFill="1" applyBorder="1" applyAlignment="1">
      <alignment horizontal="center" vertical="center" wrapText="1"/>
    </xf>
    <xf numFmtId="179" fontId="2" fillId="8" borderId="25" xfId="0" applyNumberFormat="1" applyFont="1" applyFill="1" applyBorder="1" applyAlignment="1">
      <alignment horizontal="center" vertical="center" wrapText="1"/>
    </xf>
    <xf numFmtId="180" fontId="2" fillId="2" borderId="23" xfId="0" applyNumberFormat="1" applyFont="1" applyFill="1" applyBorder="1" applyAlignment="1">
      <alignment horizontal="distributed" vertical="center" wrapText="1"/>
    </xf>
    <xf numFmtId="180" fontId="2" fillId="2" borderId="18" xfId="0" applyNumberFormat="1" applyFont="1" applyFill="1" applyBorder="1" applyAlignment="1">
      <alignment horizontal="distributed" vertical="center" wrapText="1"/>
    </xf>
    <xf numFmtId="180" fontId="2" fillId="2" borderId="21" xfId="0" applyNumberFormat="1" applyFont="1" applyFill="1" applyBorder="1" applyAlignment="1">
      <alignment horizontal="distributed" vertical="center" wrapText="1"/>
    </xf>
    <xf numFmtId="180" fontId="2" fillId="8" borderId="26" xfId="0" applyNumberFormat="1" applyFont="1" applyFill="1" applyBorder="1" applyAlignment="1">
      <alignment horizontal="center" vertical="center" wrapText="1"/>
    </xf>
    <xf numFmtId="180" fontId="2" fillId="8" borderId="36" xfId="0" applyNumberFormat="1" applyFont="1" applyFill="1" applyBorder="1" applyAlignment="1">
      <alignment horizontal="center" vertical="center" wrapText="1"/>
    </xf>
    <xf numFmtId="180" fontId="2" fillId="8" borderId="19" xfId="0" applyNumberFormat="1" applyFont="1" applyFill="1" applyBorder="1" applyAlignment="1">
      <alignment horizontal="center" vertical="center" wrapText="1"/>
    </xf>
    <xf numFmtId="179" fontId="0" fillId="8" borderId="24" xfId="0" applyNumberFormat="1" applyFill="1" applyBorder="1" applyAlignment="1">
      <alignment horizontal="center" vertical="center" wrapText="1"/>
    </xf>
    <xf numFmtId="0" fontId="0" fillId="0" borderId="1"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4" xfId="0" applyBorder="1" applyAlignment="1">
      <alignment horizontal="right" vertical="center"/>
    </xf>
    <xf numFmtId="0" fontId="2" fillId="0" borderId="4" xfId="0" applyFont="1" applyBorder="1" applyAlignment="1">
      <alignment horizontal="right" vertical="center"/>
    </xf>
    <xf numFmtId="0" fontId="2" fillId="2" borderId="5" xfId="0" applyFont="1" applyFill="1" applyBorder="1" applyAlignment="1">
      <alignment horizontal="distributed" vertical="center" wrapText="1"/>
    </xf>
    <xf numFmtId="0" fontId="2" fillId="2" borderId="11" xfId="0" applyFont="1" applyFill="1" applyBorder="1" applyAlignment="1">
      <alignment horizontal="distributed" vertical="center" wrapText="1"/>
    </xf>
    <xf numFmtId="0" fontId="2" fillId="8" borderId="6"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0" fillId="8" borderId="6" xfId="0" applyFill="1" applyBorder="1" applyAlignment="1">
      <alignment horizontal="center" vertical="center" wrapText="1"/>
    </xf>
    <xf numFmtId="176" fontId="0" fillId="5" borderId="7" xfId="0" applyNumberFormat="1" applyFill="1" applyBorder="1" applyAlignment="1">
      <alignment horizontal="center" vertical="center"/>
    </xf>
    <xf numFmtId="176" fontId="0" fillId="5" borderId="8" xfId="0" applyNumberFormat="1" applyFill="1" applyBorder="1" applyAlignment="1">
      <alignment horizontal="center" vertical="center"/>
    </xf>
    <xf numFmtId="176" fontId="0" fillId="5" borderId="9"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9" xfId="0" applyNumberFormat="1" applyFill="1" applyBorder="1" applyAlignment="1">
      <alignment horizontal="center" vertical="center"/>
    </xf>
    <xf numFmtId="176" fontId="0" fillId="6" borderId="7" xfId="0" applyNumberFormat="1" applyFill="1" applyBorder="1" applyAlignment="1">
      <alignment horizontal="center" vertical="center"/>
    </xf>
    <xf numFmtId="176" fontId="0" fillId="6" borderId="8" xfId="0" applyNumberFormat="1" applyFill="1" applyBorder="1" applyAlignment="1">
      <alignment horizontal="center" vertical="center"/>
    </xf>
    <xf numFmtId="176" fontId="0" fillId="6" borderId="10" xfId="0" applyNumberForma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140677</xdr:colOff>
      <xdr:row>0</xdr:row>
      <xdr:rowOff>80597</xdr:rowOff>
    </xdr:from>
    <xdr:to>
      <xdr:col>13</xdr:col>
      <xdr:colOff>683602</xdr:colOff>
      <xdr:row>1</xdr:row>
      <xdr:rowOff>252047</xdr:rowOff>
    </xdr:to>
    <xdr:sp macro="" textlink="">
      <xdr:nvSpPr>
        <xdr:cNvPr id="2" name="WordArt 1">
          <a:extLst>
            <a:ext uri="{FF2B5EF4-FFF2-40B4-BE49-F238E27FC236}">
              <a16:creationId xmlns:a16="http://schemas.microsoft.com/office/drawing/2014/main" id="{EC190E00-FA5C-48C2-80E0-A8BDE4AB3EE1}"/>
            </a:ext>
          </a:extLst>
        </xdr:cNvPr>
        <xdr:cNvSpPr>
          <a:spLocks noChangeArrowheads="1" noChangeShapeType="1" noTextEdit="1"/>
        </xdr:cNvSpPr>
      </xdr:nvSpPr>
      <xdr:spPr bwMode="auto">
        <a:xfrm>
          <a:off x="757897" y="80597"/>
          <a:ext cx="11233785" cy="750570"/>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r>
            <a:rPr lang="ja-JP" altLang="en-US" sz="3600" kern="10" spc="0">
              <a:ln>
                <a:noFill/>
              </a:ln>
              <a:gradFill rotWithShape="0">
                <a:gsLst>
                  <a:gs pos="0">
                    <a:srgbClr val="FFFF00"/>
                  </a:gs>
                  <a:gs pos="100000">
                    <a:srgbClr val="FF9933"/>
                  </a:gs>
                </a:gsLst>
                <a:path path="rect">
                  <a:fillToRect l="50000" t="50000" r="50000" b="50000"/>
                </a:path>
              </a:gradFill>
              <a:effectLst>
                <a:outerShdw dist="35921" dir="2700000" algn="ctr" rotWithShape="0">
                  <a:srgbClr val="C0C0C0">
                    <a:alpha val="80000"/>
                  </a:srgbClr>
                </a:outerShdw>
              </a:effectLst>
              <a:latin typeface="ＭＳ Ｐゴシック"/>
              <a:ea typeface="ＭＳ Ｐゴシック"/>
            </a:rPr>
            <a:t>令和７年度動物由来感染症サーベイランス結果報告</a:t>
          </a:r>
        </a:p>
      </xdr:txBody>
    </xdr:sp>
    <xdr:clientData/>
  </xdr:twoCellAnchor>
  <xdr:oneCellAnchor>
    <xdr:from>
      <xdr:col>12</xdr:col>
      <xdr:colOff>342900</xdr:colOff>
      <xdr:row>25</xdr:row>
      <xdr:rowOff>390525</xdr:rowOff>
    </xdr:from>
    <xdr:ext cx="387542" cy="267381"/>
    <xdr:sp macro="" textlink="">
      <xdr:nvSpPr>
        <xdr:cNvPr id="3" name="テキスト ボックス 2">
          <a:extLst>
            <a:ext uri="{FF2B5EF4-FFF2-40B4-BE49-F238E27FC236}">
              <a16:creationId xmlns:a16="http://schemas.microsoft.com/office/drawing/2014/main" id="{96D2ED47-86CE-4AF1-9C57-EE0F9EFF6CB0}"/>
            </a:ext>
          </a:extLst>
        </xdr:cNvPr>
        <xdr:cNvSpPr txBox="1"/>
      </xdr:nvSpPr>
      <xdr:spPr>
        <a:xfrm>
          <a:off x="10972800" y="11096625"/>
          <a:ext cx="38754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t>※1</a:t>
          </a:r>
          <a:endParaRPr kumimoji="1" lang="ja-JP" altLang="en-US" sz="1050"/>
        </a:p>
      </xdr:txBody>
    </xdr:sp>
    <xdr:clientData/>
  </xdr:oneCellAnchor>
  <xdr:oneCellAnchor>
    <xdr:from>
      <xdr:col>12</xdr:col>
      <xdr:colOff>370796</xdr:colOff>
      <xdr:row>29</xdr:row>
      <xdr:rowOff>401413</xdr:rowOff>
    </xdr:from>
    <xdr:ext cx="387542" cy="267381"/>
    <xdr:sp macro="" textlink="">
      <xdr:nvSpPr>
        <xdr:cNvPr id="4" name="テキスト ボックス 3">
          <a:extLst>
            <a:ext uri="{FF2B5EF4-FFF2-40B4-BE49-F238E27FC236}">
              <a16:creationId xmlns:a16="http://schemas.microsoft.com/office/drawing/2014/main" id="{87C03F39-5B3B-465A-953E-AEE64315D18D}"/>
            </a:ext>
          </a:extLst>
        </xdr:cNvPr>
        <xdr:cNvSpPr txBox="1"/>
      </xdr:nvSpPr>
      <xdr:spPr>
        <a:xfrm>
          <a:off x="11000696" y="12364813"/>
          <a:ext cx="38754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t>※2</a:t>
          </a:r>
          <a:endParaRPr kumimoji="1" lang="ja-JP" altLang="en-US" sz="1050"/>
        </a:p>
      </xdr:txBody>
    </xdr:sp>
    <xdr:clientData/>
  </xdr:oneCellAnchor>
  <xdr:oneCellAnchor>
    <xdr:from>
      <xdr:col>14</xdr:col>
      <xdr:colOff>246971</xdr:colOff>
      <xdr:row>26</xdr:row>
      <xdr:rowOff>134713</xdr:rowOff>
    </xdr:from>
    <xdr:ext cx="387542" cy="267381"/>
    <xdr:sp macro="" textlink="">
      <xdr:nvSpPr>
        <xdr:cNvPr id="5" name="テキスト ボックス 4">
          <a:extLst>
            <a:ext uri="{FF2B5EF4-FFF2-40B4-BE49-F238E27FC236}">
              <a16:creationId xmlns:a16="http://schemas.microsoft.com/office/drawing/2014/main" id="{85C25A57-EF27-4156-8B8F-171F7A2A918C}"/>
            </a:ext>
          </a:extLst>
        </xdr:cNvPr>
        <xdr:cNvSpPr txBox="1"/>
      </xdr:nvSpPr>
      <xdr:spPr>
        <a:xfrm>
          <a:off x="12248471" y="11259913"/>
          <a:ext cx="38754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t>※3</a:t>
          </a:r>
          <a:endParaRPr kumimoji="1" lang="ja-JP" altLang="en-US" sz="1050"/>
        </a:p>
      </xdr:txBody>
    </xdr:sp>
    <xdr:clientData/>
  </xdr:oneCellAnchor>
  <xdr:oneCellAnchor>
    <xdr:from>
      <xdr:col>14</xdr:col>
      <xdr:colOff>294596</xdr:colOff>
      <xdr:row>29</xdr:row>
      <xdr:rowOff>296638</xdr:rowOff>
    </xdr:from>
    <xdr:ext cx="387542" cy="267381"/>
    <xdr:sp macro="" textlink="">
      <xdr:nvSpPr>
        <xdr:cNvPr id="6" name="テキスト ボックス 5">
          <a:extLst>
            <a:ext uri="{FF2B5EF4-FFF2-40B4-BE49-F238E27FC236}">
              <a16:creationId xmlns:a16="http://schemas.microsoft.com/office/drawing/2014/main" id="{BC7D8564-1CBA-4B08-8350-02DCD9B1FB91}"/>
            </a:ext>
          </a:extLst>
        </xdr:cNvPr>
        <xdr:cNvSpPr txBox="1"/>
      </xdr:nvSpPr>
      <xdr:spPr>
        <a:xfrm>
          <a:off x="12296096" y="12260038"/>
          <a:ext cx="38754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t>※4</a:t>
          </a:r>
          <a:endParaRPr kumimoji="1" lang="ja-JP" altLang="en-US" sz="1050"/>
        </a:p>
      </xdr:txBody>
    </xdr:sp>
    <xdr:clientData/>
  </xdr:oneCellAnchor>
  <xdr:oneCellAnchor>
    <xdr:from>
      <xdr:col>14</xdr:col>
      <xdr:colOff>227921</xdr:colOff>
      <xdr:row>32</xdr:row>
      <xdr:rowOff>106138</xdr:rowOff>
    </xdr:from>
    <xdr:ext cx="387542" cy="267381"/>
    <xdr:sp macro="" textlink="">
      <xdr:nvSpPr>
        <xdr:cNvPr id="7" name="テキスト ボックス 6">
          <a:extLst>
            <a:ext uri="{FF2B5EF4-FFF2-40B4-BE49-F238E27FC236}">
              <a16:creationId xmlns:a16="http://schemas.microsoft.com/office/drawing/2014/main" id="{3109B330-6925-4117-891C-814B4C257181}"/>
            </a:ext>
          </a:extLst>
        </xdr:cNvPr>
        <xdr:cNvSpPr txBox="1"/>
      </xdr:nvSpPr>
      <xdr:spPr>
        <a:xfrm>
          <a:off x="12229421" y="13326838"/>
          <a:ext cx="38754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t>※5</a:t>
          </a:r>
          <a:endParaRPr kumimoji="1" lang="ja-JP" altLang="en-US" sz="1050"/>
        </a:p>
      </xdr:txBody>
    </xdr:sp>
    <xdr:clientData/>
  </xdr:oneCellAnchor>
  <xdr:oneCellAnchor>
    <xdr:from>
      <xdr:col>12</xdr:col>
      <xdr:colOff>342900</xdr:colOff>
      <xdr:row>26</xdr:row>
      <xdr:rowOff>409575</xdr:rowOff>
    </xdr:from>
    <xdr:ext cx="397225" cy="275717"/>
    <xdr:sp macro="" textlink="">
      <xdr:nvSpPr>
        <xdr:cNvPr id="8" name="テキスト ボックス 7">
          <a:extLst>
            <a:ext uri="{FF2B5EF4-FFF2-40B4-BE49-F238E27FC236}">
              <a16:creationId xmlns:a16="http://schemas.microsoft.com/office/drawing/2014/main" id="{C485DBE3-99E3-4741-89EE-C45AFEF69140}"/>
            </a:ext>
          </a:extLst>
        </xdr:cNvPr>
        <xdr:cNvSpPr txBox="1"/>
      </xdr:nvSpPr>
      <xdr:spPr>
        <a:xfrm>
          <a:off x="10972800" y="11534775"/>
          <a:ext cx="3972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t>※1</a:t>
          </a:r>
          <a:endParaRPr kumimoji="1" lang="ja-JP" altLang="en-US" sz="105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59FBA-E512-45C8-B5E9-2711A02C8B9F}">
  <sheetPr>
    <pageSetUpPr fitToPage="1"/>
  </sheetPr>
  <dimension ref="B1:Q41"/>
  <sheetViews>
    <sheetView tabSelected="1" view="pageBreakPreview" zoomScale="80" zoomScaleNormal="35" zoomScaleSheetLayoutView="80" workbookViewId="0">
      <selection activeCell="Q24" sqref="Q24"/>
    </sheetView>
  </sheetViews>
  <sheetFormatPr defaultColWidth="9" defaultRowHeight="13.2" x14ac:dyDescent="0.2"/>
  <cols>
    <col min="1" max="1" width="9" style="1"/>
    <col min="2" max="2" width="29.6640625" style="3" customWidth="1"/>
    <col min="3" max="3" width="16.44140625" style="4" customWidth="1"/>
    <col min="4" max="4" width="20.109375" style="5" customWidth="1"/>
    <col min="5" max="5" width="9.6640625" style="5" customWidth="1"/>
    <col min="6" max="14" width="10" style="6" customWidth="1"/>
    <col min="15" max="16384" width="9" style="1"/>
  </cols>
  <sheetData>
    <row r="1" spans="2:17" ht="45.75" customHeight="1" x14ac:dyDescent="0.2">
      <c r="B1" s="1"/>
      <c r="C1" s="1"/>
      <c r="D1" s="1"/>
      <c r="E1" s="1"/>
      <c r="F1" s="1"/>
      <c r="G1" s="1"/>
      <c r="H1" s="1"/>
      <c r="I1" s="1"/>
      <c r="J1" s="1"/>
      <c r="K1" s="1"/>
      <c r="L1" s="1"/>
      <c r="M1" s="1"/>
      <c r="N1" s="1"/>
    </row>
    <row r="2" spans="2:17" ht="45.75" customHeight="1" thickBot="1" x14ac:dyDescent="0.25">
      <c r="B2" s="2"/>
      <c r="C2" s="2"/>
      <c r="D2" s="2"/>
      <c r="E2" s="2"/>
      <c r="F2" s="2"/>
      <c r="G2" s="2"/>
      <c r="H2" s="2"/>
      <c r="I2" s="2"/>
      <c r="J2" s="2"/>
      <c r="K2" s="2"/>
      <c r="L2" s="2"/>
      <c r="M2" s="2"/>
      <c r="N2" s="2"/>
    </row>
    <row r="3" spans="2:17" ht="60.75" customHeight="1" thickBot="1" x14ac:dyDescent="0.25">
      <c r="B3" s="111" t="s">
        <v>43</v>
      </c>
      <c r="C3" s="112"/>
      <c r="D3" s="112"/>
      <c r="E3" s="112"/>
      <c r="F3" s="112"/>
      <c r="G3" s="112"/>
      <c r="H3" s="112"/>
      <c r="I3" s="112"/>
      <c r="J3" s="112"/>
      <c r="K3" s="112"/>
      <c r="L3" s="112"/>
      <c r="M3" s="112"/>
      <c r="N3" s="113"/>
    </row>
    <row r="4" spans="2:17" ht="6.75" customHeight="1" x14ac:dyDescent="0.2">
      <c r="B4" s="78"/>
      <c r="D4" s="19"/>
      <c r="E4" s="19"/>
      <c r="F4" s="19"/>
      <c r="G4" s="19"/>
      <c r="H4" s="19"/>
      <c r="I4" s="19"/>
      <c r="J4" s="19"/>
      <c r="K4" s="19"/>
      <c r="L4" s="19"/>
      <c r="M4" s="19"/>
      <c r="N4" s="19"/>
    </row>
    <row r="5" spans="2:17" ht="24" customHeight="1" thickBot="1" x14ac:dyDescent="0.25">
      <c r="I5" s="83"/>
      <c r="J5" s="83"/>
      <c r="K5" s="83"/>
      <c r="L5" s="114" t="s">
        <v>55</v>
      </c>
      <c r="M5" s="115"/>
      <c r="N5" s="115"/>
    </row>
    <row r="6" spans="2:17" ht="33" customHeight="1" x14ac:dyDescent="0.2">
      <c r="B6" s="116" t="s">
        <v>0</v>
      </c>
      <c r="C6" s="118" t="s">
        <v>1</v>
      </c>
      <c r="D6" s="118" t="s">
        <v>2</v>
      </c>
      <c r="E6" s="120" t="s">
        <v>41</v>
      </c>
      <c r="F6" s="121" t="s">
        <v>52</v>
      </c>
      <c r="G6" s="122"/>
      <c r="H6" s="123"/>
      <c r="I6" s="124" t="s">
        <v>53</v>
      </c>
      <c r="J6" s="125"/>
      <c r="K6" s="126"/>
      <c r="L6" s="127" t="s">
        <v>54</v>
      </c>
      <c r="M6" s="128"/>
      <c r="N6" s="129"/>
    </row>
    <row r="7" spans="2:17" ht="33" customHeight="1" thickBot="1" x14ac:dyDescent="0.25">
      <c r="B7" s="117"/>
      <c r="C7" s="119"/>
      <c r="D7" s="119"/>
      <c r="E7" s="119"/>
      <c r="F7" s="15" t="s">
        <v>3</v>
      </c>
      <c r="G7" s="15" t="s">
        <v>4</v>
      </c>
      <c r="H7" s="20" t="s">
        <v>5</v>
      </c>
      <c r="I7" s="16" t="s">
        <v>3</v>
      </c>
      <c r="J7" s="17" t="s">
        <v>4</v>
      </c>
      <c r="K7" s="18" t="s">
        <v>5</v>
      </c>
      <c r="L7" s="7" t="s">
        <v>3</v>
      </c>
      <c r="M7" s="7" t="s">
        <v>4</v>
      </c>
      <c r="N7" s="8" t="s">
        <v>5</v>
      </c>
    </row>
    <row r="8" spans="2:17" s="6" customFormat="1" ht="33" customHeight="1" x14ac:dyDescent="0.2">
      <c r="B8" s="9" t="s">
        <v>6</v>
      </c>
      <c r="C8" s="98" t="s">
        <v>7</v>
      </c>
      <c r="D8" s="99"/>
      <c r="E8" s="21" t="s">
        <v>44</v>
      </c>
      <c r="F8" s="22"/>
      <c r="G8" s="22"/>
      <c r="H8" s="23"/>
      <c r="I8" s="24"/>
      <c r="J8" s="25"/>
      <c r="K8" s="26"/>
      <c r="L8" s="27"/>
      <c r="M8" s="27"/>
      <c r="N8" s="28"/>
    </row>
    <row r="9" spans="2:17" s="6" customFormat="1" ht="33" customHeight="1" x14ac:dyDescent="0.2">
      <c r="B9" s="100" t="s">
        <v>8</v>
      </c>
      <c r="C9" s="80" t="s">
        <v>9</v>
      </c>
      <c r="D9" s="80" t="s">
        <v>10</v>
      </c>
      <c r="E9" s="29" t="s">
        <v>2</v>
      </c>
      <c r="F9" s="30"/>
      <c r="G9" s="30"/>
      <c r="H9" s="31"/>
      <c r="I9" s="32"/>
      <c r="J9" s="33"/>
      <c r="K9" s="32"/>
      <c r="L9" s="34"/>
      <c r="M9" s="34"/>
      <c r="N9" s="35"/>
    </row>
    <row r="10" spans="2:17" s="10" customFormat="1" ht="33" customHeight="1" x14ac:dyDescent="0.2">
      <c r="B10" s="101"/>
      <c r="C10" s="36" t="s">
        <v>7</v>
      </c>
      <c r="D10" s="37" t="s">
        <v>11</v>
      </c>
      <c r="E10" s="38" t="s">
        <v>2</v>
      </c>
      <c r="F10" s="39">
        <v>5</v>
      </c>
      <c r="G10" s="39"/>
      <c r="H10" s="40">
        <v>5</v>
      </c>
      <c r="I10" s="41">
        <v>5</v>
      </c>
      <c r="J10" s="33"/>
      <c r="K10" s="41">
        <v>5</v>
      </c>
      <c r="L10" s="34">
        <f>F10+I10</f>
        <v>10</v>
      </c>
      <c r="M10" s="34">
        <f t="shared" ref="M10:N10" si="0">G10+J10</f>
        <v>0</v>
      </c>
      <c r="N10" s="42">
        <f t="shared" si="0"/>
        <v>10</v>
      </c>
      <c r="O10" s="85"/>
      <c r="P10" s="6"/>
      <c r="Q10" s="6"/>
    </row>
    <row r="11" spans="2:17" s="11" customFormat="1" ht="33" customHeight="1" x14ac:dyDescent="0.2">
      <c r="B11" s="100" t="s">
        <v>12</v>
      </c>
      <c r="C11" s="102" t="s">
        <v>13</v>
      </c>
      <c r="D11" s="103"/>
      <c r="E11" s="43" t="s">
        <v>42</v>
      </c>
      <c r="F11" s="39"/>
      <c r="G11" s="40"/>
      <c r="H11" s="40"/>
      <c r="I11" s="41"/>
      <c r="J11" s="32"/>
      <c r="K11" s="41"/>
      <c r="L11" s="34"/>
      <c r="M11" s="34"/>
      <c r="N11" s="42"/>
      <c r="O11" s="6"/>
      <c r="P11" s="6"/>
      <c r="Q11" s="6"/>
    </row>
    <row r="12" spans="2:17" s="12" customFormat="1" ht="33" customHeight="1" x14ac:dyDescent="0.2">
      <c r="B12" s="101"/>
      <c r="C12" s="44" t="s">
        <v>14</v>
      </c>
      <c r="D12" s="45" t="s">
        <v>15</v>
      </c>
      <c r="E12" s="46" t="s">
        <v>45</v>
      </c>
      <c r="F12" s="39"/>
      <c r="G12" s="39"/>
      <c r="H12" s="40"/>
      <c r="I12" s="32"/>
      <c r="J12" s="32"/>
      <c r="K12" s="32"/>
      <c r="L12" s="34"/>
      <c r="M12" s="34"/>
      <c r="N12" s="42"/>
      <c r="O12" s="6"/>
      <c r="P12" s="6"/>
      <c r="Q12" s="6"/>
    </row>
    <row r="13" spans="2:17" s="12" customFormat="1" ht="33" customHeight="1" x14ac:dyDescent="0.2">
      <c r="B13" s="104" t="s">
        <v>16</v>
      </c>
      <c r="C13" s="107" t="s">
        <v>17</v>
      </c>
      <c r="D13" s="45" t="s">
        <v>18</v>
      </c>
      <c r="E13" s="46" t="s">
        <v>45</v>
      </c>
      <c r="F13" s="39">
        <v>30</v>
      </c>
      <c r="G13" s="39"/>
      <c r="H13" s="40">
        <v>30</v>
      </c>
      <c r="I13" s="47">
        <v>30</v>
      </c>
      <c r="J13" s="47"/>
      <c r="K13" s="32">
        <v>30</v>
      </c>
      <c r="L13" s="34">
        <f>F13+I13</f>
        <v>60</v>
      </c>
      <c r="M13" s="34">
        <f t="shared" ref="M13:N13" si="1">G13+J13</f>
        <v>0</v>
      </c>
      <c r="N13" s="42">
        <f t="shared" si="1"/>
        <v>60</v>
      </c>
      <c r="O13" s="6"/>
      <c r="P13" s="6"/>
      <c r="Q13" s="6"/>
    </row>
    <row r="14" spans="2:17" s="12" customFormat="1" ht="33" customHeight="1" x14ac:dyDescent="0.2">
      <c r="B14" s="105"/>
      <c r="C14" s="108"/>
      <c r="D14" s="84" t="s">
        <v>56</v>
      </c>
      <c r="E14" s="46" t="s">
        <v>57</v>
      </c>
      <c r="F14" s="39"/>
      <c r="G14" s="39"/>
      <c r="H14" s="40"/>
      <c r="I14" s="47">
        <v>3</v>
      </c>
      <c r="J14" s="47"/>
      <c r="K14" s="32">
        <v>3</v>
      </c>
      <c r="L14" s="34">
        <f t="shared" ref="L14:L15" si="2">F14+I14</f>
        <v>3</v>
      </c>
      <c r="M14" s="34">
        <f t="shared" ref="M14:M15" si="3">G14+J14</f>
        <v>0</v>
      </c>
      <c r="N14" s="42">
        <f t="shared" ref="N14:N15" si="4">H14+K14</f>
        <v>3</v>
      </c>
      <c r="O14" s="6"/>
      <c r="P14" s="6"/>
      <c r="Q14" s="6"/>
    </row>
    <row r="15" spans="2:17" s="12" customFormat="1" ht="33" customHeight="1" x14ac:dyDescent="0.2">
      <c r="B15" s="105"/>
      <c r="C15" s="109"/>
      <c r="D15" s="45" t="s">
        <v>19</v>
      </c>
      <c r="E15" s="46" t="s">
        <v>45</v>
      </c>
      <c r="F15" s="39">
        <v>70</v>
      </c>
      <c r="G15" s="39"/>
      <c r="H15" s="40">
        <v>70</v>
      </c>
      <c r="I15" s="47">
        <v>60</v>
      </c>
      <c r="J15" s="47"/>
      <c r="K15" s="32">
        <v>60</v>
      </c>
      <c r="L15" s="34">
        <f t="shared" si="2"/>
        <v>130</v>
      </c>
      <c r="M15" s="34">
        <f t="shared" si="3"/>
        <v>0</v>
      </c>
      <c r="N15" s="42">
        <f t="shared" si="4"/>
        <v>130</v>
      </c>
      <c r="O15" s="6"/>
      <c r="P15" s="6"/>
      <c r="Q15" s="6"/>
    </row>
    <row r="16" spans="2:17" s="12" customFormat="1" ht="33" customHeight="1" x14ac:dyDescent="0.2">
      <c r="B16" s="105"/>
      <c r="C16" s="82" t="s">
        <v>14</v>
      </c>
      <c r="D16" s="45" t="s">
        <v>18</v>
      </c>
      <c r="E16" s="46" t="s">
        <v>45</v>
      </c>
      <c r="F16" s="39"/>
      <c r="G16" s="30"/>
      <c r="H16" s="30"/>
      <c r="I16" s="48"/>
      <c r="J16" s="47"/>
      <c r="K16" s="49"/>
      <c r="L16" s="34"/>
      <c r="M16" s="34"/>
      <c r="N16" s="42"/>
      <c r="O16" s="6"/>
      <c r="P16" s="6"/>
      <c r="Q16" s="6"/>
    </row>
    <row r="17" spans="2:17" s="10" customFormat="1" ht="33" customHeight="1" x14ac:dyDescent="0.2">
      <c r="B17" s="106"/>
      <c r="C17" s="50" t="s">
        <v>20</v>
      </c>
      <c r="D17" s="51" t="s">
        <v>21</v>
      </c>
      <c r="E17" s="52" t="s">
        <v>2</v>
      </c>
      <c r="F17" s="39">
        <v>61</v>
      </c>
      <c r="G17" s="39"/>
      <c r="H17" s="40">
        <v>61</v>
      </c>
      <c r="I17" s="32"/>
      <c r="J17" s="32"/>
      <c r="K17" s="32"/>
      <c r="L17" s="34">
        <f>F17+I17</f>
        <v>61</v>
      </c>
      <c r="M17" s="34">
        <f t="shared" ref="M17:N17" si="5">G17+J17</f>
        <v>0</v>
      </c>
      <c r="N17" s="42">
        <f t="shared" si="5"/>
        <v>61</v>
      </c>
      <c r="O17" s="6"/>
      <c r="P17" s="6"/>
      <c r="Q17" s="6"/>
    </row>
    <row r="18" spans="2:17" s="6" customFormat="1" ht="33" customHeight="1" x14ac:dyDescent="0.2">
      <c r="B18" s="13" t="s">
        <v>22</v>
      </c>
      <c r="C18" s="79" t="s">
        <v>23</v>
      </c>
      <c r="D18" s="76" t="s">
        <v>46</v>
      </c>
      <c r="E18" s="54" t="s">
        <v>44</v>
      </c>
      <c r="F18" s="39">
        <v>1</v>
      </c>
      <c r="G18" s="39"/>
      <c r="H18" s="40">
        <v>1</v>
      </c>
      <c r="I18" s="49"/>
      <c r="J18" s="47"/>
      <c r="K18" s="55"/>
      <c r="L18" s="34">
        <f>F18+I18</f>
        <v>1</v>
      </c>
      <c r="M18" s="34">
        <f t="shared" ref="M18" si="6">G18+J18</f>
        <v>0</v>
      </c>
      <c r="N18" s="42">
        <f t="shared" ref="N18" si="7">H18+K18</f>
        <v>1</v>
      </c>
    </row>
    <row r="19" spans="2:17" s="6" customFormat="1" ht="33" customHeight="1" x14ac:dyDescent="0.2">
      <c r="B19" s="14" t="s">
        <v>24</v>
      </c>
      <c r="C19" s="102" t="s">
        <v>13</v>
      </c>
      <c r="D19" s="103"/>
      <c r="E19" s="43" t="s">
        <v>42</v>
      </c>
      <c r="F19" s="39"/>
      <c r="G19" s="39"/>
      <c r="H19" s="40"/>
      <c r="I19" s="56"/>
      <c r="J19" s="47"/>
      <c r="K19" s="41"/>
      <c r="L19" s="34"/>
      <c r="M19" s="34"/>
      <c r="N19" s="42"/>
    </row>
    <row r="20" spans="2:17" s="6" customFormat="1" ht="33" customHeight="1" x14ac:dyDescent="0.2">
      <c r="B20" s="57" t="s">
        <v>25</v>
      </c>
      <c r="C20" s="110" t="s">
        <v>13</v>
      </c>
      <c r="D20" s="103"/>
      <c r="E20" s="43" t="s">
        <v>42</v>
      </c>
      <c r="F20" s="39"/>
      <c r="G20" s="39"/>
      <c r="H20" s="40"/>
      <c r="I20" s="56"/>
      <c r="J20" s="47"/>
      <c r="K20" s="41"/>
      <c r="L20" s="34"/>
      <c r="M20" s="34"/>
      <c r="N20" s="42"/>
    </row>
    <row r="21" spans="2:17" s="6" customFormat="1" ht="33" customHeight="1" x14ac:dyDescent="0.2">
      <c r="B21" s="57" t="s">
        <v>26</v>
      </c>
      <c r="C21" s="102" t="s">
        <v>13</v>
      </c>
      <c r="D21" s="103"/>
      <c r="E21" s="43" t="s">
        <v>42</v>
      </c>
      <c r="F21" s="39"/>
      <c r="G21" s="39"/>
      <c r="H21" s="39"/>
      <c r="I21" s="58"/>
      <c r="J21" s="47"/>
      <c r="K21" s="41"/>
      <c r="L21" s="34"/>
      <c r="M21" s="34"/>
      <c r="N21" s="42"/>
    </row>
    <row r="22" spans="2:17" s="11" customFormat="1" ht="33" customHeight="1" x14ac:dyDescent="0.2">
      <c r="B22" s="100" t="s">
        <v>27</v>
      </c>
      <c r="C22" s="53" t="s">
        <v>23</v>
      </c>
      <c r="D22" s="80" t="s">
        <v>19</v>
      </c>
      <c r="E22" s="29" t="s">
        <v>44</v>
      </c>
      <c r="F22" s="30"/>
      <c r="G22" s="30"/>
      <c r="H22" s="30"/>
      <c r="I22" s="59"/>
      <c r="J22" s="32"/>
      <c r="K22" s="55"/>
      <c r="L22" s="34"/>
      <c r="M22" s="34"/>
      <c r="N22" s="42"/>
      <c r="O22" s="6"/>
      <c r="P22" s="6"/>
      <c r="Q22" s="6"/>
    </row>
    <row r="23" spans="2:17" s="6" customFormat="1" ht="33" customHeight="1" x14ac:dyDescent="0.2">
      <c r="B23" s="101"/>
      <c r="C23" s="102" t="s">
        <v>13</v>
      </c>
      <c r="D23" s="103"/>
      <c r="E23" s="43" t="s">
        <v>42</v>
      </c>
      <c r="F23" s="39"/>
      <c r="G23" s="39"/>
      <c r="H23" s="40"/>
      <c r="I23" s="49"/>
      <c r="J23" s="47"/>
      <c r="K23" s="49"/>
      <c r="L23" s="34"/>
      <c r="M23" s="34"/>
      <c r="N23" s="42"/>
    </row>
    <row r="24" spans="2:17" s="11" customFormat="1" ht="33" customHeight="1" x14ac:dyDescent="0.2">
      <c r="B24" s="60" t="s">
        <v>48</v>
      </c>
      <c r="C24" s="61" t="s">
        <v>7</v>
      </c>
      <c r="D24" s="53" t="s">
        <v>19</v>
      </c>
      <c r="E24" s="54" t="s">
        <v>44</v>
      </c>
      <c r="F24" s="39"/>
      <c r="G24" s="39"/>
      <c r="H24" s="40"/>
      <c r="I24" s="55"/>
      <c r="J24" s="32"/>
      <c r="K24" s="55"/>
      <c r="L24" s="34"/>
      <c r="M24" s="34"/>
      <c r="N24" s="42"/>
      <c r="O24" s="6"/>
      <c r="P24" s="6"/>
      <c r="Q24" s="6"/>
    </row>
    <row r="25" spans="2:17" s="6" customFormat="1" ht="33" customHeight="1" x14ac:dyDescent="0.2">
      <c r="B25" s="94" t="s">
        <v>28</v>
      </c>
      <c r="C25" s="81" t="s">
        <v>23</v>
      </c>
      <c r="D25" s="62" t="s">
        <v>29</v>
      </c>
      <c r="E25" s="62" t="s">
        <v>44</v>
      </c>
      <c r="F25" s="39">
        <v>1</v>
      </c>
      <c r="G25" s="39"/>
      <c r="H25" s="40">
        <v>1</v>
      </c>
      <c r="I25" s="55"/>
      <c r="J25" s="47"/>
      <c r="K25" s="55"/>
      <c r="L25" s="34">
        <v>1</v>
      </c>
      <c r="M25" s="34">
        <v>0</v>
      </c>
      <c r="N25" s="42">
        <v>1</v>
      </c>
    </row>
    <row r="26" spans="2:17" s="11" customFormat="1" ht="33" customHeight="1" x14ac:dyDescent="0.2">
      <c r="B26" s="95"/>
      <c r="C26" s="61" t="s">
        <v>30</v>
      </c>
      <c r="D26" s="53" t="s">
        <v>31</v>
      </c>
      <c r="E26" s="53" t="s">
        <v>44</v>
      </c>
      <c r="F26" s="39"/>
      <c r="G26" s="39"/>
      <c r="H26" s="40"/>
      <c r="I26" s="56"/>
      <c r="J26" s="63"/>
      <c r="K26" s="63"/>
      <c r="L26" s="34"/>
      <c r="M26" s="34"/>
      <c r="N26" s="42"/>
      <c r="O26" s="6"/>
      <c r="P26" s="6"/>
      <c r="Q26" s="6"/>
    </row>
    <row r="27" spans="2:17" s="6" customFormat="1" ht="33" customHeight="1" x14ac:dyDescent="0.2">
      <c r="B27" s="64" t="s">
        <v>32</v>
      </c>
      <c r="C27" s="79" t="s">
        <v>30</v>
      </c>
      <c r="D27" s="65" t="s">
        <v>33</v>
      </c>
      <c r="E27" s="65" t="s">
        <v>44</v>
      </c>
      <c r="F27" s="39">
        <v>5</v>
      </c>
      <c r="G27" s="39">
        <v>3</v>
      </c>
      <c r="H27" s="39">
        <v>2</v>
      </c>
      <c r="I27" s="58">
        <v>5</v>
      </c>
      <c r="J27" s="63">
        <v>3</v>
      </c>
      <c r="K27" s="41">
        <v>2</v>
      </c>
      <c r="L27" s="34">
        <v>10</v>
      </c>
      <c r="M27" s="34">
        <v>6</v>
      </c>
      <c r="N27" s="42">
        <v>4</v>
      </c>
    </row>
    <row r="28" spans="2:17" s="6" customFormat="1" ht="33" customHeight="1" x14ac:dyDescent="0.2">
      <c r="B28" s="64" t="s">
        <v>59</v>
      </c>
      <c r="C28" s="53" t="s">
        <v>30</v>
      </c>
      <c r="D28" s="54" t="s">
        <v>33</v>
      </c>
      <c r="E28" s="54" t="s">
        <v>44</v>
      </c>
      <c r="F28" s="39">
        <v>5</v>
      </c>
      <c r="G28" s="39">
        <v>2</v>
      </c>
      <c r="H28" s="39">
        <v>3</v>
      </c>
      <c r="I28" s="58">
        <v>5</v>
      </c>
      <c r="J28" s="63">
        <v>1</v>
      </c>
      <c r="K28" s="41">
        <v>4</v>
      </c>
      <c r="L28" s="34">
        <v>10</v>
      </c>
      <c r="M28" s="34">
        <v>3</v>
      </c>
      <c r="N28" s="42">
        <v>7</v>
      </c>
    </row>
    <row r="29" spans="2:17" s="6" customFormat="1" ht="33" customHeight="1" x14ac:dyDescent="0.2">
      <c r="B29" s="66" t="s">
        <v>34</v>
      </c>
      <c r="C29" s="86" t="s">
        <v>35</v>
      </c>
      <c r="D29" s="86" t="s">
        <v>15</v>
      </c>
      <c r="E29" s="86" t="s">
        <v>44</v>
      </c>
      <c r="F29" s="87"/>
      <c r="G29" s="87"/>
      <c r="H29" s="87"/>
      <c r="I29" s="88"/>
      <c r="J29" s="89"/>
      <c r="K29" s="90"/>
      <c r="L29" s="91"/>
      <c r="M29" s="91"/>
      <c r="N29" s="92"/>
    </row>
    <row r="30" spans="2:17" s="6" customFormat="1" ht="33" customHeight="1" x14ac:dyDescent="0.2">
      <c r="B30" s="94" t="s">
        <v>36</v>
      </c>
      <c r="C30" s="54" t="s">
        <v>7</v>
      </c>
      <c r="D30" s="53" t="s">
        <v>21</v>
      </c>
      <c r="E30" s="53" t="s">
        <v>44</v>
      </c>
      <c r="F30" s="39"/>
      <c r="G30" s="39"/>
      <c r="H30" s="40"/>
      <c r="I30" s="49"/>
      <c r="J30" s="63"/>
      <c r="K30" s="49"/>
      <c r="L30" s="34"/>
      <c r="M30" s="34"/>
      <c r="N30" s="42"/>
    </row>
    <row r="31" spans="2:17" s="6" customFormat="1" ht="33" customHeight="1" x14ac:dyDescent="0.2">
      <c r="B31" s="95"/>
      <c r="C31" s="65" t="s">
        <v>30</v>
      </c>
      <c r="D31" s="65" t="s">
        <v>21</v>
      </c>
      <c r="E31" s="65" t="s">
        <v>44</v>
      </c>
      <c r="F31" s="39">
        <v>10</v>
      </c>
      <c r="G31" s="39">
        <v>1</v>
      </c>
      <c r="H31" s="40">
        <v>9</v>
      </c>
      <c r="I31" s="49">
        <v>10</v>
      </c>
      <c r="J31" s="63"/>
      <c r="K31" s="49">
        <v>10</v>
      </c>
      <c r="L31" s="34">
        <v>20</v>
      </c>
      <c r="M31" s="34">
        <v>1</v>
      </c>
      <c r="N31" s="42">
        <v>19</v>
      </c>
    </row>
    <row r="32" spans="2:17" s="6" customFormat="1" ht="33" customHeight="1" x14ac:dyDescent="0.2">
      <c r="B32" s="94" t="s">
        <v>37</v>
      </c>
      <c r="C32" s="96" t="s">
        <v>7</v>
      </c>
      <c r="D32" s="79" t="s">
        <v>38</v>
      </c>
      <c r="E32" s="79" t="s">
        <v>44</v>
      </c>
      <c r="F32" s="39"/>
      <c r="G32" s="39"/>
      <c r="H32" s="40"/>
      <c r="I32" s="67"/>
      <c r="J32" s="63"/>
      <c r="K32" s="49"/>
      <c r="L32" s="34"/>
      <c r="M32" s="34"/>
      <c r="N32" s="42"/>
    </row>
    <row r="33" spans="2:14" s="6" customFormat="1" ht="33" customHeight="1" x14ac:dyDescent="0.2">
      <c r="B33" s="95"/>
      <c r="C33" s="97"/>
      <c r="D33" s="79" t="s">
        <v>39</v>
      </c>
      <c r="E33" s="79" t="s">
        <v>44</v>
      </c>
      <c r="F33" s="39"/>
      <c r="G33" s="39"/>
      <c r="H33" s="40"/>
      <c r="I33" s="55"/>
      <c r="J33" s="63"/>
      <c r="K33" s="49"/>
      <c r="L33" s="34"/>
      <c r="M33" s="34"/>
      <c r="N33" s="42"/>
    </row>
    <row r="34" spans="2:14" s="6" customFormat="1" ht="33" customHeight="1" thickBot="1" x14ac:dyDescent="0.25">
      <c r="B34" s="68" t="s">
        <v>40</v>
      </c>
      <c r="C34" s="69" t="s">
        <v>23</v>
      </c>
      <c r="D34" s="69" t="s">
        <v>47</v>
      </c>
      <c r="E34" s="69" t="s">
        <v>44</v>
      </c>
      <c r="F34" s="70">
        <v>1</v>
      </c>
      <c r="G34" s="70"/>
      <c r="H34" s="71">
        <v>1</v>
      </c>
      <c r="I34" s="77"/>
      <c r="J34" s="72"/>
      <c r="K34" s="73"/>
      <c r="L34" s="74">
        <v>1</v>
      </c>
      <c r="M34" s="74">
        <v>0</v>
      </c>
      <c r="N34" s="75">
        <v>1</v>
      </c>
    </row>
    <row r="35" spans="2:14" ht="32.25" customHeight="1" x14ac:dyDescent="0.2">
      <c r="B35" s="93" t="s">
        <v>60</v>
      </c>
      <c r="C35" s="93"/>
      <c r="D35" s="93"/>
      <c r="E35" s="93"/>
      <c r="F35" s="93"/>
      <c r="G35" s="93"/>
      <c r="H35" s="93"/>
      <c r="I35" s="93"/>
      <c r="J35" s="93"/>
      <c r="K35" s="93"/>
      <c r="L35" s="93"/>
      <c r="M35" s="93"/>
      <c r="N35" s="93"/>
    </row>
    <row r="36" spans="2:14" ht="32.25" customHeight="1" x14ac:dyDescent="0.2">
      <c r="B36" s="93" t="s">
        <v>58</v>
      </c>
      <c r="C36" s="93"/>
      <c r="D36" s="93"/>
      <c r="E36" s="93"/>
      <c r="F36" s="93"/>
      <c r="G36" s="93"/>
      <c r="H36" s="93"/>
      <c r="I36" s="93"/>
      <c r="J36" s="93"/>
      <c r="K36" s="93"/>
      <c r="L36" s="93"/>
      <c r="M36" s="93"/>
      <c r="N36" s="93"/>
    </row>
    <row r="37" spans="2:14" ht="32.25" customHeight="1" x14ac:dyDescent="0.2">
      <c r="B37" s="93" t="s">
        <v>51</v>
      </c>
      <c r="C37" s="93"/>
      <c r="D37" s="93"/>
      <c r="E37" s="93"/>
      <c r="F37" s="93"/>
      <c r="G37" s="93"/>
      <c r="H37" s="93"/>
      <c r="I37" s="93"/>
      <c r="J37" s="93"/>
      <c r="K37" s="93"/>
      <c r="L37" s="93"/>
      <c r="M37" s="93"/>
      <c r="N37" s="93"/>
    </row>
    <row r="38" spans="2:14" ht="32.25" customHeight="1" x14ac:dyDescent="0.2">
      <c r="B38" s="93" t="s">
        <v>50</v>
      </c>
      <c r="C38" s="93"/>
      <c r="D38" s="93"/>
      <c r="E38" s="93"/>
      <c r="F38" s="93"/>
      <c r="G38" s="93"/>
      <c r="H38" s="93"/>
      <c r="I38" s="93"/>
      <c r="J38" s="93"/>
      <c r="K38" s="93"/>
      <c r="L38" s="93"/>
      <c r="M38" s="93"/>
      <c r="N38" s="93"/>
    </row>
    <row r="39" spans="2:14" ht="32.25" customHeight="1" x14ac:dyDescent="0.2">
      <c r="B39" s="93" t="s">
        <v>49</v>
      </c>
      <c r="C39" s="93"/>
      <c r="D39" s="93"/>
      <c r="E39" s="93"/>
      <c r="F39" s="93"/>
      <c r="G39" s="93"/>
      <c r="H39" s="93"/>
      <c r="I39" s="93"/>
      <c r="J39" s="93"/>
      <c r="K39" s="93"/>
      <c r="L39" s="93"/>
      <c r="M39" s="93"/>
      <c r="N39" s="93"/>
    </row>
    <row r="40" spans="2:14" ht="32.25" customHeight="1" x14ac:dyDescent="0.2"/>
    <row r="41" spans="2:14" ht="32.25" customHeight="1" x14ac:dyDescent="0.2"/>
  </sheetData>
  <dataConsolidate/>
  <mergeCells count="29">
    <mergeCell ref="B3:N3"/>
    <mergeCell ref="L5:N5"/>
    <mergeCell ref="B6:B7"/>
    <mergeCell ref="C6:C7"/>
    <mergeCell ref="D6:D7"/>
    <mergeCell ref="E6:E7"/>
    <mergeCell ref="F6:H6"/>
    <mergeCell ref="I6:K6"/>
    <mergeCell ref="L6:N6"/>
    <mergeCell ref="B25:B26"/>
    <mergeCell ref="C8:D8"/>
    <mergeCell ref="B9:B10"/>
    <mergeCell ref="B11:B12"/>
    <mergeCell ref="C11:D11"/>
    <mergeCell ref="B13:B17"/>
    <mergeCell ref="C13:C15"/>
    <mergeCell ref="C19:D19"/>
    <mergeCell ref="C20:D20"/>
    <mergeCell ref="C21:D21"/>
    <mergeCell ref="B22:B23"/>
    <mergeCell ref="C23:D23"/>
    <mergeCell ref="B36:N36"/>
    <mergeCell ref="B39:N39"/>
    <mergeCell ref="B30:B31"/>
    <mergeCell ref="B32:B33"/>
    <mergeCell ref="C32:C33"/>
    <mergeCell ref="B37:N37"/>
    <mergeCell ref="B38:N38"/>
    <mergeCell ref="B35:N35"/>
  </mergeCells>
  <phoneticPr fontId="1"/>
  <printOptions horizontalCentered="1" verticalCentered="1"/>
  <pageMargins left="0.39370078740157483" right="0.39370078740157483" top="0.51181102362204722" bottom="0.19685039370078741" header="0.51181102362204722" footer="0.51181102362204722"/>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R7.5月</vt:lpstr>
      <vt:lpstr>R7.5月!Print_Area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羽岡　美智代</cp:lastModifiedBy>
  <cp:lastPrinted>2025-07-01T00:48:35Z</cp:lastPrinted>
  <dcterms:created xsi:type="dcterms:W3CDTF">2020-05-25T04:14:18Z</dcterms:created>
  <dcterms:modified xsi:type="dcterms:W3CDTF">2025-07-01T01:47:21Z</dcterms:modified>
</cp:coreProperties>
</file>