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161$\doc\0200_推進課\0700_経営強化グループ\経営強化グループ(doc)\51_都市農業・農空間条例\R07\02 HP更新\"/>
    </mc:Choice>
  </mc:AlternateContent>
  <xr:revisionPtr revIDLastSave="0" documentId="13_ncr:1_{B086060E-EB9C-4178-A387-7CEE8C90B2FB}" xr6:coauthVersionLast="47" xr6:coauthVersionMax="47" xr10:uidLastSave="{00000000-0000-0000-0000-000000000000}"/>
  <bookViews>
    <workbookView xWindow="-28920" yWindow="-120" windowWidth="29040" windowHeight="15990" tabRatio="599" xr2:uid="{00000000-000D-0000-FFFF-FFFF00000000}"/>
  </bookViews>
  <sheets>
    <sheet name="R6下" sheetId="2" r:id="rId1"/>
  </sheets>
  <definedNames>
    <definedName name="_xlnm._FilterDatabase" localSheetId="0" hidden="1">'R6下'!$A$5:$WUY$53</definedName>
    <definedName name="_xlnm.Print_Area" localSheetId="0">'R6下'!$B$1:$L$53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" l="1"/>
  <c r="J53" i="2"/>
  <c r="K52" i="2"/>
  <c r="K53" i="2" s="1"/>
  <c r="L52" i="2"/>
  <c r="L53" i="2" s="1"/>
  <c r="J52" i="2"/>
  <c r="K38" i="2"/>
  <c r="L38" i="2"/>
  <c r="J38" i="2"/>
  <c r="K28" i="2"/>
  <c r="L28" i="2"/>
  <c r="J28" i="2"/>
  <c r="K16" i="2"/>
  <c r="L16" i="2"/>
  <c r="J16" i="2"/>
  <c r="F52" i="2" l="1"/>
  <c r="G52" i="2"/>
  <c r="H52" i="2"/>
  <c r="H53" i="2" s="1"/>
  <c r="E52" i="2"/>
  <c r="H38" i="2"/>
  <c r="F38" i="2"/>
  <c r="G38" i="2"/>
  <c r="E38" i="2"/>
  <c r="F28" i="2"/>
  <c r="G28" i="2"/>
  <c r="H28" i="2"/>
  <c r="E28" i="2"/>
  <c r="F16" i="2"/>
  <c r="G16" i="2"/>
  <c r="H16" i="2"/>
  <c r="G53" i="2" l="1"/>
  <c r="F53" i="2"/>
  <c r="E53" i="2"/>
  <c r="E16" i="2" l="1"/>
</calcChain>
</file>

<file path=xl/sharedStrings.xml><?xml version="1.0" encoding="utf-8"?>
<sst xmlns="http://schemas.openxmlformats.org/spreadsheetml/2006/main" count="69" uniqueCount="69">
  <si>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</si>
  <si>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</si>
  <si>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</si>
  <si>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</si>
  <si>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</si>
  <si>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</si>
  <si>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</si>
  <si>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</si>
  <si>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大阪市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</si>
  <si>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</si>
  <si>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</si>
  <si>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</si>
  <si>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</si>
  <si>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</si>
  <si>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</si>
  <si>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</si>
  <si>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</si>
  <si>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</si>
  <si>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</si>
  <si>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</si>
  <si>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</si>
  <si>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</si>
  <si>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</si>
  <si>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</si>
  <si>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</si>
  <si>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</si>
  <si>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</si>
  <si>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</si>
  <si>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</si>
  <si>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岸和田市</t>
  </si>
  <si>
    <t>泉大津市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</si>
  <si>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</si>
  <si>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</si>
  <si>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</si>
  <si>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</si>
  <si>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</si>
  <si>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</si>
  <si>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</si>
  <si>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</si>
  <si>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</si>
  <si>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地域</t>
  </si>
  <si>
    <t>市町村</t>
  </si>
  <si>
    <t>北部</t>
  </si>
  <si>
    <t>豊中市</t>
  </si>
  <si>
    <t>池田市</t>
  </si>
  <si>
    <t>中部</t>
  </si>
  <si>
    <t>南河内</t>
  </si>
  <si>
    <t>泉州</t>
  </si>
  <si>
    <t>合　計</t>
  </si>
  <si>
    <t>新規・継続・変更別内訳</t>
    <rPh sb="0" eb="2">
      <t>シンキ</t>
    </rPh>
    <rPh sb="3" eb="5">
      <t>ケイゾク</t>
    </rPh>
    <rPh sb="6" eb="8">
      <t>ヘンコウ</t>
    </rPh>
    <rPh sb="8" eb="9">
      <t>ベツ</t>
    </rPh>
    <rPh sb="9" eb="11">
      <t>ウチワケ</t>
    </rPh>
    <phoneticPr fontId="1"/>
  </si>
  <si>
    <t>件数</t>
    <phoneticPr fontId="2"/>
  </si>
  <si>
    <t>認　定　タ　イ　プ　別　内　訳</t>
    <phoneticPr fontId="2"/>
  </si>
  <si>
    <t>新規</t>
    <rPh sb="0" eb="2">
      <t>シンキ</t>
    </rPh>
    <phoneticPr fontId="1"/>
  </si>
  <si>
    <t>継続</t>
    <rPh sb="0" eb="2">
      <t>ケイゾク</t>
    </rPh>
    <phoneticPr fontId="1"/>
  </si>
  <si>
    <t>変更</t>
    <rPh sb="0" eb="2">
      <t>ヘンコウ</t>
    </rPh>
    <phoneticPr fontId="1"/>
  </si>
  <si>
    <t>大阪府認定
地域営農組織</t>
    <rPh sb="6" eb="8">
      <t>チイキ</t>
    </rPh>
    <rPh sb="8" eb="10">
      <t>エイノウ</t>
    </rPh>
    <rPh sb="10" eb="12">
      <t>ソシキ</t>
    </rPh>
    <phoneticPr fontId="2"/>
  </si>
  <si>
    <t>エコ認証
（50万未満）</t>
    <phoneticPr fontId="2"/>
  </si>
  <si>
    <t>大阪府認定
経営強化型
農業者</t>
    <rPh sb="6" eb="8">
      <t>ケイエイ</t>
    </rPh>
    <rPh sb="8" eb="10">
      <t>キョウカ</t>
    </rPh>
    <rPh sb="10" eb="11">
      <t>ガタ</t>
    </rPh>
    <phoneticPr fontId="2"/>
  </si>
  <si>
    <t>大阪府認定
地域貢献型
農業者
（50万以上）</t>
    <phoneticPr fontId="2"/>
  </si>
  <si>
    <t>北部計</t>
    <rPh sb="0" eb="2">
      <t>ホクブ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</si>
  <si>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</si>
  <si>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南河内計</t>
    <rPh sb="0" eb="3">
      <t>ミナミカワチ</t>
    </rPh>
    <rPh sb="3" eb="4">
      <t>ケイ</t>
    </rPh>
    <phoneticPr fontId="2"/>
  </si>
  <si>
    <t>泉州計</t>
    <rPh sb="0" eb="2">
      <t>センシュウ</t>
    </rPh>
    <rPh sb="2" eb="3">
      <t>ケイ</t>
    </rPh>
    <phoneticPr fontId="2"/>
  </si>
  <si>
    <t>建制順</t>
    <rPh sb="0" eb="3">
      <t>ケンセイジュン</t>
    </rPh>
    <phoneticPr fontId="2"/>
  </si>
  <si>
    <t>NO.</t>
  </si>
  <si>
    <t>貝塚市</t>
  </si>
  <si>
    <t>令和7年3月(1月申請分)</t>
    <rPh sb="0" eb="2">
      <t>レイワ</t>
    </rPh>
    <rPh sb="3" eb="4">
      <t>ネン</t>
    </rPh>
    <rPh sb="5" eb="6">
      <t>ガツ</t>
    </rPh>
    <rPh sb="8" eb="9">
      <t>ガツ</t>
    </rPh>
    <rPh sb="9" eb="12">
      <t>シンセイブン</t>
    </rPh>
    <phoneticPr fontId="2"/>
  </si>
  <si>
    <t>令和7年3月
認定申請</t>
    <rPh sb="0" eb="2">
      <t>レイワ</t>
    </rPh>
    <rPh sb="3" eb="4">
      <t>ネン</t>
    </rPh>
    <rPh sb="5" eb="6">
      <t>ツキ</t>
    </rPh>
    <rPh sb="7" eb="9">
      <t>ニンテイ</t>
    </rPh>
    <rPh sb="9" eb="11">
      <t>シンセイ</t>
    </rPh>
    <phoneticPr fontId="2"/>
  </si>
  <si>
    <r>
      <rPr>
        <sz val="12"/>
        <color theme="1"/>
        <rFont val="ＭＳ Ｐゴシック"/>
        <family val="3"/>
        <charset val="128"/>
      </rPr>
      <t>大阪版認定農業者</t>
    </r>
    <r>
      <rPr>
        <sz val="10"/>
        <color theme="1"/>
        <rFont val="ＭＳ Ｐゴシック"/>
        <family val="3"/>
        <charset val="128"/>
      </rPr>
      <t>　</t>
    </r>
    <r>
      <rPr>
        <sz val="14"/>
        <color theme="1"/>
        <rFont val="ＭＳ Ｐゴシック"/>
        <family val="3"/>
        <charset val="128"/>
      </rPr>
      <t>農業経営計画認定状況（新規・継続・変更別／認定タイプ別）一覧</t>
    </r>
    <rPh sb="17" eb="19">
      <t>ジョウキョウ</t>
    </rPh>
    <rPh sb="20" eb="22">
      <t>シンキ</t>
    </rPh>
    <rPh sb="23" eb="25">
      <t>ケイゾク</t>
    </rPh>
    <rPh sb="26" eb="28">
      <t>ヘンコウ</t>
    </rPh>
    <rPh sb="28" eb="29">
      <t>ベツ</t>
    </rPh>
    <rPh sb="30" eb="32">
      <t>ニンテイ</t>
    </rPh>
    <rPh sb="35" eb="3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</si>
</sst>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\(#,##0\)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22" borderId="32" applyNumberFormat="0" applyFon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3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23" borderId="3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3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41" fontId="33" fillId="0" borderId="11" xfId="0" applyNumberFormat="1" applyFont="1" applyFill="1" applyBorder="1" applyAlignment="1">
      <alignment vertical="center"/>
    </xf>
    <xf numFmtId="41" fontId="33" fillId="0" borderId="12" xfId="0" applyNumberFormat="1" applyFont="1" applyFill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3" fillId="0" borderId="28" xfId="0" applyNumberFormat="1" applyFont="1" applyFill="1" applyBorder="1" applyAlignment="1">
      <alignment vertical="center"/>
    </xf>
    <xf numFmtId="41" fontId="33" fillId="0" borderId="10" xfId="0" applyNumberFormat="1" applyFont="1" applyFill="1" applyBorder="1" applyAlignment="1">
      <alignment vertical="center"/>
    </xf>
    <xf numFmtId="41" fontId="33" fillId="0" borderId="14" xfId="0" applyNumberFormat="1" applyFont="1" applyFill="1" applyBorder="1" applyAlignment="1">
      <alignment vertical="center"/>
    </xf>
    <xf numFmtId="41" fontId="33" fillId="0" borderId="15" xfId="0" applyNumberFormat="1" applyFont="1" applyFill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3" fillId="0" borderId="29" xfId="0" applyNumberFormat="1" applyFont="1" applyFill="1" applyBorder="1" applyAlignment="1">
      <alignment vertical="center"/>
    </xf>
    <xf numFmtId="41" fontId="33" fillId="0" borderId="13" xfId="0" applyNumberFormat="1" applyFont="1" applyFill="1" applyBorder="1" applyAlignment="1">
      <alignment vertical="center"/>
    </xf>
    <xf numFmtId="41" fontId="33" fillId="0" borderId="17" xfId="0" applyNumberFormat="1" applyFont="1" applyFill="1" applyBorder="1" applyAlignment="1">
      <alignment vertical="center"/>
    </xf>
    <xf numFmtId="41" fontId="33" fillId="0" borderId="18" xfId="0" applyNumberFormat="1" applyFont="1" applyFill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3" fillId="0" borderId="30" xfId="0" applyNumberFormat="1" applyFont="1" applyFill="1" applyBorder="1" applyAlignment="1">
      <alignment vertical="center"/>
    </xf>
    <xf numFmtId="41" fontId="33" fillId="0" borderId="16" xfId="0" applyNumberFormat="1" applyFont="1" applyFill="1" applyBorder="1" applyAlignment="1">
      <alignment vertical="center"/>
    </xf>
    <xf numFmtId="41" fontId="33" fillId="0" borderId="24" xfId="0" applyNumberFormat="1" applyFont="1" applyFill="1" applyBorder="1" applyAlignment="1">
      <alignment vertical="center"/>
    </xf>
    <xf numFmtId="41" fontId="33" fillId="0" borderId="42" xfId="0" applyNumberFormat="1" applyFont="1" applyFill="1" applyBorder="1" applyAlignment="1">
      <alignment vertical="center"/>
    </xf>
    <xf numFmtId="41" fontId="3" fillId="0" borderId="22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3" fillId="0" borderId="43" xfId="0" applyNumberFormat="1" applyFont="1" applyFill="1" applyBorder="1" applyAlignment="1">
      <alignment vertical="center"/>
    </xf>
    <xf numFmtId="41" fontId="33" fillId="0" borderId="22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41" fontId="34" fillId="0" borderId="20" xfId="0" applyNumberFormat="1" applyFont="1" applyFill="1" applyBorder="1" applyAlignment="1">
      <alignment vertical="center"/>
    </xf>
    <xf numFmtId="41" fontId="34" fillId="0" borderId="44" xfId="0" applyNumberFormat="1" applyFont="1" applyFill="1" applyBorder="1" applyAlignment="1">
      <alignment vertical="center"/>
    </xf>
    <xf numFmtId="41" fontId="34" fillId="0" borderId="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1" fontId="35" fillId="0" borderId="19" xfId="0" applyNumberFormat="1" applyFont="1" applyFill="1" applyBorder="1" applyAlignment="1">
      <alignment vertical="center"/>
    </xf>
    <xf numFmtId="0" fontId="36" fillId="0" borderId="13" xfId="2" applyFont="1" applyBorder="1" applyAlignment="1">
      <alignment horizontal="center" vertical="center"/>
    </xf>
    <xf numFmtId="0" fontId="36" fillId="0" borderId="16" xfId="2" applyFont="1" applyBorder="1" applyAlignment="1">
      <alignment horizontal="center" vertical="center"/>
    </xf>
    <xf numFmtId="0" fontId="36" fillId="0" borderId="10" xfId="2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46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2" xr:uid="{00000000-0005-0000-0000-000029000000}"/>
    <cellStyle name="標準 3" xfId="43" xr:uid="{00000000-0005-0000-0000-00002A000000}"/>
    <cellStyle name="標準 4" xfId="44" xr:uid="{00000000-0005-0000-0000-00002B000000}"/>
    <cellStyle name="標準 5" xfId="1" xr:uid="{00000000-0005-0000-0000-00002C000000}"/>
    <cellStyle name="良い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view="pageBreakPreview" zoomScale="85" zoomScaleNormal="100" zoomScaleSheetLayoutView="85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3" sqref="A3:A5"/>
    </sheetView>
  </sheetViews>
  <sheetFormatPr defaultRowHeight="13" x14ac:dyDescent="0.2"/>
  <cols>
    <col min="1" max="1" width="2.90625" style="1" customWidth="1"/>
    <col min="2" max="2" width="3.7265625" style="1" customWidth="1"/>
    <col min="3" max="3" width="3.26953125" style="1" customWidth="1"/>
    <col min="4" max="4" width="10.36328125" style="11" customWidth="1"/>
    <col min="5" max="5" width="11.7265625" style="11" customWidth="1"/>
    <col min="6" max="8" width="8.6328125" style="11" customWidth="1"/>
    <col min="9" max="12" width="12.90625" style="1" customWidth="1"/>
    <col min="13" max="13" width="4.7265625" style="1" customWidth="1"/>
    <col min="14" max="14" width="0.36328125" style="1" customWidth="1"/>
    <col min="15" max="15" width="5.08984375" style="1" hidden="1" customWidth="1"/>
    <col min="16" max="234" width="9" style="1"/>
    <col min="235" max="235" width="3.26953125" style="1" customWidth="1"/>
    <col min="236" max="236" width="0" style="1" hidden="1" customWidth="1"/>
    <col min="237" max="237" width="10.36328125" style="1" customWidth="1"/>
    <col min="238" max="239" width="7" style="1" customWidth="1"/>
    <col min="240" max="242" width="8.08984375" style="1" customWidth="1"/>
    <col min="243" max="244" width="8.453125" style="1" customWidth="1"/>
    <col min="245" max="245" width="10.90625" style="1" customWidth="1"/>
    <col min="246" max="247" width="8.26953125" style="1" bestFit="1" customWidth="1"/>
    <col min="248" max="490" width="9" style="1"/>
    <col min="491" max="491" width="3.26953125" style="1" customWidth="1"/>
    <col min="492" max="492" width="0" style="1" hidden="1" customWidth="1"/>
    <col min="493" max="493" width="10.36328125" style="1" customWidth="1"/>
    <col min="494" max="495" width="7" style="1" customWidth="1"/>
    <col min="496" max="498" width="8.08984375" style="1" customWidth="1"/>
    <col min="499" max="500" width="8.453125" style="1" customWidth="1"/>
    <col min="501" max="501" width="10.90625" style="1" customWidth="1"/>
    <col min="502" max="503" width="8.26953125" style="1" bestFit="1" customWidth="1"/>
    <col min="504" max="746" width="9" style="1"/>
    <col min="747" max="747" width="3.26953125" style="1" customWidth="1"/>
    <col min="748" max="748" width="0" style="1" hidden="1" customWidth="1"/>
    <col min="749" max="749" width="10.36328125" style="1" customWidth="1"/>
    <col min="750" max="751" width="7" style="1" customWidth="1"/>
    <col min="752" max="754" width="8.08984375" style="1" customWidth="1"/>
    <col min="755" max="756" width="8.453125" style="1" customWidth="1"/>
    <col min="757" max="757" width="10.90625" style="1" customWidth="1"/>
    <col min="758" max="759" width="8.26953125" style="1" bestFit="1" customWidth="1"/>
    <col min="760" max="1002" width="9" style="1"/>
    <col min="1003" max="1003" width="3.26953125" style="1" customWidth="1"/>
    <col min="1004" max="1004" width="0" style="1" hidden="1" customWidth="1"/>
    <col min="1005" max="1005" width="10.36328125" style="1" customWidth="1"/>
    <col min="1006" max="1007" width="7" style="1" customWidth="1"/>
    <col min="1008" max="1010" width="8.08984375" style="1" customWidth="1"/>
    <col min="1011" max="1012" width="8.453125" style="1" customWidth="1"/>
    <col min="1013" max="1013" width="10.90625" style="1" customWidth="1"/>
    <col min="1014" max="1015" width="8.26953125" style="1" bestFit="1" customWidth="1"/>
    <col min="1016" max="1258" width="9" style="1"/>
    <col min="1259" max="1259" width="3.26953125" style="1" customWidth="1"/>
    <col min="1260" max="1260" width="0" style="1" hidden="1" customWidth="1"/>
    <col min="1261" max="1261" width="10.36328125" style="1" customWidth="1"/>
    <col min="1262" max="1263" width="7" style="1" customWidth="1"/>
    <col min="1264" max="1266" width="8.08984375" style="1" customWidth="1"/>
    <col min="1267" max="1268" width="8.453125" style="1" customWidth="1"/>
    <col min="1269" max="1269" width="10.90625" style="1" customWidth="1"/>
    <col min="1270" max="1271" width="8.26953125" style="1" bestFit="1" customWidth="1"/>
    <col min="1272" max="1514" width="9" style="1"/>
    <col min="1515" max="1515" width="3.26953125" style="1" customWidth="1"/>
    <col min="1516" max="1516" width="0" style="1" hidden="1" customWidth="1"/>
    <col min="1517" max="1517" width="10.36328125" style="1" customWidth="1"/>
    <col min="1518" max="1519" width="7" style="1" customWidth="1"/>
    <col min="1520" max="1522" width="8.08984375" style="1" customWidth="1"/>
    <col min="1523" max="1524" width="8.453125" style="1" customWidth="1"/>
    <col min="1525" max="1525" width="10.90625" style="1" customWidth="1"/>
    <col min="1526" max="1527" width="8.26953125" style="1" bestFit="1" customWidth="1"/>
    <col min="1528" max="1770" width="9" style="1"/>
    <col min="1771" max="1771" width="3.26953125" style="1" customWidth="1"/>
    <col min="1772" max="1772" width="0" style="1" hidden="1" customWidth="1"/>
    <col min="1773" max="1773" width="10.36328125" style="1" customWidth="1"/>
    <col min="1774" max="1775" width="7" style="1" customWidth="1"/>
    <col min="1776" max="1778" width="8.08984375" style="1" customWidth="1"/>
    <col min="1779" max="1780" width="8.453125" style="1" customWidth="1"/>
    <col min="1781" max="1781" width="10.90625" style="1" customWidth="1"/>
    <col min="1782" max="1783" width="8.26953125" style="1" bestFit="1" customWidth="1"/>
    <col min="1784" max="2026" width="9" style="1"/>
    <col min="2027" max="2027" width="3.26953125" style="1" customWidth="1"/>
    <col min="2028" max="2028" width="0" style="1" hidden="1" customWidth="1"/>
    <col min="2029" max="2029" width="10.36328125" style="1" customWidth="1"/>
    <col min="2030" max="2031" width="7" style="1" customWidth="1"/>
    <col min="2032" max="2034" width="8.08984375" style="1" customWidth="1"/>
    <col min="2035" max="2036" width="8.453125" style="1" customWidth="1"/>
    <col min="2037" max="2037" width="10.90625" style="1" customWidth="1"/>
    <col min="2038" max="2039" width="8.26953125" style="1" bestFit="1" customWidth="1"/>
    <col min="2040" max="2282" width="9" style="1"/>
    <col min="2283" max="2283" width="3.26953125" style="1" customWidth="1"/>
    <col min="2284" max="2284" width="0" style="1" hidden="1" customWidth="1"/>
    <col min="2285" max="2285" width="10.36328125" style="1" customWidth="1"/>
    <col min="2286" max="2287" width="7" style="1" customWidth="1"/>
    <col min="2288" max="2290" width="8.08984375" style="1" customWidth="1"/>
    <col min="2291" max="2292" width="8.453125" style="1" customWidth="1"/>
    <col min="2293" max="2293" width="10.90625" style="1" customWidth="1"/>
    <col min="2294" max="2295" width="8.26953125" style="1" bestFit="1" customWidth="1"/>
    <col min="2296" max="2538" width="9" style="1"/>
    <col min="2539" max="2539" width="3.26953125" style="1" customWidth="1"/>
    <col min="2540" max="2540" width="0" style="1" hidden="1" customWidth="1"/>
    <col min="2541" max="2541" width="10.36328125" style="1" customWidth="1"/>
    <col min="2542" max="2543" width="7" style="1" customWidth="1"/>
    <col min="2544" max="2546" width="8.08984375" style="1" customWidth="1"/>
    <col min="2547" max="2548" width="8.453125" style="1" customWidth="1"/>
    <col min="2549" max="2549" width="10.90625" style="1" customWidth="1"/>
    <col min="2550" max="2551" width="8.26953125" style="1" bestFit="1" customWidth="1"/>
    <col min="2552" max="2794" width="9" style="1"/>
    <col min="2795" max="2795" width="3.26953125" style="1" customWidth="1"/>
    <col min="2796" max="2796" width="0" style="1" hidden="1" customWidth="1"/>
    <col min="2797" max="2797" width="10.36328125" style="1" customWidth="1"/>
    <col min="2798" max="2799" width="7" style="1" customWidth="1"/>
    <col min="2800" max="2802" width="8.08984375" style="1" customWidth="1"/>
    <col min="2803" max="2804" width="8.453125" style="1" customWidth="1"/>
    <col min="2805" max="2805" width="10.90625" style="1" customWidth="1"/>
    <col min="2806" max="2807" width="8.26953125" style="1" bestFit="1" customWidth="1"/>
    <col min="2808" max="3050" width="9" style="1"/>
    <col min="3051" max="3051" width="3.26953125" style="1" customWidth="1"/>
    <col min="3052" max="3052" width="0" style="1" hidden="1" customWidth="1"/>
    <col min="3053" max="3053" width="10.36328125" style="1" customWidth="1"/>
    <col min="3054" max="3055" width="7" style="1" customWidth="1"/>
    <col min="3056" max="3058" width="8.08984375" style="1" customWidth="1"/>
    <col min="3059" max="3060" width="8.453125" style="1" customWidth="1"/>
    <col min="3061" max="3061" width="10.90625" style="1" customWidth="1"/>
    <col min="3062" max="3063" width="8.26953125" style="1" bestFit="1" customWidth="1"/>
    <col min="3064" max="3306" width="9" style="1"/>
    <col min="3307" max="3307" width="3.26953125" style="1" customWidth="1"/>
    <col min="3308" max="3308" width="0" style="1" hidden="1" customWidth="1"/>
    <col min="3309" max="3309" width="10.36328125" style="1" customWidth="1"/>
    <col min="3310" max="3311" width="7" style="1" customWidth="1"/>
    <col min="3312" max="3314" width="8.08984375" style="1" customWidth="1"/>
    <col min="3315" max="3316" width="8.453125" style="1" customWidth="1"/>
    <col min="3317" max="3317" width="10.90625" style="1" customWidth="1"/>
    <col min="3318" max="3319" width="8.26953125" style="1" bestFit="1" customWidth="1"/>
    <col min="3320" max="3562" width="9" style="1"/>
    <col min="3563" max="3563" width="3.26953125" style="1" customWidth="1"/>
    <col min="3564" max="3564" width="0" style="1" hidden="1" customWidth="1"/>
    <col min="3565" max="3565" width="10.36328125" style="1" customWidth="1"/>
    <col min="3566" max="3567" width="7" style="1" customWidth="1"/>
    <col min="3568" max="3570" width="8.08984375" style="1" customWidth="1"/>
    <col min="3571" max="3572" width="8.453125" style="1" customWidth="1"/>
    <col min="3573" max="3573" width="10.90625" style="1" customWidth="1"/>
    <col min="3574" max="3575" width="8.26953125" style="1" bestFit="1" customWidth="1"/>
    <col min="3576" max="3818" width="9" style="1"/>
    <col min="3819" max="3819" width="3.26953125" style="1" customWidth="1"/>
    <col min="3820" max="3820" width="0" style="1" hidden="1" customWidth="1"/>
    <col min="3821" max="3821" width="10.36328125" style="1" customWidth="1"/>
    <col min="3822" max="3823" width="7" style="1" customWidth="1"/>
    <col min="3824" max="3826" width="8.08984375" style="1" customWidth="1"/>
    <col min="3827" max="3828" width="8.453125" style="1" customWidth="1"/>
    <col min="3829" max="3829" width="10.90625" style="1" customWidth="1"/>
    <col min="3830" max="3831" width="8.26953125" style="1" bestFit="1" customWidth="1"/>
    <col min="3832" max="4074" width="9" style="1"/>
    <col min="4075" max="4075" width="3.26953125" style="1" customWidth="1"/>
    <col min="4076" max="4076" width="0" style="1" hidden="1" customWidth="1"/>
    <col min="4077" max="4077" width="10.36328125" style="1" customWidth="1"/>
    <col min="4078" max="4079" width="7" style="1" customWidth="1"/>
    <col min="4080" max="4082" width="8.08984375" style="1" customWidth="1"/>
    <col min="4083" max="4084" width="8.453125" style="1" customWidth="1"/>
    <col min="4085" max="4085" width="10.90625" style="1" customWidth="1"/>
    <col min="4086" max="4087" width="8.26953125" style="1" bestFit="1" customWidth="1"/>
    <col min="4088" max="4330" width="9" style="1"/>
    <col min="4331" max="4331" width="3.26953125" style="1" customWidth="1"/>
    <col min="4332" max="4332" width="0" style="1" hidden="1" customWidth="1"/>
    <col min="4333" max="4333" width="10.36328125" style="1" customWidth="1"/>
    <col min="4334" max="4335" width="7" style="1" customWidth="1"/>
    <col min="4336" max="4338" width="8.08984375" style="1" customWidth="1"/>
    <col min="4339" max="4340" width="8.453125" style="1" customWidth="1"/>
    <col min="4341" max="4341" width="10.90625" style="1" customWidth="1"/>
    <col min="4342" max="4343" width="8.26953125" style="1" bestFit="1" customWidth="1"/>
    <col min="4344" max="4586" width="9" style="1"/>
    <col min="4587" max="4587" width="3.26953125" style="1" customWidth="1"/>
    <col min="4588" max="4588" width="0" style="1" hidden="1" customWidth="1"/>
    <col min="4589" max="4589" width="10.36328125" style="1" customWidth="1"/>
    <col min="4590" max="4591" width="7" style="1" customWidth="1"/>
    <col min="4592" max="4594" width="8.08984375" style="1" customWidth="1"/>
    <col min="4595" max="4596" width="8.453125" style="1" customWidth="1"/>
    <col min="4597" max="4597" width="10.90625" style="1" customWidth="1"/>
    <col min="4598" max="4599" width="8.26953125" style="1" bestFit="1" customWidth="1"/>
    <col min="4600" max="4842" width="9" style="1"/>
    <col min="4843" max="4843" width="3.26953125" style="1" customWidth="1"/>
    <col min="4844" max="4844" width="0" style="1" hidden="1" customWidth="1"/>
    <col min="4845" max="4845" width="10.36328125" style="1" customWidth="1"/>
    <col min="4846" max="4847" width="7" style="1" customWidth="1"/>
    <col min="4848" max="4850" width="8.08984375" style="1" customWidth="1"/>
    <col min="4851" max="4852" width="8.453125" style="1" customWidth="1"/>
    <col min="4853" max="4853" width="10.90625" style="1" customWidth="1"/>
    <col min="4854" max="4855" width="8.26953125" style="1" bestFit="1" customWidth="1"/>
    <col min="4856" max="5098" width="9" style="1"/>
    <col min="5099" max="5099" width="3.26953125" style="1" customWidth="1"/>
    <col min="5100" max="5100" width="0" style="1" hidden="1" customWidth="1"/>
    <col min="5101" max="5101" width="10.36328125" style="1" customWidth="1"/>
    <col min="5102" max="5103" width="7" style="1" customWidth="1"/>
    <col min="5104" max="5106" width="8.08984375" style="1" customWidth="1"/>
    <col min="5107" max="5108" width="8.453125" style="1" customWidth="1"/>
    <col min="5109" max="5109" width="10.90625" style="1" customWidth="1"/>
    <col min="5110" max="5111" width="8.26953125" style="1" bestFit="1" customWidth="1"/>
    <col min="5112" max="5354" width="9" style="1"/>
    <col min="5355" max="5355" width="3.26953125" style="1" customWidth="1"/>
    <col min="5356" max="5356" width="0" style="1" hidden="1" customWidth="1"/>
    <col min="5357" max="5357" width="10.36328125" style="1" customWidth="1"/>
    <col min="5358" max="5359" width="7" style="1" customWidth="1"/>
    <col min="5360" max="5362" width="8.08984375" style="1" customWidth="1"/>
    <col min="5363" max="5364" width="8.453125" style="1" customWidth="1"/>
    <col min="5365" max="5365" width="10.90625" style="1" customWidth="1"/>
    <col min="5366" max="5367" width="8.26953125" style="1" bestFit="1" customWidth="1"/>
    <col min="5368" max="5610" width="9" style="1"/>
    <col min="5611" max="5611" width="3.26953125" style="1" customWidth="1"/>
    <col min="5612" max="5612" width="0" style="1" hidden="1" customWidth="1"/>
    <col min="5613" max="5613" width="10.36328125" style="1" customWidth="1"/>
    <col min="5614" max="5615" width="7" style="1" customWidth="1"/>
    <col min="5616" max="5618" width="8.08984375" style="1" customWidth="1"/>
    <col min="5619" max="5620" width="8.453125" style="1" customWidth="1"/>
    <col min="5621" max="5621" width="10.90625" style="1" customWidth="1"/>
    <col min="5622" max="5623" width="8.26953125" style="1" bestFit="1" customWidth="1"/>
    <col min="5624" max="5866" width="9" style="1"/>
    <col min="5867" max="5867" width="3.26953125" style="1" customWidth="1"/>
    <col min="5868" max="5868" width="0" style="1" hidden="1" customWidth="1"/>
    <col min="5869" max="5869" width="10.36328125" style="1" customWidth="1"/>
    <col min="5870" max="5871" width="7" style="1" customWidth="1"/>
    <col min="5872" max="5874" width="8.08984375" style="1" customWidth="1"/>
    <col min="5875" max="5876" width="8.453125" style="1" customWidth="1"/>
    <col min="5877" max="5877" width="10.90625" style="1" customWidth="1"/>
    <col min="5878" max="5879" width="8.26953125" style="1" bestFit="1" customWidth="1"/>
    <col min="5880" max="6122" width="9" style="1"/>
    <col min="6123" max="6123" width="3.26953125" style="1" customWidth="1"/>
    <col min="6124" max="6124" width="0" style="1" hidden="1" customWidth="1"/>
    <col min="6125" max="6125" width="10.36328125" style="1" customWidth="1"/>
    <col min="6126" max="6127" width="7" style="1" customWidth="1"/>
    <col min="6128" max="6130" width="8.08984375" style="1" customWidth="1"/>
    <col min="6131" max="6132" width="8.453125" style="1" customWidth="1"/>
    <col min="6133" max="6133" width="10.90625" style="1" customWidth="1"/>
    <col min="6134" max="6135" width="8.26953125" style="1" bestFit="1" customWidth="1"/>
    <col min="6136" max="6378" width="9" style="1"/>
    <col min="6379" max="6379" width="3.26953125" style="1" customWidth="1"/>
    <col min="6380" max="6380" width="0" style="1" hidden="1" customWidth="1"/>
    <col min="6381" max="6381" width="10.36328125" style="1" customWidth="1"/>
    <col min="6382" max="6383" width="7" style="1" customWidth="1"/>
    <col min="6384" max="6386" width="8.08984375" style="1" customWidth="1"/>
    <col min="6387" max="6388" width="8.453125" style="1" customWidth="1"/>
    <col min="6389" max="6389" width="10.90625" style="1" customWidth="1"/>
    <col min="6390" max="6391" width="8.26953125" style="1" bestFit="1" customWidth="1"/>
    <col min="6392" max="6634" width="9" style="1"/>
    <col min="6635" max="6635" width="3.26953125" style="1" customWidth="1"/>
    <col min="6636" max="6636" width="0" style="1" hidden="1" customWidth="1"/>
    <col min="6637" max="6637" width="10.36328125" style="1" customWidth="1"/>
    <col min="6638" max="6639" width="7" style="1" customWidth="1"/>
    <col min="6640" max="6642" width="8.08984375" style="1" customWidth="1"/>
    <col min="6643" max="6644" width="8.453125" style="1" customWidth="1"/>
    <col min="6645" max="6645" width="10.90625" style="1" customWidth="1"/>
    <col min="6646" max="6647" width="8.26953125" style="1" bestFit="1" customWidth="1"/>
    <col min="6648" max="6890" width="9" style="1"/>
    <col min="6891" max="6891" width="3.26953125" style="1" customWidth="1"/>
    <col min="6892" max="6892" width="0" style="1" hidden="1" customWidth="1"/>
    <col min="6893" max="6893" width="10.36328125" style="1" customWidth="1"/>
    <col min="6894" max="6895" width="7" style="1" customWidth="1"/>
    <col min="6896" max="6898" width="8.08984375" style="1" customWidth="1"/>
    <col min="6899" max="6900" width="8.453125" style="1" customWidth="1"/>
    <col min="6901" max="6901" width="10.90625" style="1" customWidth="1"/>
    <col min="6902" max="6903" width="8.26953125" style="1" bestFit="1" customWidth="1"/>
    <col min="6904" max="7146" width="9" style="1"/>
    <col min="7147" max="7147" width="3.26953125" style="1" customWidth="1"/>
    <col min="7148" max="7148" width="0" style="1" hidden="1" customWidth="1"/>
    <col min="7149" max="7149" width="10.36328125" style="1" customWidth="1"/>
    <col min="7150" max="7151" width="7" style="1" customWidth="1"/>
    <col min="7152" max="7154" width="8.08984375" style="1" customWidth="1"/>
    <col min="7155" max="7156" width="8.453125" style="1" customWidth="1"/>
    <col min="7157" max="7157" width="10.90625" style="1" customWidth="1"/>
    <col min="7158" max="7159" width="8.26953125" style="1" bestFit="1" customWidth="1"/>
    <col min="7160" max="7402" width="9" style="1"/>
    <col min="7403" max="7403" width="3.26953125" style="1" customWidth="1"/>
    <col min="7404" max="7404" width="0" style="1" hidden="1" customWidth="1"/>
    <col min="7405" max="7405" width="10.36328125" style="1" customWidth="1"/>
    <col min="7406" max="7407" width="7" style="1" customWidth="1"/>
    <col min="7408" max="7410" width="8.08984375" style="1" customWidth="1"/>
    <col min="7411" max="7412" width="8.453125" style="1" customWidth="1"/>
    <col min="7413" max="7413" width="10.90625" style="1" customWidth="1"/>
    <col min="7414" max="7415" width="8.26953125" style="1" bestFit="1" customWidth="1"/>
    <col min="7416" max="7658" width="9" style="1"/>
    <col min="7659" max="7659" width="3.26953125" style="1" customWidth="1"/>
    <col min="7660" max="7660" width="0" style="1" hidden="1" customWidth="1"/>
    <col min="7661" max="7661" width="10.36328125" style="1" customWidth="1"/>
    <col min="7662" max="7663" width="7" style="1" customWidth="1"/>
    <col min="7664" max="7666" width="8.08984375" style="1" customWidth="1"/>
    <col min="7667" max="7668" width="8.453125" style="1" customWidth="1"/>
    <col min="7669" max="7669" width="10.90625" style="1" customWidth="1"/>
    <col min="7670" max="7671" width="8.26953125" style="1" bestFit="1" customWidth="1"/>
    <col min="7672" max="7914" width="9" style="1"/>
    <col min="7915" max="7915" width="3.26953125" style="1" customWidth="1"/>
    <col min="7916" max="7916" width="0" style="1" hidden="1" customWidth="1"/>
    <col min="7917" max="7917" width="10.36328125" style="1" customWidth="1"/>
    <col min="7918" max="7919" width="7" style="1" customWidth="1"/>
    <col min="7920" max="7922" width="8.08984375" style="1" customWidth="1"/>
    <col min="7923" max="7924" width="8.453125" style="1" customWidth="1"/>
    <col min="7925" max="7925" width="10.90625" style="1" customWidth="1"/>
    <col min="7926" max="7927" width="8.26953125" style="1" bestFit="1" customWidth="1"/>
    <col min="7928" max="8170" width="9" style="1"/>
    <col min="8171" max="8171" width="3.26953125" style="1" customWidth="1"/>
    <col min="8172" max="8172" width="0" style="1" hidden="1" customWidth="1"/>
    <col min="8173" max="8173" width="10.36328125" style="1" customWidth="1"/>
    <col min="8174" max="8175" width="7" style="1" customWidth="1"/>
    <col min="8176" max="8178" width="8.08984375" style="1" customWidth="1"/>
    <col min="8179" max="8180" width="8.453125" style="1" customWidth="1"/>
    <col min="8181" max="8181" width="10.90625" style="1" customWidth="1"/>
    <col min="8182" max="8183" width="8.26953125" style="1" bestFit="1" customWidth="1"/>
    <col min="8184" max="8426" width="9" style="1"/>
    <col min="8427" max="8427" width="3.26953125" style="1" customWidth="1"/>
    <col min="8428" max="8428" width="0" style="1" hidden="1" customWidth="1"/>
    <col min="8429" max="8429" width="10.36328125" style="1" customWidth="1"/>
    <col min="8430" max="8431" width="7" style="1" customWidth="1"/>
    <col min="8432" max="8434" width="8.08984375" style="1" customWidth="1"/>
    <col min="8435" max="8436" width="8.453125" style="1" customWidth="1"/>
    <col min="8437" max="8437" width="10.90625" style="1" customWidth="1"/>
    <col min="8438" max="8439" width="8.26953125" style="1" bestFit="1" customWidth="1"/>
    <col min="8440" max="8682" width="9" style="1"/>
    <col min="8683" max="8683" width="3.26953125" style="1" customWidth="1"/>
    <col min="8684" max="8684" width="0" style="1" hidden="1" customWidth="1"/>
    <col min="8685" max="8685" width="10.36328125" style="1" customWidth="1"/>
    <col min="8686" max="8687" width="7" style="1" customWidth="1"/>
    <col min="8688" max="8690" width="8.08984375" style="1" customWidth="1"/>
    <col min="8691" max="8692" width="8.453125" style="1" customWidth="1"/>
    <col min="8693" max="8693" width="10.90625" style="1" customWidth="1"/>
    <col min="8694" max="8695" width="8.26953125" style="1" bestFit="1" customWidth="1"/>
    <col min="8696" max="8938" width="9" style="1"/>
    <col min="8939" max="8939" width="3.26953125" style="1" customWidth="1"/>
    <col min="8940" max="8940" width="0" style="1" hidden="1" customWidth="1"/>
    <col min="8941" max="8941" width="10.36328125" style="1" customWidth="1"/>
    <col min="8942" max="8943" width="7" style="1" customWidth="1"/>
    <col min="8944" max="8946" width="8.08984375" style="1" customWidth="1"/>
    <col min="8947" max="8948" width="8.453125" style="1" customWidth="1"/>
    <col min="8949" max="8949" width="10.90625" style="1" customWidth="1"/>
    <col min="8950" max="8951" width="8.26953125" style="1" bestFit="1" customWidth="1"/>
    <col min="8952" max="9194" width="9" style="1"/>
    <col min="9195" max="9195" width="3.26953125" style="1" customWidth="1"/>
    <col min="9196" max="9196" width="0" style="1" hidden="1" customWidth="1"/>
    <col min="9197" max="9197" width="10.36328125" style="1" customWidth="1"/>
    <col min="9198" max="9199" width="7" style="1" customWidth="1"/>
    <col min="9200" max="9202" width="8.08984375" style="1" customWidth="1"/>
    <col min="9203" max="9204" width="8.453125" style="1" customWidth="1"/>
    <col min="9205" max="9205" width="10.90625" style="1" customWidth="1"/>
    <col min="9206" max="9207" width="8.26953125" style="1" bestFit="1" customWidth="1"/>
    <col min="9208" max="9450" width="9" style="1"/>
    <col min="9451" max="9451" width="3.26953125" style="1" customWidth="1"/>
    <col min="9452" max="9452" width="0" style="1" hidden="1" customWidth="1"/>
    <col min="9453" max="9453" width="10.36328125" style="1" customWidth="1"/>
    <col min="9454" max="9455" width="7" style="1" customWidth="1"/>
    <col min="9456" max="9458" width="8.08984375" style="1" customWidth="1"/>
    <col min="9459" max="9460" width="8.453125" style="1" customWidth="1"/>
    <col min="9461" max="9461" width="10.90625" style="1" customWidth="1"/>
    <col min="9462" max="9463" width="8.26953125" style="1" bestFit="1" customWidth="1"/>
    <col min="9464" max="9706" width="9" style="1"/>
    <col min="9707" max="9707" width="3.26953125" style="1" customWidth="1"/>
    <col min="9708" max="9708" width="0" style="1" hidden="1" customWidth="1"/>
    <col min="9709" max="9709" width="10.36328125" style="1" customWidth="1"/>
    <col min="9710" max="9711" width="7" style="1" customWidth="1"/>
    <col min="9712" max="9714" width="8.08984375" style="1" customWidth="1"/>
    <col min="9715" max="9716" width="8.453125" style="1" customWidth="1"/>
    <col min="9717" max="9717" width="10.90625" style="1" customWidth="1"/>
    <col min="9718" max="9719" width="8.26953125" style="1" bestFit="1" customWidth="1"/>
    <col min="9720" max="9962" width="9" style="1"/>
    <col min="9963" max="9963" width="3.26953125" style="1" customWidth="1"/>
    <col min="9964" max="9964" width="0" style="1" hidden="1" customWidth="1"/>
    <col min="9965" max="9965" width="10.36328125" style="1" customWidth="1"/>
    <col min="9966" max="9967" width="7" style="1" customWidth="1"/>
    <col min="9968" max="9970" width="8.08984375" style="1" customWidth="1"/>
    <col min="9971" max="9972" width="8.453125" style="1" customWidth="1"/>
    <col min="9973" max="9973" width="10.90625" style="1" customWidth="1"/>
    <col min="9974" max="9975" width="8.26953125" style="1" bestFit="1" customWidth="1"/>
    <col min="9976" max="10218" width="9" style="1"/>
    <col min="10219" max="10219" width="3.26953125" style="1" customWidth="1"/>
    <col min="10220" max="10220" width="0" style="1" hidden="1" customWidth="1"/>
    <col min="10221" max="10221" width="10.36328125" style="1" customWidth="1"/>
    <col min="10222" max="10223" width="7" style="1" customWidth="1"/>
    <col min="10224" max="10226" width="8.08984375" style="1" customWidth="1"/>
    <col min="10227" max="10228" width="8.453125" style="1" customWidth="1"/>
    <col min="10229" max="10229" width="10.90625" style="1" customWidth="1"/>
    <col min="10230" max="10231" width="8.26953125" style="1" bestFit="1" customWidth="1"/>
    <col min="10232" max="10474" width="9" style="1"/>
    <col min="10475" max="10475" width="3.26953125" style="1" customWidth="1"/>
    <col min="10476" max="10476" width="0" style="1" hidden="1" customWidth="1"/>
    <col min="10477" max="10477" width="10.36328125" style="1" customWidth="1"/>
    <col min="10478" max="10479" width="7" style="1" customWidth="1"/>
    <col min="10480" max="10482" width="8.08984375" style="1" customWidth="1"/>
    <col min="10483" max="10484" width="8.453125" style="1" customWidth="1"/>
    <col min="10485" max="10485" width="10.90625" style="1" customWidth="1"/>
    <col min="10486" max="10487" width="8.26953125" style="1" bestFit="1" customWidth="1"/>
    <col min="10488" max="10730" width="9" style="1"/>
    <col min="10731" max="10731" width="3.26953125" style="1" customWidth="1"/>
    <col min="10732" max="10732" width="0" style="1" hidden="1" customWidth="1"/>
    <col min="10733" max="10733" width="10.36328125" style="1" customWidth="1"/>
    <col min="10734" max="10735" width="7" style="1" customWidth="1"/>
    <col min="10736" max="10738" width="8.08984375" style="1" customWidth="1"/>
    <col min="10739" max="10740" width="8.453125" style="1" customWidth="1"/>
    <col min="10741" max="10741" width="10.90625" style="1" customWidth="1"/>
    <col min="10742" max="10743" width="8.26953125" style="1" bestFit="1" customWidth="1"/>
    <col min="10744" max="10986" width="9" style="1"/>
    <col min="10987" max="10987" width="3.26953125" style="1" customWidth="1"/>
    <col min="10988" max="10988" width="0" style="1" hidden="1" customWidth="1"/>
    <col min="10989" max="10989" width="10.36328125" style="1" customWidth="1"/>
    <col min="10990" max="10991" width="7" style="1" customWidth="1"/>
    <col min="10992" max="10994" width="8.08984375" style="1" customWidth="1"/>
    <col min="10995" max="10996" width="8.453125" style="1" customWidth="1"/>
    <col min="10997" max="10997" width="10.90625" style="1" customWidth="1"/>
    <col min="10998" max="10999" width="8.26953125" style="1" bestFit="1" customWidth="1"/>
    <col min="11000" max="11242" width="9" style="1"/>
    <col min="11243" max="11243" width="3.26953125" style="1" customWidth="1"/>
    <col min="11244" max="11244" width="0" style="1" hidden="1" customWidth="1"/>
    <col min="11245" max="11245" width="10.36328125" style="1" customWidth="1"/>
    <col min="11246" max="11247" width="7" style="1" customWidth="1"/>
    <col min="11248" max="11250" width="8.08984375" style="1" customWidth="1"/>
    <col min="11251" max="11252" width="8.453125" style="1" customWidth="1"/>
    <col min="11253" max="11253" width="10.90625" style="1" customWidth="1"/>
    <col min="11254" max="11255" width="8.26953125" style="1" bestFit="1" customWidth="1"/>
    <col min="11256" max="11498" width="9" style="1"/>
    <col min="11499" max="11499" width="3.26953125" style="1" customWidth="1"/>
    <col min="11500" max="11500" width="0" style="1" hidden="1" customWidth="1"/>
    <col min="11501" max="11501" width="10.36328125" style="1" customWidth="1"/>
    <col min="11502" max="11503" width="7" style="1" customWidth="1"/>
    <col min="11504" max="11506" width="8.08984375" style="1" customWidth="1"/>
    <col min="11507" max="11508" width="8.453125" style="1" customWidth="1"/>
    <col min="11509" max="11509" width="10.90625" style="1" customWidth="1"/>
    <col min="11510" max="11511" width="8.26953125" style="1" bestFit="1" customWidth="1"/>
    <col min="11512" max="11754" width="9" style="1"/>
    <col min="11755" max="11755" width="3.26953125" style="1" customWidth="1"/>
    <col min="11756" max="11756" width="0" style="1" hidden="1" customWidth="1"/>
    <col min="11757" max="11757" width="10.36328125" style="1" customWidth="1"/>
    <col min="11758" max="11759" width="7" style="1" customWidth="1"/>
    <col min="11760" max="11762" width="8.08984375" style="1" customWidth="1"/>
    <col min="11763" max="11764" width="8.453125" style="1" customWidth="1"/>
    <col min="11765" max="11765" width="10.90625" style="1" customWidth="1"/>
    <col min="11766" max="11767" width="8.26953125" style="1" bestFit="1" customWidth="1"/>
    <col min="11768" max="12010" width="9" style="1"/>
    <col min="12011" max="12011" width="3.26953125" style="1" customWidth="1"/>
    <col min="12012" max="12012" width="0" style="1" hidden="1" customWidth="1"/>
    <col min="12013" max="12013" width="10.36328125" style="1" customWidth="1"/>
    <col min="12014" max="12015" width="7" style="1" customWidth="1"/>
    <col min="12016" max="12018" width="8.08984375" style="1" customWidth="1"/>
    <col min="12019" max="12020" width="8.453125" style="1" customWidth="1"/>
    <col min="12021" max="12021" width="10.90625" style="1" customWidth="1"/>
    <col min="12022" max="12023" width="8.26953125" style="1" bestFit="1" customWidth="1"/>
    <col min="12024" max="12266" width="9" style="1"/>
    <col min="12267" max="12267" width="3.26953125" style="1" customWidth="1"/>
    <col min="12268" max="12268" width="0" style="1" hidden="1" customWidth="1"/>
    <col min="12269" max="12269" width="10.36328125" style="1" customWidth="1"/>
    <col min="12270" max="12271" width="7" style="1" customWidth="1"/>
    <col min="12272" max="12274" width="8.08984375" style="1" customWidth="1"/>
    <col min="12275" max="12276" width="8.453125" style="1" customWidth="1"/>
    <col min="12277" max="12277" width="10.90625" style="1" customWidth="1"/>
    <col min="12278" max="12279" width="8.26953125" style="1" bestFit="1" customWidth="1"/>
    <col min="12280" max="12522" width="9" style="1"/>
    <col min="12523" max="12523" width="3.26953125" style="1" customWidth="1"/>
    <col min="12524" max="12524" width="0" style="1" hidden="1" customWidth="1"/>
    <col min="12525" max="12525" width="10.36328125" style="1" customWidth="1"/>
    <col min="12526" max="12527" width="7" style="1" customWidth="1"/>
    <col min="12528" max="12530" width="8.08984375" style="1" customWidth="1"/>
    <col min="12531" max="12532" width="8.453125" style="1" customWidth="1"/>
    <col min="12533" max="12533" width="10.90625" style="1" customWidth="1"/>
    <col min="12534" max="12535" width="8.26953125" style="1" bestFit="1" customWidth="1"/>
    <col min="12536" max="12778" width="9" style="1"/>
    <col min="12779" max="12779" width="3.26953125" style="1" customWidth="1"/>
    <col min="12780" max="12780" width="0" style="1" hidden="1" customWidth="1"/>
    <col min="12781" max="12781" width="10.36328125" style="1" customWidth="1"/>
    <col min="12782" max="12783" width="7" style="1" customWidth="1"/>
    <col min="12784" max="12786" width="8.08984375" style="1" customWidth="1"/>
    <col min="12787" max="12788" width="8.453125" style="1" customWidth="1"/>
    <col min="12789" max="12789" width="10.90625" style="1" customWidth="1"/>
    <col min="12790" max="12791" width="8.26953125" style="1" bestFit="1" customWidth="1"/>
    <col min="12792" max="13034" width="9" style="1"/>
    <col min="13035" max="13035" width="3.26953125" style="1" customWidth="1"/>
    <col min="13036" max="13036" width="0" style="1" hidden="1" customWidth="1"/>
    <col min="13037" max="13037" width="10.36328125" style="1" customWidth="1"/>
    <col min="13038" max="13039" width="7" style="1" customWidth="1"/>
    <col min="13040" max="13042" width="8.08984375" style="1" customWidth="1"/>
    <col min="13043" max="13044" width="8.453125" style="1" customWidth="1"/>
    <col min="13045" max="13045" width="10.90625" style="1" customWidth="1"/>
    <col min="13046" max="13047" width="8.26953125" style="1" bestFit="1" customWidth="1"/>
    <col min="13048" max="13290" width="9" style="1"/>
    <col min="13291" max="13291" width="3.26953125" style="1" customWidth="1"/>
    <col min="13292" max="13292" width="0" style="1" hidden="1" customWidth="1"/>
    <col min="13293" max="13293" width="10.36328125" style="1" customWidth="1"/>
    <col min="13294" max="13295" width="7" style="1" customWidth="1"/>
    <col min="13296" max="13298" width="8.08984375" style="1" customWidth="1"/>
    <col min="13299" max="13300" width="8.453125" style="1" customWidth="1"/>
    <col min="13301" max="13301" width="10.90625" style="1" customWidth="1"/>
    <col min="13302" max="13303" width="8.26953125" style="1" bestFit="1" customWidth="1"/>
    <col min="13304" max="13546" width="9" style="1"/>
    <col min="13547" max="13547" width="3.26953125" style="1" customWidth="1"/>
    <col min="13548" max="13548" width="0" style="1" hidden="1" customWidth="1"/>
    <col min="13549" max="13549" width="10.36328125" style="1" customWidth="1"/>
    <col min="13550" max="13551" width="7" style="1" customWidth="1"/>
    <col min="13552" max="13554" width="8.08984375" style="1" customWidth="1"/>
    <col min="13555" max="13556" width="8.453125" style="1" customWidth="1"/>
    <col min="13557" max="13557" width="10.90625" style="1" customWidth="1"/>
    <col min="13558" max="13559" width="8.26953125" style="1" bestFit="1" customWidth="1"/>
    <col min="13560" max="13802" width="9" style="1"/>
    <col min="13803" max="13803" width="3.26953125" style="1" customWidth="1"/>
    <col min="13804" max="13804" width="0" style="1" hidden="1" customWidth="1"/>
    <col min="13805" max="13805" width="10.36328125" style="1" customWidth="1"/>
    <col min="13806" max="13807" width="7" style="1" customWidth="1"/>
    <col min="13808" max="13810" width="8.08984375" style="1" customWidth="1"/>
    <col min="13811" max="13812" width="8.453125" style="1" customWidth="1"/>
    <col min="13813" max="13813" width="10.90625" style="1" customWidth="1"/>
    <col min="13814" max="13815" width="8.26953125" style="1" bestFit="1" customWidth="1"/>
    <col min="13816" max="14058" width="9" style="1"/>
    <col min="14059" max="14059" width="3.26953125" style="1" customWidth="1"/>
    <col min="14060" max="14060" width="0" style="1" hidden="1" customWidth="1"/>
    <col min="14061" max="14061" width="10.36328125" style="1" customWidth="1"/>
    <col min="14062" max="14063" width="7" style="1" customWidth="1"/>
    <col min="14064" max="14066" width="8.08984375" style="1" customWidth="1"/>
    <col min="14067" max="14068" width="8.453125" style="1" customWidth="1"/>
    <col min="14069" max="14069" width="10.90625" style="1" customWidth="1"/>
    <col min="14070" max="14071" width="8.26953125" style="1" bestFit="1" customWidth="1"/>
    <col min="14072" max="14314" width="9" style="1"/>
    <col min="14315" max="14315" width="3.26953125" style="1" customWidth="1"/>
    <col min="14316" max="14316" width="0" style="1" hidden="1" customWidth="1"/>
    <col min="14317" max="14317" width="10.36328125" style="1" customWidth="1"/>
    <col min="14318" max="14319" width="7" style="1" customWidth="1"/>
    <col min="14320" max="14322" width="8.08984375" style="1" customWidth="1"/>
    <col min="14323" max="14324" width="8.453125" style="1" customWidth="1"/>
    <col min="14325" max="14325" width="10.90625" style="1" customWidth="1"/>
    <col min="14326" max="14327" width="8.26953125" style="1" bestFit="1" customWidth="1"/>
    <col min="14328" max="14570" width="9" style="1"/>
    <col min="14571" max="14571" width="3.26953125" style="1" customWidth="1"/>
    <col min="14572" max="14572" width="0" style="1" hidden="1" customWidth="1"/>
    <col min="14573" max="14573" width="10.36328125" style="1" customWidth="1"/>
    <col min="14574" max="14575" width="7" style="1" customWidth="1"/>
    <col min="14576" max="14578" width="8.08984375" style="1" customWidth="1"/>
    <col min="14579" max="14580" width="8.453125" style="1" customWidth="1"/>
    <col min="14581" max="14581" width="10.90625" style="1" customWidth="1"/>
    <col min="14582" max="14583" width="8.26953125" style="1" bestFit="1" customWidth="1"/>
    <col min="14584" max="14826" width="9" style="1"/>
    <col min="14827" max="14827" width="3.26953125" style="1" customWidth="1"/>
    <col min="14828" max="14828" width="0" style="1" hidden="1" customWidth="1"/>
    <col min="14829" max="14829" width="10.36328125" style="1" customWidth="1"/>
    <col min="14830" max="14831" width="7" style="1" customWidth="1"/>
    <col min="14832" max="14834" width="8.08984375" style="1" customWidth="1"/>
    <col min="14835" max="14836" width="8.453125" style="1" customWidth="1"/>
    <col min="14837" max="14837" width="10.90625" style="1" customWidth="1"/>
    <col min="14838" max="14839" width="8.26953125" style="1" bestFit="1" customWidth="1"/>
    <col min="14840" max="15082" width="9" style="1"/>
    <col min="15083" max="15083" width="3.26953125" style="1" customWidth="1"/>
    <col min="15084" max="15084" width="0" style="1" hidden="1" customWidth="1"/>
    <col min="15085" max="15085" width="10.36328125" style="1" customWidth="1"/>
    <col min="15086" max="15087" width="7" style="1" customWidth="1"/>
    <col min="15088" max="15090" width="8.08984375" style="1" customWidth="1"/>
    <col min="15091" max="15092" width="8.453125" style="1" customWidth="1"/>
    <col min="15093" max="15093" width="10.90625" style="1" customWidth="1"/>
    <col min="15094" max="15095" width="8.26953125" style="1" bestFit="1" customWidth="1"/>
    <col min="15096" max="15338" width="9" style="1"/>
    <col min="15339" max="15339" width="3.26953125" style="1" customWidth="1"/>
    <col min="15340" max="15340" width="0" style="1" hidden="1" customWidth="1"/>
    <col min="15341" max="15341" width="10.36328125" style="1" customWidth="1"/>
    <col min="15342" max="15343" width="7" style="1" customWidth="1"/>
    <col min="15344" max="15346" width="8.08984375" style="1" customWidth="1"/>
    <col min="15347" max="15348" width="8.453125" style="1" customWidth="1"/>
    <col min="15349" max="15349" width="10.90625" style="1" customWidth="1"/>
    <col min="15350" max="15351" width="8.26953125" style="1" bestFit="1" customWidth="1"/>
    <col min="15352" max="15594" width="9" style="1"/>
    <col min="15595" max="15595" width="3.26953125" style="1" customWidth="1"/>
    <col min="15596" max="15596" width="0" style="1" hidden="1" customWidth="1"/>
    <col min="15597" max="15597" width="10.36328125" style="1" customWidth="1"/>
    <col min="15598" max="15599" width="7" style="1" customWidth="1"/>
    <col min="15600" max="15602" width="8.08984375" style="1" customWidth="1"/>
    <col min="15603" max="15604" width="8.453125" style="1" customWidth="1"/>
    <col min="15605" max="15605" width="10.90625" style="1" customWidth="1"/>
    <col min="15606" max="15607" width="8.26953125" style="1" bestFit="1" customWidth="1"/>
    <col min="15608" max="15850" width="9" style="1"/>
    <col min="15851" max="15851" width="3.26953125" style="1" customWidth="1"/>
    <col min="15852" max="15852" width="0" style="1" hidden="1" customWidth="1"/>
    <col min="15853" max="15853" width="10.36328125" style="1" customWidth="1"/>
    <col min="15854" max="15855" width="7" style="1" customWidth="1"/>
    <col min="15856" max="15858" width="8.08984375" style="1" customWidth="1"/>
    <col min="15859" max="15860" width="8.453125" style="1" customWidth="1"/>
    <col min="15861" max="15861" width="10.90625" style="1" customWidth="1"/>
    <col min="15862" max="15863" width="8.26953125" style="1" bestFit="1" customWidth="1"/>
    <col min="15864" max="16106" width="9" style="1"/>
    <col min="16107" max="16107" width="3.26953125" style="1" customWidth="1"/>
    <col min="16108" max="16108" width="0" style="1" hidden="1" customWidth="1"/>
    <col min="16109" max="16109" width="10.36328125" style="1" customWidth="1"/>
    <col min="16110" max="16111" width="7" style="1" customWidth="1"/>
    <col min="16112" max="16114" width="8.08984375" style="1" customWidth="1"/>
    <col min="16115" max="16116" width="8.453125" style="1" customWidth="1"/>
    <col min="16117" max="16117" width="10.90625" style="1" customWidth="1"/>
    <col min="16118" max="16119" width="8.26953125" style="1" bestFit="1" customWidth="1"/>
    <col min="16120" max="16384" width="9" style="1"/>
  </cols>
  <sheetData>
    <row r="1" spans="1:15" ht="30" customHeight="1" x14ac:dyDescent="0.2">
      <c r="D1" s="58" t="s">
        <v>66</v>
      </c>
    </row>
    <row r="2" spans="1:15" ht="16.5" x14ac:dyDescent="0.2">
      <c r="A2" s="71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2"/>
      <c r="O2" s="12"/>
    </row>
    <row r="3" spans="1:15" s="2" customFormat="1" ht="18" customHeight="1" x14ac:dyDescent="0.2">
      <c r="A3" s="72" t="s">
        <v>63</v>
      </c>
      <c r="B3" s="68" t="s">
        <v>40</v>
      </c>
      <c r="C3" s="74" t="s">
        <v>64</v>
      </c>
      <c r="D3" s="76" t="s">
        <v>41</v>
      </c>
      <c r="E3" s="79" t="s">
        <v>67</v>
      </c>
      <c r="F3" s="81" t="s">
        <v>49</v>
      </c>
      <c r="G3" s="81"/>
      <c r="H3" s="82"/>
      <c r="I3" s="83" t="s">
        <v>51</v>
      </c>
      <c r="J3" s="81"/>
      <c r="K3" s="81"/>
      <c r="L3" s="84"/>
      <c r="M3" s="17"/>
      <c r="N3" s="12"/>
      <c r="O3" s="14"/>
    </row>
    <row r="4" spans="1:15" s="2" customFormat="1" ht="15.75" customHeight="1" x14ac:dyDescent="0.2">
      <c r="A4" s="72"/>
      <c r="B4" s="69"/>
      <c r="C4" s="75"/>
      <c r="D4" s="77"/>
      <c r="E4" s="80"/>
      <c r="F4" s="85" t="s">
        <v>52</v>
      </c>
      <c r="G4" s="85" t="s">
        <v>53</v>
      </c>
      <c r="H4" s="87" t="s">
        <v>54</v>
      </c>
      <c r="I4" s="89" t="s">
        <v>57</v>
      </c>
      <c r="J4" s="91" t="s">
        <v>58</v>
      </c>
      <c r="K4" s="21"/>
      <c r="L4" s="93" t="s">
        <v>55</v>
      </c>
      <c r="M4" s="18"/>
      <c r="N4" s="13"/>
      <c r="O4" s="14"/>
    </row>
    <row r="5" spans="1:15" s="2" customFormat="1" ht="39" customHeight="1" x14ac:dyDescent="0.2">
      <c r="A5" s="73"/>
      <c r="B5" s="70"/>
      <c r="C5" s="63"/>
      <c r="D5" s="78"/>
      <c r="E5" s="20" t="s">
        <v>50</v>
      </c>
      <c r="F5" s="86"/>
      <c r="G5" s="86"/>
      <c r="H5" s="88"/>
      <c r="I5" s="90"/>
      <c r="J5" s="92"/>
      <c r="K5" s="19" t="s">
        <v>56</v>
      </c>
      <c r="L5" s="94"/>
      <c r="M5" s="18"/>
      <c r="N5" s="13"/>
      <c r="O5" s="14"/>
    </row>
    <row r="6" spans="1:15" s="2" customFormat="1" ht="17.5" customHeight="1" x14ac:dyDescent="0.2">
      <c r="A6" s="60">
        <v>4</v>
      </c>
      <c r="B6" s="68" t="s">
        <v>42</v>
      </c>
      <c r="C6" s="3">
        <v>1</v>
      </c>
      <c r="D6" s="4" t="s">
        <v>43</v>
      </c>
      <c r="E6" s="24">
        <v>6</v>
      </c>
      <c r="F6" s="27">
        <v>5</v>
      </c>
      <c r="G6" s="27">
        <v>1</v>
      </c>
      <c r="H6" s="27">
        <v>0</v>
      </c>
      <c r="I6" s="28">
        <v>0</v>
      </c>
      <c r="J6" s="29">
        <v>6</v>
      </c>
      <c r="K6" s="29">
        <v>0</v>
      </c>
      <c r="L6" s="29">
        <v>0</v>
      </c>
      <c r="M6" s="64"/>
      <c r="N6" s="14"/>
    </row>
    <row r="7" spans="1:15" s="2" customFormat="1" ht="17.5" customHeight="1" x14ac:dyDescent="0.2">
      <c r="A7" s="60">
        <v>5</v>
      </c>
      <c r="B7" s="69"/>
      <c r="C7" s="5">
        <v>2</v>
      </c>
      <c r="D7" s="6" t="s">
        <v>44</v>
      </c>
      <c r="E7" s="30">
        <v>2</v>
      </c>
      <c r="F7" s="32">
        <v>2</v>
      </c>
      <c r="G7" s="32">
        <v>0</v>
      </c>
      <c r="H7" s="33">
        <v>0</v>
      </c>
      <c r="I7" s="34">
        <v>0</v>
      </c>
      <c r="J7" s="31">
        <v>2</v>
      </c>
      <c r="K7" s="35">
        <v>0</v>
      </c>
      <c r="L7" s="35">
        <v>0</v>
      </c>
      <c r="M7" s="64"/>
      <c r="N7" s="14"/>
    </row>
    <row r="8" spans="1:15" s="2" customFormat="1" ht="17.5" customHeight="1" x14ac:dyDescent="0.2">
      <c r="A8" s="60">
        <v>6</v>
      </c>
      <c r="B8" s="69"/>
      <c r="C8" s="5">
        <v>3</v>
      </c>
      <c r="D8" s="6" t="s">
        <v>0</v>
      </c>
      <c r="E8" s="30">
        <v>1</v>
      </c>
      <c r="F8" s="33">
        <v>0</v>
      </c>
      <c r="G8" s="33">
        <v>1</v>
      </c>
      <c r="H8" s="33">
        <v>0</v>
      </c>
      <c r="I8" s="34">
        <v>0</v>
      </c>
      <c r="J8" s="35">
        <v>1</v>
      </c>
      <c r="K8" s="35">
        <v>0</v>
      </c>
      <c r="L8" s="35">
        <v>0</v>
      </c>
      <c r="M8" s="64"/>
      <c r="N8" s="14"/>
    </row>
    <row r="9" spans="1:15" s="2" customFormat="1" ht="17.5" customHeight="1" x14ac:dyDescent="0.2">
      <c r="A9" s="60">
        <v>8</v>
      </c>
      <c r="B9" s="69"/>
      <c r="C9" s="5">
        <v>4</v>
      </c>
      <c r="D9" s="6" t="s">
        <v>1</v>
      </c>
      <c r="E9" s="30">
        <v>12</v>
      </c>
      <c r="F9" s="32">
        <v>2</v>
      </c>
      <c r="G9" s="32">
        <v>10</v>
      </c>
      <c r="H9" s="33">
        <v>0</v>
      </c>
      <c r="I9" s="34">
        <v>0</v>
      </c>
      <c r="J9" s="31">
        <v>12</v>
      </c>
      <c r="K9" s="35">
        <v>0</v>
      </c>
      <c r="L9" s="35">
        <v>0</v>
      </c>
      <c r="M9" s="64"/>
      <c r="N9" s="16"/>
      <c r="O9" s="15"/>
    </row>
    <row r="10" spans="1:15" s="2" customFormat="1" ht="17.5" customHeight="1" x14ac:dyDescent="0.2">
      <c r="A10" s="60">
        <v>12</v>
      </c>
      <c r="B10" s="69"/>
      <c r="C10" s="5">
        <v>5</v>
      </c>
      <c r="D10" s="6" t="s">
        <v>2</v>
      </c>
      <c r="E10" s="30">
        <v>7</v>
      </c>
      <c r="F10" s="32">
        <v>3</v>
      </c>
      <c r="G10" s="32">
        <v>3</v>
      </c>
      <c r="H10" s="33">
        <v>1</v>
      </c>
      <c r="I10" s="34">
        <v>0</v>
      </c>
      <c r="J10" s="31">
        <v>6</v>
      </c>
      <c r="K10" s="35">
        <v>0</v>
      </c>
      <c r="L10" s="35">
        <v>1</v>
      </c>
      <c r="M10" s="64"/>
      <c r="N10" s="16"/>
    </row>
    <row r="11" spans="1:15" s="2" customFormat="1" ht="17.5" customHeight="1" x14ac:dyDescent="0.2">
      <c r="A11" s="61">
        <v>21</v>
      </c>
      <c r="B11" s="69"/>
      <c r="C11" s="5">
        <v>6</v>
      </c>
      <c r="D11" s="6" t="s">
        <v>3</v>
      </c>
      <c r="E11" s="30">
        <v>2</v>
      </c>
      <c r="F11" s="32">
        <v>1</v>
      </c>
      <c r="G11" s="32">
        <v>1</v>
      </c>
      <c r="H11" s="33">
        <v>0</v>
      </c>
      <c r="I11" s="34">
        <v>0</v>
      </c>
      <c r="J11" s="31">
        <v>2</v>
      </c>
      <c r="K11" s="35">
        <v>0</v>
      </c>
      <c r="L11" s="35">
        <v>0</v>
      </c>
      <c r="M11" s="64"/>
      <c r="N11" s="14"/>
    </row>
    <row r="12" spans="1:15" s="2" customFormat="1" ht="17.5" customHeight="1" x14ac:dyDescent="0.2">
      <c r="A12" s="62">
        <v>25</v>
      </c>
      <c r="B12" s="69"/>
      <c r="C12" s="5">
        <v>7</v>
      </c>
      <c r="D12" s="6" t="s">
        <v>4</v>
      </c>
      <c r="E12" s="30">
        <v>0</v>
      </c>
      <c r="F12" s="32">
        <v>0</v>
      </c>
      <c r="G12" s="33">
        <v>0</v>
      </c>
      <c r="H12" s="33">
        <v>0</v>
      </c>
      <c r="I12" s="34">
        <v>0</v>
      </c>
      <c r="J12" s="35">
        <v>0</v>
      </c>
      <c r="K12" s="35">
        <v>0</v>
      </c>
      <c r="L12" s="35">
        <v>0</v>
      </c>
      <c r="M12" s="64"/>
      <c r="N12" s="14"/>
    </row>
    <row r="13" spans="1:15" s="2" customFormat="1" ht="17.5" customHeight="1" x14ac:dyDescent="0.2">
      <c r="A13" s="60">
        <v>34</v>
      </c>
      <c r="B13" s="69"/>
      <c r="C13" s="5">
        <v>8</v>
      </c>
      <c r="D13" s="6" t="s">
        <v>5</v>
      </c>
      <c r="E13" s="30">
        <v>0</v>
      </c>
      <c r="F13" s="32">
        <v>0</v>
      </c>
      <c r="G13" s="32">
        <v>0</v>
      </c>
      <c r="H13" s="33">
        <v>0</v>
      </c>
      <c r="I13" s="34">
        <v>0</v>
      </c>
      <c r="J13" s="31">
        <v>0</v>
      </c>
      <c r="K13" s="35">
        <v>0</v>
      </c>
      <c r="L13" s="35">
        <v>0</v>
      </c>
      <c r="M13" s="64"/>
      <c r="N13" s="14"/>
    </row>
    <row r="14" spans="1:15" s="2" customFormat="1" ht="17.5" customHeight="1" x14ac:dyDescent="0.2">
      <c r="A14" s="60">
        <v>35</v>
      </c>
      <c r="B14" s="69"/>
      <c r="C14" s="5">
        <v>9</v>
      </c>
      <c r="D14" s="6" t="s">
        <v>6</v>
      </c>
      <c r="E14" s="30">
        <v>0</v>
      </c>
      <c r="F14" s="32">
        <v>0</v>
      </c>
      <c r="G14" s="32">
        <v>0</v>
      </c>
      <c r="H14" s="33">
        <v>0</v>
      </c>
      <c r="I14" s="34">
        <v>0</v>
      </c>
      <c r="J14" s="31">
        <v>0</v>
      </c>
      <c r="K14" s="35">
        <v>0</v>
      </c>
      <c r="L14" s="35">
        <v>0</v>
      </c>
      <c r="M14" s="64"/>
      <c r="N14" s="14"/>
    </row>
    <row r="15" spans="1:15" s="2" customFormat="1" ht="17.5" customHeight="1" x14ac:dyDescent="0.2">
      <c r="A15" s="60">
        <v>36</v>
      </c>
      <c r="B15" s="69"/>
      <c r="C15" s="7">
        <v>10</v>
      </c>
      <c r="D15" s="8" t="s">
        <v>7</v>
      </c>
      <c r="E15" s="36">
        <v>7</v>
      </c>
      <c r="F15" s="38">
        <v>2</v>
      </c>
      <c r="G15" s="38">
        <v>5</v>
      </c>
      <c r="H15" s="39">
        <v>0</v>
      </c>
      <c r="I15" s="40">
        <v>0</v>
      </c>
      <c r="J15" s="37">
        <v>7</v>
      </c>
      <c r="K15" s="41">
        <v>0</v>
      </c>
      <c r="L15" s="41">
        <v>0</v>
      </c>
      <c r="M15" s="64"/>
      <c r="N15" s="14"/>
    </row>
    <row r="16" spans="1:15" s="2" customFormat="1" ht="17.5" customHeight="1" x14ac:dyDescent="0.2">
      <c r="B16" s="70"/>
      <c r="C16" s="22"/>
      <c r="D16" s="54" t="s">
        <v>59</v>
      </c>
      <c r="E16" s="55">
        <f>SUM(E6:E15)</f>
        <v>37</v>
      </c>
      <c r="F16" s="55">
        <f t="shared" ref="F16:H16" si="0">SUM(F6:F15)</f>
        <v>15</v>
      </c>
      <c r="G16" s="55">
        <f t="shared" si="0"/>
        <v>21</v>
      </c>
      <c r="H16" s="55">
        <f t="shared" si="0"/>
        <v>1</v>
      </c>
      <c r="I16" s="56">
        <v>0</v>
      </c>
      <c r="J16" s="57">
        <f>SUM(J6:J15)</f>
        <v>36</v>
      </c>
      <c r="K16" s="57">
        <f t="shared" ref="K16:L16" si="1">SUM(K6:K15)</f>
        <v>0</v>
      </c>
      <c r="L16" s="57">
        <f t="shared" si="1"/>
        <v>1</v>
      </c>
      <c r="M16" s="64"/>
      <c r="N16" s="14"/>
    </row>
    <row r="17" spans="1:14" s="2" customFormat="1" ht="17.5" customHeight="1" x14ac:dyDescent="0.2">
      <c r="A17" s="60">
        <v>1</v>
      </c>
      <c r="B17" s="68" t="s">
        <v>45</v>
      </c>
      <c r="C17" s="3">
        <v>11</v>
      </c>
      <c r="D17" s="23" t="s">
        <v>8</v>
      </c>
      <c r="E17" s="42">
        <v>7</v>
      </c>
      <c r="F17" s="32">
        <v>0</v>
      </c>
      <c r="G17" s="44">
        <v>7</v>
      </c>
      <c r="H17" s="45">
        <v>0</v>
      </c>
      <c r="I17" s="46">
        <v>0</v>
      </c>
      <c r="J17" s="43">
        <v>6</v>
      </c>
      <c r="K17" s="47">
        <v>1</v>
      </c>
      <c r="L17" s="47">
        <v>0</v>
      </c>
      <c r="M17" s="64"/>
      <c r="N17" s="14"/>
    </row>
    <row r="18" spans="1:14" s="2" customFormat="1" ht="17.5" customHeight="1" x14ac:dyDescent="0.2">
      <c r="A18" s="60">
        <v>10</v>
      </c>
      <c r="B18" s="69"/>
      <c r="C18" s="5">
        <v>12</v>
      </c>
      <c r="D18" s="6" t="s">
        <v>9</v>
      </c>
      <c r="E18" s="30">
        <v>0</v>
      </c>
      <c r="F18" s="32">
        <v>0</v>
      </c>
      <c r="G18" s="32">
        <v>0</v>
      </c>
      <c r="H18" s="33">
        <v>0</v>
      </c>
      <c r="I18" s="34">
        <v>0</v>
      </c>
      <c r="J18" s="35">
        <v>0</v>
      </c>
      <c r="K18" s="35">
        <v>0</v>
      </c>
      <c r="L18" s="35">
        <v>0</v>
      </c>
      <c r="M18" s="64"/>
      <c r="N18" s="14"/>
    </row>
    <row r="19" spans="1:14" s="2" customFormat="1" ht="17.5" customHeight="1" x14ac:dyDescent="0.2">
      <c r="A19" s="60">
        <v>11</v>
      </c>
      <c r="B19" s="69"/>
      <c r="C19" s="5">
        <v>13</v>
      </c>
      <c r="D19" s="6" t="s">
        <v>10</v>
      </c>
      <c r="E19" s="30">
        <v>7</v>
      </c>
      <c r="F19" s="32">
        <v>3</v>
      </c>
      <c r="G19" s="32">
        <v>4</v>
      </c>
      <c r="H19" s="33">
        <v>0</v>
      </c>
      <c r="I19" s="34">
        <v>0</v>
      </c>
      <c r="J19" s="31">
        <v>5</v>
      </c>
      <c r="K19" s="35">
        <v>2</v>
      </c>
      <c r="L19" s="35">
        <v>0</v>
      </c>
      <c r="M19" s="64"/>
      <c r="N19" s="14"/>
    </row>
    <row r="20" spans="1:14" s="2" customFormat="1" ht="17.5" customHeight="1" x14ac:dyDescent="0.2">
      <c r="A20" s="60">
        <v>13</v>
      </c>
      <c r="B20" s="69"/>
      <c r="C20" s="5">
        <v>14</v>
      </c>
      <c r="D20" s="6" t="s">
        <v>11</v>
      </c>
      <c r="E20" s="30">
        <v>3</v>
      </c>
      <c r="F20" s="48">
        <v>3</v>
      </c>
      <c r="G20" s="48">
        <v>0</v>
      </c>
      <c r="H20" s="49">
        <v>0</v>
      </c>
      <c r="I20" s="34">
        <v>0</v>
      </c>
      <c r="J20" s="31">
        <v>3</v>
      </c>
      <c r="K20" s="35">
        <v>0</v>
      </c>
      <c r="L20" s="35">
        <v>0</v>
      </c>
      <c r="M20" s="64"/>
      <c r="N20" s="14"/>
    </row>
    <row r="21" spans="1:14" s="2" customFormat="1" ht="17.5" customHeight="1" x14ac:dyDescent="0.2">
      <c r="A21" s="60">
        <v>16</v>
      </c>
      <c r="B21" s="69"/>
      <c r="C21" s="5">
        <v>15</v>
      </c>
      <c r="D21" s="6" t="s">
        <v>12</v>
      </c>
      <c r="E21" s="30">
        <v>2</v>
      </c>
      <c r="F21" s="32">
        <v>1</v>
      </c>
      <c r="G21" s="32">
        <v>1</v>
      </c>
      <c r="H21" s="33">
        <v>0</v>
      </c>
      <c r="I21" s="34">
        <v>0</v>
      </c>
      <c r="J21" s="31">
        <v>2</v>
      </c>
      <c r="K21" s="35">
        <v>0</v>
      </c>
      <c r="L21" s="35">
        <v>0</v>
      </c>
      <c r="M21" s="64"/>
      <c r="N21" s="14"/>
    </row>
    <row r="22" spans="1:14" s="2" customFormat="1" ht="17.5" customHeight="1" x14ac:dyDescent="0.2">
      <c r="A22" s="60">
        <v>19</v>
      </c>
      <c r="B22" s="69"/>
      <c r="C22" s="5">
        <v>16</v>
      </c>
      <c r="D22" s="6" t="s">
        <v>13</v>
      </c>
      <c r="E22" s="30">
        <v>2</v>
      </c>
      <c r="F22" s="32">
        <v>0</v>
      </c>
      <c r="G22" s="32">
        <v>2</v>
      </c>
      <c r="H22" s="33">
        <v>0</v>
      </c>
      <c r="I22" s="34">
        <v>0</v>
      </c>
      <c r="J22" s="31">
        <v>1</v>
      </c>
      <c r="K22" s="35">
        <v>1</v>
      </c>
      <c r="L22" s="35">
        <v>0</v>
      </c>
      <c r="M22" s="64"/>
      <c r="N22" s="14"/>
    </row>
    <row r="23" spans="1:14" s="2" customFormat="1" ht="17.5" customHeight="1" x14ac:dyDescent="0.2">
      <c r="A23" s="60">
        <v>22</v>
      </c>
      <c r="B23" s="69"/>
      <c r="C23" s="5">
        <v>17</v>
      </c>
      <c r="D23" s="6" t="s">
        <v>14</v>
      </c>
      <c r="E23" s="30">
        <v>2</v>
      </c>
      <c r="F23" s="32">
        <v>0</v>
      </c>
      <c r="G23" s="32">
        <v>2</v>
      </c>
      <c r="H23" s="33">
        <v>0</v>
      </c>
      <c r="I23" s="34">
        <v>0</v>
      </c>
      <c r="J23" s="31">
        <v>2</v>
      </c>
      <c r="K23" s="35">
        <v>0</v>
      </c>
      <c r="L23" s="35">
        <v>0</v>
      </c>
      <c r="M23" s="64"/>
      <c r="N23" s="16"/>
    </row>
    <row r="24" spans="1:14" s="2" customFormat="1" ht="17.5" customHeight="1" x14ac:dyDescent="0.2">
      <c r="A24" s="61">
        <v>24</v>
      </c>
      <c r="B24" s="69"/>
      <c r="C24" s="5">
        <v>18</v>
      </c>
      <c r="D24" s="6" t="s">
        <v>15</v>
      </c>
      <c r="E24" s="30">
        <v>0</v>
      </c>
      <c r="F24" s="32">
        <v>0</v>
      </c>
      <c r="G24" s="32">
        <v>0</v>
      </c>
      <c r="H24" s="33">
        <v>0</v>
      </c>
      <c r="I24" s="34">
        <v>0</v>
      </c>
      <c r="J24" s="31">
        <v>0</v>
      </c>
      <c r="K24" s="35">
        <v>0</v>
      </c>
      <c r="L24" s="35">
        <v>0</v>
      </c>
      <c r="M24" s="64"/>
      <c r="N24" s="14"/>
    </row>
    <row r="25" spans="1:14" s="2" customFormat="1" ht="17.5" customHeight="1" x14ac:dyDescent="0.2">
      <c r="A25" s="62">
        <v>28</v>
      </c>
      <c r="B25" s="69"/>
      <c r="C25" s="5">
        <v>19</v>
      </c>
      <c r="D25" s="6" t="s">
        <v>16</v>
      </c>
      <c r="E25" s="30">
        <v>16</v>
      </c>
      <c r="F25" s="32">
        <v>4</v>
      </c>
      <c r="G25" s="32">
        <v>12</v>
      </c>
      <c r="H25" s="33">
        <v>0</v>
      </c>
      <c r="I25" s="34">
        <v>0</v>
      </c>
      <c r="J25" s="31">
        <v>8</v>
      </c>
      <c r="K25" s="35">
        <v>8</v>
      </c>
      <c r="L25" s="35">
        <v>0</v>
      </c>
      <c r="M25" s="64"/>
      <c r="N25" s="16"/>
    </row>
    <row r="26" spans="1:14" s="2" customFormat="1" ht="17.5" customHeight="1" x14ac:dyDescent="0.2">
      <c r="A26" s="60">
        <v>30</v>
      </c>
      <c r="B26" s="69"/>
      <c r="C26" s="5">
        <v>20</v>
      </c>
      <c r="D26" s="6" t="s">
        <v>17</v>
      </c>
      <c r="E26" s="30">
        <v>2</v>
      </c>
      <c r="F26" s="32">
        <v>0</v>
      </c>
      <c r="G26" s="32">
        <v>2</v>
      </c>
      <c r="H26" s="33">
        <v>0</v>
      </c>
      <c r="I26" s="34">
        <v>0</v>
      </c>
      <c r="J26" s="35">
        <v>0</v>
      </c>
      <c r="K26" s="35">
        <v>2</v>
      </c>
      <c r="L26" s="35">
        <v>0</v>
      </c>
      <c r="M26" s="64"/>
      <c r="N26" s="14"/>
    </row>
    <row r="27" spans="1:14" s="2" customFormat="1" ht="17.5" customHeight="1" x14ac:dyDescent="0.2">
      <c r="A27" s="60">
        <v>31</v>
      </c>
      <c r="B27" s="69"/>
      <c r="C27" s="7">
        <v>21</v>
      </c>
      <c r="D27" s="8" t="s">
        <v>18</v>
      </c>
      <c r="E27" s="36">
        <v>8</v>
      </c>
      <c r="F27" s="50">
        <v>6</v>
      </c>
      <c r="G27" s="50">
        <v>2</v>
      </c>
      <c r="H27" s="51">
        <v>0</v>
      </c>
      <c r="I27" s="40">
        <v>0</v>
      </c>
      <c r="J27" s="37">
        <v>6</v>
      </c>
      <c r="K27" s="41">
        <v>2</v>
      </c>
      <c r="L27" s="41">
        <v>0</v>
      </c>
      <c r="M27" s="64"/>
      <c r="N27" s="14"/>
    </row>
    <row r="28" spans="1:14" s="2" customFormat="1" ht="17.5" customHeight="1" x14ac:dyDescent="0.2">
      <c r="B28" s="70"/>
      <c r="C28" s="22"/>
      <c r="D28" s="54" t="s">
        <v>60</v>
      </c>
      <c r="E28" s="55">
        <f>SUM(E17:E27)</f>
        <v>49</v>
      </c>
      <c r="F28" s="55">
        <f t="shared" ref="F28:H28" si="2">SUM(F17:F27)</f>
        <v>17</v>
      </c>
      <c r="G28" s="55">
        <f t="shared" si="2"/>
        <v>32</v>
      </c>
      <c r="H28" s="55">
        <f t="shared" si="2"/>
        <v>0</v>
      </c>
      <c r="I28" s="56">
        <v>0</v>
      </c>
      <c r="J28" s="57">
        <f>SUM(J17:J27)</f>
        <v>33</v>
      </c>
      <c r="K28" s="57">
        <f t="shared" ref="K28:L28" si="3">SUM(K17:K27)</f>
        <v>16</v>
      </c>
      <c r="L28" s="57">
        <f t="shared" si="3"/>
        <v>0</v>
      </c>
      <c r="M28" s="64"/>
      <c r="N28" s="14"/>
    </row>
    <row r="29" spans="1:14" s="2" customFormat="1" ht="17.5" customHeight="1" x14ac:dyDescent="0.2">
      <c r="A29" s="60">
        <v>15</v>
      </c>
      <c r="B29" s="95" t="s">
        <v>46</v>
      </c>
      <c r="C29" s="3">
        <v>22</v>
      </c>
      <c r="D29" s="4" t="s">
        <v>19</v>
      </c>
      <c r="E29" s="42">
        <v>5</v>
      </c>
      <c r="F29" s="26">
        <v>5</v>
      </c>
      <c r="G29" s="26">
        <v>0</v>
      </c>
      <c r="H29" s="27">
        <v>0</v>
      </c>
      <c r="I29" s="28">
        <v>0</v>
      </c>
      <c r="J29" s="25">
        <v>5</v>
      </c>
      <c r="K29" s="29">
        <v>0</v>
      </c>
      <c r="L29" s="29">
        <v>0</v>
      </c>
      <c r="M29" s="64"/>
      <c r="N29" s="16"/>
    </row>
    <row r="30" spans="1:14" s="2" customFormat="1" ht="17.5" customHeight="1" x14ac:dyDescent="0.2">
      <c r="A30" s="60">
        <v>17</v>
      </c>
      <c r="B30" s="96"/>
      <c r="C30" s="5">
        <v>23</v>
      </c>
      <c r="D30" s="6" t="s">
        <v>20</v>
      </c>
      <c r="E30" s="30">
        <v>2</v>
      </c>
      <c r="F30" s="32">
        <v>1</v>
      </c>
      <c r="G30" s="32">
        <v>1</v>
      </c>
      <c r="H30" s="33">
        <v>0</v>
      </c>
      <c r="I30" s="34">
        <v>0</v>
      </c>
      <c r="J30" s="31">
        <v>2</v>
      </c>
      <c r="K30" s="35">
        <v>0</v>
      </c>
      <c r="L30" s="35">
        <v>0</v>
      </c>
      <c r="M30" s="64"/>
      <c r="N30" s="16"/>
    </row>
    <row r="31" spans="1:14" s="2" customFormat="1" ht="17.5" customHeight="1" x14ac:dyDescent="0.2">
      <c r="A31" s="60">
        <v>18</v>
      </c>
      <c r="B31" s="96"/>
      <c r="C31" s="5">
        <v>24</v>
      </c>
      <c r="D31" s="6" t="s">
        <v>21</v>
      </c>
      <c r="E31" s="30">
        <v>2</v>
      </c>
      <c r="F31" s="32">
        <v>0</v>
      </c>
      <c r="G31" s="32">
        <v>2</v>
      </c>
      <c r="H31" s="33">
        <v>0</v>
      </c>
      <c r="I31" s="34">
        <v>0</v>
      </c>
      <c r="J31" s="31">
        <v>2</v>
      </c>
      <c r="K31" s="35">
        <v>0</v>
      </c>
      <c r="L31" s="35">
        <v>0</v>
      </c>
      <c r="M31" s="64"/>
      <c r="N31" s="14"/>
    </row>
    <row r="32" spans="1:14" s="2" customFormat="1" ht="17.5" customHeight="1" x14ac:dyDescent="0.2">
      <c r="A32" s="60">
        <v>23</v>
      </c>
      <c r="B32" s="96"/>
      <c r="C32" s="5">
        <v>25</v>
      </c>
      <c r="D32" s="6" t="s">
        <v>22</v>
      </c>
      <c r="E32" s="30">
        <v>0</v>
      </c>
      <c r="F32" s="32">
        <v>0</v>
      </c>
      <c r="G32" s="32">
        <v>0</v>
      </c>
      <c r="H32" s="33">
        <v>0</v>
      </c>
      <c r="I32" s="34">
        <v>0</v>
      </c>
      <c r="J32" s="31">
        <v>0</v>
      </c>
      <c r="K32" s="35">
        <v>0</v>
      </c>
      <c r="L32" s="35">
        <v>0</v>
      </c>
      <c r="M32" s="64"/>
      <c r="N32" s="14"/>
    </row>
    <row r="33" spans="1:14" s="2" customFormat="1" ht="17.5" customHeight="1" x14ac:dyDescent="0.2">
      <c r="A33" s="60">
        <v>27</v>
      </c>
      <c r="B33" s="96"/>
      <c r="C33" s="5">
        <v>26</v>
      </c>
      <c r="D33" s="6" t="s">
        <v>23</v>
      </c>
      <c r="E33" s="30">
        <v>1</v>
      </c>
      <c r="F33" s="32">
        <v>0</v>
      </c>
      <c r="G33" s="32">
        <v>1</v>
      </c>
      <c r="H33" s="33">
        <v>0</v>
      </c>
      <c r="I33" s="34">
        <v>0</v>
      </c>
      <c r="J33" s="31">
        <v>1</v>
      </c>
      <c r="K33" s="35">
        <v>0</v>
      </c>
      <c r="L33" s="35">
        <v>0</v>
      </c>
      <c r="M33" s="64"/>
      <c r="N33" s="14"/>
    </row>
    <row r="34" spans="1:14" s="2" customFormat="1" ht="17.5" customHeight="1" x14ac:dyDescent="0.2">
      <c r="A34" s="60">
        <v>32</v>
      </c>
      <c r="B34" s="96"/>
      <c r="C34" s="5">
        <v>27</v>
      </c>
      <c r="D34" s="6" t="s">
        <v>24</v>
      </c>
      <c r="E34" s="30">
        <v>4</v>
      </c>
      <c r="F34" s="32">
        <v>0</v>
      </c>
      <c r="G34" s="32">
        <v>4</v>
      </c>
      <c r="H34" s="33">
        <v>0</v>
      </c>
      <c r="I34" s="34">
        <v>0</v>
      </c>
      <c r="J34" s="31">
        <v>4</v>
      </c>
      <c r="K34" s="35">
        <v>0</v>
      </c>
      <c r="L34" s="35">
        <v>0</v>
      </c>
      <c r="M34" s="64"/>
      <c r="N34" s="16"/>
    </row>
    <row r="35" spans="1:14" s="2" customFormat="1" ht="17.25" customHeight="1" x14ac:dyDescent="0.2">
      <c r="A35" s="60">
        <v>41</v>
      </c>
      <c r="B35" s="96"/>
      <c r="C35" s="5">
        <v>28</v>
      </c>
      <c r="D35" s="6" t="s">
        <v>25</v>
      </c>
      <c r="E35" s="30">
        <v>1</v>
      </c>
      <c r="F35" s="48">
        <v>0</v>
      </c>
      <c r="G35" s="32">
        <v>1</v>
      </c>
      <c r="H35" s="49">
        <v>0</v>
      </c>
      <c r="I35" s="34">
        <v>0</v>
      </c>
      <c r="J35" s="31">
        <v>1</v>
      </c>
      <c r="K35" s="35">
        <v>0</v>
      </c>
      <c r="L35" s="35">
        <v>0</v>
      </c>
      <c r="M35" s="64"/>
      <c r="N35" s="16"/>
    </row>
    <row r="36" spans="1:14" s="2" customFormat="1" ht="17.25" customHeight="1" x14ac:dyDescent="0.2">
      <c r="A36" s="60">
        <v>42</v>
      </c>
      <c r="B36" s="96"/>
      <c r="C36" s="5">
        <v>29</v>
      </c>
      <c r="D36" s="6" t="s">
        <v>26</v>
      </c>
      <c r="E36" s="30">
        <v>6</v>
      </c>
      <c r="F36" s="32">
        <v>0</v>
      </c>
      <c r="G36" s="48">
        <v>6</v>
      </c>
      <c r="H36" s="49">
        <v>0</v>
      </c>
      <c r="I36" s="34">
        <v>0</v>
      </c>
      <c r="J36" s="31">
        <v>6</v>
      </c>
      <c r="K36" s="35">
        <v>0</v>
      </c>
      <c r="L36" s="35">
        <v>0</v>
      </c>
      <c r="M36" s="64"/>
      <c r="N36" s="14"/>
    </row>
    <row r="37" spans="1:14" s="2" customFormat="1" ht="17.5" customHeight="1" x14ac:dyDescent="0.2">
      <c r="A37" s="61">
        <v>43</v>
      </c>
      <c r="B37" s="96"/>
      <c r="C37" s="7">
        <v>30</v>
      </c>
      <c r="D37" s="8" t="s">
        <v>27</v>
      </c>
      <c r="E37" s="36">
        <v>3</v>
      </c>
      <c r="F37" s="38">
        <v>0</v>
      </c>
      <c r="G37" s="38">
        <v>3</v>
      </c>
      <c r="H37" s="39">
        <v>0</v>
      </c>
      <c r="I37" s="40">
        <v>0</v>
      </c>
      <c r="J37" s="37">
        <v>3</v>
      </c>
      <c r="K37" s="41">
        <v>0</v>
      </c>
      <c r="L37" s="41">
        <v>0</v>
      </c>
      <c r="M37" s="64"/>
      <c r="N37" s="14"/>
    </row>
    <row r="38" spans="1:14" s="2" customFormat="1" ht="17.5" customHeight="1" x14ac:dyDescent="0.2">
      <c r="B38" s="97"/>
      <c r="C38" s="22"/>
      <c r="D38" s="54" t="s">
        <v>61</v>
      </c>
      <c r="E38" s="55">
        <f>SUM(E29:E37)</f>
        <v>24</v>
      </c>
      <c r="F38" s="55">
        <f t="shared" ref="F38:G38" si="4">SUM(F29:F37)</f>
        <v>6</v>
      </c>
      <c r="G38" s="55">
        <f t="shared" si="4"/>
        <v>18</v>
      </c>
      <c r="H38" s="55">
        <f>SUM(H29:H37)</f>
        <v>0</v>
      </c>
      <c r="I38" s="56">
        <v>0</v>
      </c>
      <c r="J38" s="57">
        <f>SUM(J29:J37)</f>
        <v>24</v>
      </c>
      <c r="K38" s="57">
        <f t="shared" ref="K38:L38" si="5">SUM(K29:K37)</f>
        <v>0</v>
      </c>
      <c r="L38" s="57">
        <f t="shared" si="5"/>
        <v>0</v>
      </c>
      <c r="M38" s="64"/>
      <c r="N38" s="14"/>
    </row>
    <row r="39" spans="1:14" s="2" customFormat="1" ht="17.5" customHeight="1" x14ac:dyDescent="0.2">
      <c r="A39" s="62">
        <v>2</v>
      </c>
      <c r="B39" s="98" t="s">
        <v>47</v>
      </c>
      <c r="C39" s="3">
        <v>31</v>
      </c>
      <c r="D39" s="4" t="s">
        <v>28</v>
      </c>
      <c r="E39" s="42">
        <v>4</v>
      </c>
      <c r="F39" s="44">
        <v>4</v>
      </c>
      <c r="G39" s="44">
        <v>0</v>
      </c>
      <c r="H39" s="45">
        <v>0</v>
      </c>
      <c r="I39" s="28">
        <v>0</v>
      </c>
      <c r="J39" s="25">
        <v>4</v>
      </c>
      <c r="K39" s="29">
        <v>0</v>
      </c>
      <c r="L39" s="29">
        <v>0</v>
      </c>
      <c r="M39" s="64"/>
      <c r="N39" s="14"/>
    </row>
    <row r="40" spans="1:14" s="2" customFormat="1" ht="17.5" customHeight="1" x14ac:dyDescent="0.2">
      <c r="A40" s="60">
        <v>3</v>
      </c>
      <c r="B40" s="99"/>
      <c r="C40" s="5">
        <v>32</v>
      </c>
      <c r="D40" s="6" t="s">
        <v>29</v>
      </c>
      <c r="E40" s="30">
        <v>3</v>
      </c>
      <c r="F40" s="32">
        <v>2</v>
      </c>
      <c r="G40" s="32">
        <v>1</v>
      </c>
      <c r="H40" s="33">
        <v>0</v>
      </c>
      <c r="I40" s="34">
        <v>0</v>
      </c>
      <c r="J40" s="31">
        <v>2</v>
      </c>
      <c r="K40" s="35">
        <v>0</v>
      </c>
      <c r="L40" s="35">
        <v>1</v>
      </c>
      <c r="M40" s="64"/>
      <c r="N40" s="14"/>
    </row>
    <row r="41" spans="1:14" s="2" customFormat="1" ht="17.5" customHeight="1" x14ac:dyDescent="0.2">
      <c r="A41" s="60">
        <v>7</v>
      </c>
      <c r="B41" s="99"/>
      <c r="C41" s="5">
        <v>33</v>
      </c>
      <c r="D41" s="6" t="s">
        <v>30</v>
      </c>
      <c r="E41" s="30">
        <v>0</v>
      </c>
      <c r="F41" s="32">
        <v>0</v>
      </c>
      <c r="G41" s="32">
        <v>0</v>
      </c>
      <c r="H41" s="33">
        <v>0</v>
      </c>
      <c r="I41" s="34">
        <v>0</v>
      </c>
      <c r="J41" s="31">
        <v>0</v>
      </c>
      <c r="K41" s="35">
        <v>0</v>
      </c>
      <c r="L41" s="35">
        <v>0</v>
      </c>
      <c r="M41" s="64"/>
      <c r="N41" s="14"/>
    </row>
    <row r="42" spans="1:14" s="2" customFormat="1" ht="17.5" customHeight="1" x14ac:dyDescent="0.2">
      <c r="A42" s="60">
        <v>9</v>
      </c>
      <c r="B42" s="99"/>
      <c r="C42" s="5">
        <v>34</v>
      </c>
      <c r="D42" s="6" t="s">
        <v>65</v>
      </c>
      <c r="E42" s="30">
        <v>1</v>
      </c>
      <c r="F42" s="32">
        <v>0</v>
      </c>
      <c r="G42" s="32">
        <v>1</v>
      </c>
      <c r="H42" s="33">
        <v>0</v>
      </c>
      <c r="I42" s="53">
        <v>0</v>
      </c>
      <c r="J42" s="52">
        <v>1</v>
      </c>
      <c r="K42" s="48">
        <v>0</v>
      </c>
      <c r="L42" s="48">
        <v>0</v>
      </c>
      <c r="M42" s="65"/>
      <c r="N42" s="14"/>
    </row>
    <row r="43" spans="1:14" s="2" customFormat="1" ht="17.5" customHeight="1" x14ac:dyDescent="0.2">
      <c r="A43" s="60">
        <v>14</v>
      </c>
      <c r="B43" s="99"/>
      <c r="C43" s="5">
        <v>35</v>
      </c>
      <c r="D43" s="6" t="s">
        <v>31</v>
      </c>
      <c r="E43" s="30">
        <v>3</v>
      </c>
      <c r="F43" s="32">
        <v>1</v>
      </c>
      <c r="G43" s="32">
        <v>2</v>
      </c>
      <c r="H43" s="33">
        <v>0</v>
      </c>
      <c r="I43" s="53">
        <v>0</v>
      </c>
      <c r="J43" s="52">
        <v>3</v>
      </c>
      <c r="K43" s="48">
        <v>0</v>
      </c>
      <c r="L43" s="48">
        <v>0</v>
      </c>
      <c r="M43" s="65"/>
      <c r="N43" s="14"/>
    </row>
    <row r="44" spans="1:14" s="2" customFormat="1" ht="17.5" customHeight="1" x14ac:dyDescent="0.2">
      <c r="A44" s="60">
        <v>20</v>
      </c>
      <c r="B44" s="99"/>
      <c r="C44" s="5">
        <v>36</v>
      </c>
      <c r="D44" s="6" t="s">
        <v>32</v>
      </c>
      <c r="E44" s="30">
        <v>3</v>
      </c>
      <c r="F44" s="32">
        <v>2</v>
      </c>
      <c r="G44" s="32">
        <v>1</v>
      </c>
      <c r="H44" s="33">
        <v>0</v>
      </c>
      <c r="I44" s="53">
        <v>0</v>
      </c>
      <c r="J44" s="52">
        <v>3</v>
      </c>
      <c r="K44" s="48">
        <v>0</v>
      </c>
      <c r="L44" s="48">
        <v>0</v>
      </c>
      <c r="M44" s="65"/>
      <c r="N44" s="14"/>
    </row>
    <row r="45" spans="1:14" s="2" customFormat="1" ht="17.5" customHeight="1" x14ac:dyDescent="0.2">
      <c r="A45" s="60">
        <v>26</v>
      </c>
      <c r="B45" s="99"/>
      <c r="C45" s="5">
        <v>37</v>
      </c>
      <c r="D45" s="6" t="s">
        <v>33</v>
      </c>
      <c r="E45" s="30">
        <v>1</v>
      </c>
      <c r="F45" s="32">
        <v>0</v>
      </c>
      <c r="G45" s="32">
        <v>1</v>
      </c>
      <c r="H45" s="33">
        <v>0</v>
      </c>
      <c r="I45" s="34">
        <v>0</v>
      </c>
      <c r="J45" s="31">
        <v>1</v>
      </c>
      <c r="K45" s="35">
        <v>0</v>
      </c>
      <c r="L45" s="35">
        <v>0</v>
      </c>
      <c r="M45" s="64"/>
      <c r="N45" s="14"/>
    </row>
    <row r="46" spans="1:14" s="2" customFormat="1" ht="17.5" customHeight="1" x14ac:dyDescent="0.2">
      <c r="A46" s="60">
        <v>29</v>
      </c>
      <c r="B46" s="99"/>
      <c r="C46" s="5">
        <v>38</v>
      </c>
      <c r="D46" s="6" t="s">
        <v>34</v>
      </c>
      <c r="E46" s="30">
        <v>5</v>
      </c>
      <c r="F46" s="32">
        <v>1</v>
      </c>
      <c r="G46" s="32">
        <v>4</v>
      </c>
      <c r="H46" s="33">
        <v>0</v>
      </c>
      <c r="I46" s="53">
        <v>0</v>
      </c>
      <c r="J46" s="52">
        <v>5</v>
      </c>
      <c r="K46" s="48">
        <v>0</v>
      </c>
      <c r="L46" s="48">
        <v>0</v>
      </c>
      <c r="M46" s="65"/>
      <c r="N46" s="14"/>
    </row>
    <row r="47" spans="1:14" s="2" customFormat="1" ht="17.5" customHeight="1" x14ac:dyDescent="0.2">
      <c r="A47" s="60">
        <v>33</v>
      </c>
      <c r="B47" s="99"/>
      <c r="C47" s="5">
        <v>39</v>
      </c>
      <c r="D47" s="6" t="s">
        <v>35</v>
      </c>
      <c r="E47" s="30">
        <v>1</v>
      </c>
      <c r="F47" s="32">
        <v>0</v>
      </c>
      <c r="G47" s="32">
        <v>1</v>
      </c>
      <c r="H47" s="33">
        <v>0</v>
      </c>
      <c r="I47" s="53">
        <v>0</v>
      </c>
      <c r="J47" s="52">
        <v>1</v>
      </c>
      <c r="K47" s="48">
        <v>0</v>
      </c>
      <c r="L47" s="48">
        <v>0</v>
      </c>
      <c r="M47" s="65"/>
      <c r="N47" s="14"/>
    </row>
    <row r="48" spans="1:14" s="2" customFormat="1" ht="17.5" customHeight="1" x14ac:dyDescent="0.2">
      <c r="A48" s="61">
        <v>37</v>
      </c>
      <c r="B48" s="99"/>
      <c r="C48" s="5">
        <v>40</v>
      </c>
      <c r="D48" s="6" t="s">
        <v>36</v>
      </c>
      <c r="E48" s="30">
        <v>0</v>
      </c>
      <c r="F48" s="32">
        <v>0</v>
      </c>
      <c r="G48" s="32">
        <v>0</v>
      </c>
      <c r="H48" s="33">
        <v>0</v>
      </c>
      <c r="I48" s="34">
        <v>0</v>
      </c>
      <c r="J48" s="31">
        <v>0</v>
      </c>
      <c r="K48" s="35">
        <v>0</v>
      </c>
      <c r="L48" s="35">
        <v>0</v>
      </c>
      <c r="M48" s="64"/>
      <c r="N48" s="14"/>
    </row>
    <row r="49" spans="1:15" s="2" customFormat="1" ht="17.5" customHeight="1" x14ac:dyDescent="0.2">
      <c r="A49" s="62">
        <v>38</v>
      </c>
      <c r="B49" s="99"/>
      <c r="C49" s="5">
        <v>41</v>
      </c>
      <c r="D49" s="6" t="s">
        <v>37</v>
      </c>
      <c r="E49" s="30">
        <v>0</v>
      </c>
      <c r="F49" s="32">
        <v>0</v>
      </c>
      <c r="G49" s="32">
        <v>0</v>
      </c>
      <c r="H49" s="33">
        <v>0</v>
      </c>
      <c r="I49" s="34">
        <v>0</v>
      </c>
      <c r="J49" s="31">
        <v>0</v>
      </c>
      <c r="K49" s="35">
        <v>0</v>
      </c>
      <c r="L49" s="35">
        <v>0</v>
      </c>
      <c r="M49" s="64"/>
      <c r="N49" s="14"/>
    </row>
    <row r="50" spans="1:15" s="2" customFormat="1" ht="17.5" customHeight="1" x14ac:dyDescent="0.2">
      <c r="A50" s="60">
        <v>39</v>
      </c>
      <c r="B50" s="99"/>
      <c r="C50" s="5">
        <v>42</v>
      </c>
      <c r="D50" s="6" t="s">
        <v>38</v>
      </c>
      <c r="E50" s="30">
        <v>1</v>
      </c>
      <c r="F50" s="32">
        <v>1</v>
      </c>
      <c r="G50" s="32">
        <v>0</v>
      </c>
      <c r="H50" s="33">
        <v>0</v>
      </c>
      <c r="I50" s="53">
        <v>0</v>
      </c>
      <c r="J50" s="52">
        <v>1</v>
      </c>
      <c r="K50" s="48">
        <v>0</v>
      </c>
      <c r="L50" s="48">
        <v>0</v>
      </c>
      <c r="M50" s="65"/>
      <c r="N50" s="14"/>
    </row>
    <row r="51" spans="1:15" s="2" customFormat="1" ht="17.5" customHeight="1" x14ac:dyDescent="0.2">
      <c r="A51" s="60">
        <v>40</v>
      </c>
      <c r="B51" s="99"/>
      <c r="C51" s="7">
        <v>43</v>
      </c>
      <c r="D51" s="8" t="s">
        <v>39</v>
      </c>
      <c r="E51" s="36">
        <v>0</v>
      </c>
      <c r="F51" s="38">
        <v>0</v>
      </c>
      <c r="G51" s="38">
        <v>0</v>
      </c>
      <c r="H51" s="39">
        <v>0</v>
      </c>
      <c r="I51" s="40">
        <v>0</v>
      </c>
      <c r="J51" s="37">
        <v>0</v>
      </c>
      <c r="K51" s="41">
        <v>0</v>
      </c>
      <c r="L51" s="41">
        <v>0</v>
      </c>
      <c r="M51" s="64"/>
      <c r="N51" s="14"/>
    </row>
    <row r="52" spans="1:15" s="2" customFormat="1" ht="17.5" customHeight="1" x14ac:dyDescent="0.2">
      <c r="B52" s="100"/>
      <c r="C52" s="67"/>
      <c r="D52" s="54" t="s">
        <v>62</v>
      </c>
      <c r="E52" s="55">
        <f>SUM(E39:E51)</f>
        <v>22</v>
      </c>
      <c r="F52" s="55">
        <f t="shared" ref="F52:H52" si="6">SUM(F39:F51)</f>
        <v>11</v>
      </c>
      <c r="G52" s="55">
        <f t="shared" si="6"/>
        <v>11</v>
      </c>
      <c r="H52" s="55">
        <f t="shared" si="6"/>
        <v>0</v>
      </c>
      <c r="I52" s="56">
        <v>0</v>
      </c>
      <c r="J52" s="57">
        <f>SUM(J39:J51)</f>
        <v>21</v>
      </c>
      <c r="K52" s="57">
        <f t="shared" ref="K52:L52" si="7">SUM(K39:K51)</f>
        <v>0</v>
      </c>
      <c r="L52" s="57">
        <f t="shared" si="7"/>
        <v>1</v>
      </c>
      <c r="M52" s="64"/>
      <c r="N52" s="14"/>
    </row>
    <row r="53" spans="1:15" s="9" customFormat="1" ht="21" customHeight="1" x14ac:dyDescent="0.2">
      <c r="B53" s="101" t="s">
        <v>48</v>
      </c>
      <c r="C53" s="102"/>
      <c r="D53" s="103"/>
      <c r="E53" s="59">
        <f>E16+E28+E38+E52</f>
        <v>132</v>
      </c>
      <c r="F53" s="59">
        <f t="shared" ref="F53:H53" si="8">F16+F28+F38+F52</f>
        <v>49</v>
      </c>
      <c r="G53" s="59">
        <f t="shared" si="8"/>
        <v>82</v>
      </c>
      <c r="H53" s="59">
        <f t="shared" si="8"/>
        <v>1</v>
      </c>
      <c r="I53" s="59">
        <f t="shared" ref="I53" si="9">I16+I28+I38+I52</f>
        <v>0</v>
      </c>
      <c r="J53" s="59">
        <f t="shared" ref="J53" si="10">J16+J28+J38+J52</f>
        <v>114</v>
      </c>
      <c r="K53" s="59">
        <f t="shared" ref="K53" si="11">K16+K28+K38+K52</f>
        <v>16</v>
      </c>
      <c r="L53" s="59">
        <f t="shared" ref="L53" si="12">L16+L28+L38+L52</f>
        <v>2</v>
      </c>
      <c r="M53" s="66"/>
      <c r="N53" s="10"/>
    </row>
    <row r="54" spans="1:15" ht="27" customHeight="1" x14ac:dyDescent="0.2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</row>
    <row r="55" spans="1:15" ht="48" customHeight="1" x14ac:dyDescent="0.2"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</row>
  </sheetData>
  <autoFilter ref="A5:WUY53" xr:uid="{00000000-0009-0000-0000-000000000000}"/>
  <mergeCells count="21">
    <mergeCell ref="B29:B38"/>
    <mergeCell ref="B39:B52"/>
    <mergeCell ref="B53:D53"/>
    <mergeCell ref="B54:O54"/>
    <mergeCell ref="B55:O55"/>
    <mergeCell ref="B17:B28"/>
    <mergeCell ref="A2:M2"/>
    <mergeCell ref="A3:A5"/>
    <mergeCell ref="B3:B5"/>
    <mergeCell ref="C3:C4"/>
    <mergeCell ref="D3:D5"/>
    <mergeCell ref="E3:E4"/>
    <mergeCell ref="F3:H3"/>
    <mergeCell ref="I3:L3"/>
    <mergeCell ref="F4:F5"/>
    <mergeCell ref="G4:G5"/>
    <mergeCell ref="H4:H5"/>
    <mergeCell ref="I4:I5"/>
    <mergeCell ref="J4:J5"/>
    <mergeCell ref="L4:L5"/>
    <mergeCell ref="B6:B16"/>
  </mergeCells>
  <phoneticPr fontId="1"/>
  <printOptions horizontalCentered="1" verticalCentered="1"/>
  <pageMargins left="0.47244094488188981" right="0.47244094488188981" top="0.55118110236220474" bottom="0.5118110236220472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R6下</vt:lpstr>
      <vt:lpstr>'R6下'!Print_Area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洋史</dc:creator>
  <cp:lastModifiedBy>草竹　恵実</cp:lastModifiedBy>
  <cp:lastPrinted>2025-03-13T01:36:54Z</cp:lastPrinted>
  <dcterms:created xsi:type="dcterms:W3CDTF">2014-03-15T23:36:42Z</dcterms:created>
  <dcterms:modified xsi:type="dcterms:W3CDTF">2025-05-13T06:24:11Z</dcterms:modified>
</cp:coreProperties>
</file>