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161$\doc\0200_推進課\0700_経営強化グループ\経営強化グループ(doc)\51_都市農業・農空間条例\R04\06 府HP更新\制度HP\R5.3要綱改正施行前\市町村別認定一覧\"/>
    </mc:Choice>
  </mc:AlternateContent>
  <xr:revisionPtr revIDLastSave="0" documentId="13_ncr:1_{5001E961-7E92-4174-984D-2BA23EDE9101}" xr6:coauthVersionLast="47" xr6:coauthVersionMax="47" xr10:uidLastSave="{00000000-0000-0000-0000-000000000000}"/>
  <bookViews>
    <workbookView xWindow="-98" yWindow="-98" windowWidth="20715" windowHeight="13276" xr2:uid="{1CF86D99-EB02-445D-8E89-D6AB1360ED4F}"/>
  </bookViews>
  <sheets>
    <sheet name="R4下" sheetId="1" r:id="rId1"/>
  </sheets>
  <definedNames>
    <definedName name="_xlnm._FilterDatabase" localSheetId="0" hidden="1">'R4下'!$B$4:$WTR$52</definedName>
    <definedName name="_xlnm.Print_Area" localSheetId="0">'R4下'!$B$1:$K$52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1" l="1"/>
  <c r="J51" i="1"/>
  <c r="I51" i="1"/>
  <c r="H51" i="1"/>
  <c r="G51" i="1"/>
  <c r="F51" i="1"/>
  <c r="E51" i="1"/>
  <c r="D51" i="1"/>
  <c r="K37" i="1"/>
  <c r="J37" i="1"/>
  <c r="I37" i="1"/>
  <c r="H37" i="1"/>
  <c r="G37" i="1"/>
  <c r="F37" i="1"/>
  <c r="E37" i="1"/>
  <c r="D37" i="1"/>
  <c r="K27" i="1"/>
  <c r="J27" i="1"/>
  <c r="I27" i="1"/>
  <c r="H27" i="1"/>
  <c r="G27" i="1"/>
  <c r="F27" i="1"/>
  <c r="E27" i="1"/>
  <c r="D27" i="1"/>
  <c r="K15" i="1"/>
  <c r="K52" i="1" s="1"/>
  <c r="J15" i="1"/>
  <c r="J52" i="1" s="1"/>
  <c r="I15" i="1"/>
  <c r="I52" i="1" s="1"/>
  <c r="H15" i="1"/>
  <c r="H52" i="1" s="1"/>
  <c r="G15" i="1"/>
  <c r="G52" i="1" s="1"/>
  <c r="F15" i="1"/>
  <c r="F52" i="1" s="1"/>
  <c r="E15" i="1"/>
  <c r="E52" i="1" s="1"/>
  <c r="D15" i="1"/>
  <c r="D52" i="1" s="1"/>
</calcChain>
</file>

<file path=xl/sharedStrings.xml><?xml version="1.0" encoding="utf-8"?>
<sst xmlns="http://schemas.openxmlformats.org/spreadsheetml/2006/main" count="66" uniqueCount="66">
  <si>
    <r>
      <rPr>
        <sz val="12"/>
        <rFont val="ＭＳ Ｐゴシック"/>
        <family val="3"/>
        <charset val="128"/>
      </rPr>
      <t>大阪版認定農業者</t>
    </r>
    <r>
      <rPr>
        <sz val="10"/>
        <rFont val="ＭＳ Ｐゴシック"/>
        <family val="3"/>
        <charset val="128"/>
      </rPr>
      <t>　</t>
    </r>
    <r>
      <rPr>
        <sz val="14"/>
        <rFont val="ＭＳ Ｐゴシック"/>
        <family val="3"/>
        <charset val="128"/>
      </rPr>
      <t>農業経営計画認定一覧</t>
    </r>
    <r>
      <rPr>
        <sz val="12"/>
        <rFont val="ＭＳ Ｐゴシック"/>
        <family val="3"/>
        <charset val="128"/>
      </rPr>
      <t>（R5.3月認定）</t>
    </r>
    <rPh sb="24" eb="25">
      <t>ガツ</t>
    </rPh>
    <rPh sb="25" eb="27">
      <t>ニンテイ</t>
    </rPh>
    <phoneticPr fontId="6"/>
  </si>
  <si>
    <t>地域</t>
  </si>
  <si>
    <t>市町村</t>
  </si>
  <si>
    <t>令和5年3月
認定申請</t>
    <rPh sb="0" eb="2">
      <t>レイワ</t>
    </rPh>
    <rPh sb="3" eb="4">
      <t>ネン</t>
    </rPh>
    <rPh sb="5" eb="6">
      <t>ツキ</t>
    </rPh>
    <rPh sb="7" eb="9">
      <t>ニンテイ</t>
    </rPh>
    <rPh sb="9" eb="11">
      <t>シンセイ</t>
    </rPh>
    <phoneticPr fontId="6"/>
  </si>
  <si>
    <t>新規・継続・変更別内訳</t>
    <rPh sb="0" eb="2">
      <t>シンキ</t>
    </rPh>
    <rPh sb="3" eb="5">
      <t>ケイゾク</t>
    </rPh>
    <rPh sb="6" eb="8">
      <t>ヘンコウ</t>
    </rPh>
    <rPh sb="8" eb="9">
      <t>ベツ</t>
    </rPh>
    <rPh sb="9" eb="11">
      <t>ウチワケ</t>
    </rPh>
    <phoneticPr fontId="2"/>
  </si>
  <si>
    <t>認　定　タ　イ　プ　別　内　訳</t>
    <phoneticPr fontId="6"/>
  </si>
  <si>
    <t>新規</t>
    <rPh sb="0" eb="2">
      <t>シンキ</t>
    </rPh>
    <phoneticPr fontId="2"/>
  </si>
  <si>
    <t>継続</t>
    <rPh sb="0" eb="2">
      <t>ケイゾク</t>
    </rPh>
    <phoneticPr fontId="2"/>
  </si>
  <si>
    <t>変更</t>
    <rPh sb="0" eb="2">
      <t>ヘンコウ</t>
    </rPh>
    <phoneticPr fontId="2"/>
  </si>
  <si>
    <t>大阪府認定
経営強化型
農業者</t>
    <rPh sb="6" eb="8">
      <t>ケイエイ</t>
    </rPh>
    <rPh sb="8" eb="10">
      <t>キョウカ</t>
    </rPh>
    <rPh sb="10" eb="11">
      <t>ガタ</t>
    </rPh>
    <phoneticPr fontId="6"/>
  </si>
  <si>
    <t>大阪府認定
地域貢献型
農業者
（50万以上）</t>
    <phoneticPr fontId="6"/>
  </si>
  <si>
    <t>大阪府認定
地域営農組織</t>
    <rPh sb="6" eb="8">
      <t>チイキ</t>
    </rPh>
    <rPh sb="8" eb="10">
      <t>エイノウ</t>
    </rPh>
    <rPh sb="10" eb="12">
      <t>ソシキ</t>
    </rPh>
    <phoneticPr fontId="6"/>
  </si>
  <si>
    <t>件数</t>
    <phoneticPr fontId="6"/>
  </si>
  <si>
    <t>エコ認証
（50万未満）</t>
    <phoneticPr fontId="6"/>
  </si>
  <si>
    <t>北部</t>
  </si>
  <si>
    <t>豊中市</t>
  </si>
  <si>
    <t>池田市</t>
  </si>
  <si>
    <t>吹田市</t>
  </si>
  <si>
    <t>高槻市</t>
  </si>
  <si>
    <t>茨木市</t>
  </si>
  <si>
    <t>箕面市</t>
  </si>
  <si>
    <t>摂津市</t>
  </si>
  <si>
    <t>島本町</t>
  </si>
  <si>
    <t>豊能町</t>
  </si>
  <si>
    <t>能勢町</t>
  </si>
  <si>
    <t>北部計</t>
    <rPh sb="0" eb="2">
      <t>ホクブ</t>
    </rPh>
    <rPh sb="2" eb="3">
      <t>ケイ</t>
    </rPh>
    <phoneticPr fontId="6"/>
  </si>
  <si>
    <t>中部</t>
  </si>
  <si>
    <t>大阪市</t>
  </si>
  <si>
    <t>守口市</t>
  </si>
  <si>
    <t>枚方市</t>
  </si>
  <si>
    <t>八尾市</t>
  </si>
  <si>
    <t>寝屋川市</t>
  </si>
  <si>
    <t>大東市</t>
  </si>
  <si>
    <t>柏原市</t>
  </si>
  <si>
    <t>門真市</t>
  </si>
  <si>
    <t>東大阪市</t>
  </si>
  <si>
    <t>四條畷市</t>
  </si>
  <si>
    <t>交野市</t>
  </si>
  <si>
    <t>中部計</t>
    <rPh sb="0" eb="2">
      <t>チュウブ</t>
    </rPh>
    <rPh sb="2" eb="3">
      <t>ケイ</t>
    </rPh>
    <phoneticPr fontId="6"/>
  </si>
  <si>
    <t>南河内</t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</si>
  <si>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</si>
  <si>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</si>
  <si>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</si>
  <si>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</si>
  <si>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</si>
  <si>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</si>
  <si>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</si>
  <si>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</si>
  <si>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</si>
  <si>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南河内計</t>
    <rPh sb="0" eb="3">
      <t>ミナミカワチ</t>
    </rPh>
    <rPh sb="3" eb="4">
      <t>ケイ</t>
    </rPh>
    <phoneticPr fontId="6"/>
  </si>
  <si>
    <t>泉州</t>
  </si>
  <si>
    <t>堺市</t>
  </si>
  <si>
    <t>岸和田市</t>
  </si>
  <si>
    <t>泉大津市</t>
  </si>
  <si>
    <t>貝塚市</t>
  </si>
  <si>
    <t>泉佐野市</t>
  </si>
  <si>
    <t>和泉市</t>
  </si>
  <si>
    <t>高石市</t>
  </si>
  <si>
    <t>泉南市</t>
  </si>
  <si>
    <t>阪南市</t>
  </si>
  <si>
    <t>忠岡町</t>
  </si>
  <si>
    <t>熊取町</t>
  </si>
  <si>
    <t>田尻町</t>
  </si>
  <si>
    <t>岬町</t>
  </si>
  <si>
    <t>泉州計</t>
    <rPh sb="0" eb="2">
      <t>センシュウ</t>
    </rPh>
    <rPh sb="2" eb="3">
      <t>ケイ</t>
    </rPh>
    <phoneticPr fontId="6"/>
  </si>
  <si>
    <t>合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</si>
</sst>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4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" fillId="0" borderId="2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1" fontId="9" fillId="0" borderId="15" xfId="0" applyNumberFormat="1" applyFont="1" applyBorder="1">
      <alignment vertical="center"/>
    </xf>
    <xf numFmtId="41" fontId="9" fillId="0" borderId="16" xfId="0" applyNumberFormat="1" applyFont="1" applyBorder="1">
      <alignment vertical="center"/>
    </xf>
    <xf numFmtId="41" fontId="9" fillId="0" borderId="17" xfId="0" applyNumberFormat="1" applyFont="1" applyBorder="1">
      <alignment vertical="center"/>
    </xf>
    <xf numFmtId="0" fontId="1" fillId="0" borderId="18" xfId="0" applyFont="1" applyBorder="1" applyAlignment="1">
      <alignment horizontal="center" vertical="center" wrapText="1"/>
    </xf>
    <xf numFmtId="41" fontId="9" fillId="0" borderId="18" xfId="0" applyNumberFormat="1" applyFont="1" applyBorder="1">
      <alignment vertical="center"/>
    </xf>
    <xf numFmtId="41" fontId="9" fillId="0" borderId="19" xfId="0" applyNumberFormat="1" applyFont="1" applyBorder="1">
      <alignment vertical="center"/>
    </xf>
    <xf numFmtId="41" fontId="9" fillId="0" borderId="20" xfId="0" applyNumberFormat="1" applyFont="1" applyBorder="1">
      <alignment vertical="center"/>
    </xf>
    <xf numFmtId="41" fontId="9" fillId="0" borderId="21" xfId="0" applyNumberFormat="1" applyFont="1" applyBorder="1">
      <alignment vertical="center"/>
    </xf>
    <xf numFmtId="0" fontId="1" fillId="0" borderId="22" xfId="0" applyFont="1" applyBorder="1" applyAlignment="1">
      <alignment horizontal="center" vertical="center" wrapText="1"/>
    </xf>
    <xf numFmtId="41" fontId="9" fillId="0" borderId="22" xfId="0" applyNumberFormat="1" applyFont="1" applyBorder="1">
      <alignment vertical="center"/>
    </xf>
    <xf numFmtId="41" fontId="9" fillId="0" borderId="23" xfId="0" applyNumberFormat="1" applyFont="1" applyBorder="1">
      <alignment vertical="center"/>
    </xf>
    <xf numFmtId="41" fontId="9" fillId="0" borderId="24" xfId="0" applyNumberFormat="1" applyFont="1" applyBorder="1">
      <alignment vertical="center"/>
    </xf>
    <xf numFmtId="41" fontId="9" fillId="0" borderId="25" xfId="0" applyNumberFormat="1" applyFont="1" applyBorder="1">
      <alignment vertical="center"/>
    </xf>
    <xf numFmtId="0" fontId="10" fillId="0" borderId="26" xfId="0" applyFont="1" applyBorder="1" applyAlignment="1">
      <alignment horizontal="center" vertical="center" wrapText="1"/>
    </xf>
    <xf numFmtId="41" fontId="11" fillId="0" borderId="27" xfId="0" applyNumberFormat="1" applyFont="1" applyBorder="1">
      <alignment vertical="center"/>
    </xf>
    <xf numFmtId="41" fontId="11" fillId="0" borderId="28" xfId="0" applyNumberFormat="1" applyFont="1" applyBorder="1">
      <alignment vertical="center"/>
    </xf>
    <xf numFmtId="41" fontId="11" fillId="0" borderId="29" xfId="0" applyNumberFormat="1" applyFont="1" applyBorder="1">
      <alignment vertical="center"/>
    </xf>
    <xf numFmtId="41" fontId="11" fillId="0" borderId="7" xfId="0" applyNumberFormat="1" applyFont="1" applyBorder="1">
      <alignment vertical="center"/>
    </xf>
    <xf numFmtId="0" fontId="1" fillId="0" borderId="30" xfId="0" applyFont="1" applyBorder="1" applyAlignment="1">
      <alignment horizontal="center" vertical="center" wrapText="1"/>
    </xf>
    <xf numFmtId="41" fontId="9" fillId="0" borderId="30" xfId="0" applyNumberFormat="1" applyFont="1" applyBorder="1">
      <alignment vertical="center"/>
    </xf>
    <xf numFmtId="41" fontId="9" fillId="0" borderId="31" xfId="0" applyNumberFormat="1" applyFont="1" applyBorder="1">
      <alignment vertical="center"/>
    </xf>
    <xf numFmtId="41" fontId="9" fillId="0" borderId="32" xfId="0" applyNumberFormat="1" applyFont="1" applyBorder="1">
      <alignment vertical="center"/>
    </xf>
    <xf numFmtId="41" fontId="9" fillId="0" borderId="33" xfId="0" applyNumberFormat="1" applyFont="1" applyBorder="1">
      <alignment vertical="center"/>
    </xf>
    <xf numFmtId="41" fontId="9" fillId="0" borderId="34" xfId="0" applyNumberFormat="1" applyFont="1" applyBorder="1">
      <alignment vertical="center"/>
    </xf>
    <xf numFmtId="41" fontId="9" fillId="0" borderId="35" xfId="0" applyNumberFormat="1" applyFont="1" applyBorder="1">
      <alignment vertical="center"/>
    </xf>
    <xf numFmtId="41" fontId="9" fillId="0" borderId="36" xfId="0" applyNumberFormat="1" applyFont="1" applyBorder="1">
      <alignment vertical="center"/>
    </xf>
    <xf numFmtId="0" fontId="1" fillId="0" borderId="3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2" fillId="0" borderId="2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1" fontId="11" fillId="0" borderId="26" xfId="0" applyNumberFormat="1" applyFont="1" applyBorder="1">
      <alignment vertical="center"/>
    </xf>
    <xf numFmtId="0" fontId="10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7C3A3-3838-4F7E-89E7-0D4C64B51B09}">
  <sheetPr>
    <pageSetUpPr fitToPage="1"/>
  </sheetPr>
  <dimension ref="B1:K54"/>
  <sheetViews>
    <sheetView tabSelected="1" view="pageBreakPreview" zoomScale="70" zoomScaleNormal="100" zoomScaleSheetLayoutView="70" workbookViewId="0">
      <pane xSplit="4" ySplit="4" topLeftCell="E21" activePane="bottomRight" state="frozen"/>
      <selection pane="topRight" activeCell="F1" sqref="F1"/>
      <selection pane="bottomLeft" activeCell="A5" sqref="A5"/>
      <selection pane="bottomRight" activeCell="C1" sqref="C1:K1"/>
    </sheetView>
  </sheetViews>
  <sheetFormatPr defaultRowHeight="12.75" x14ac:dyDescent="0.7"/>
  <cols>
    <col min="1" max="1" width="2.75" style="3" customWidth="1"/>
    <col min="2" max="2" width="3.5" style="3" customWidth="1"/>
    <col min="3" max="3" width="9.75" style="63" customWidth="1"/>
    <col min="4" max="4" width="11" style="63" customWidth="1"/>
    <col min="5" max="7" width="8.0625" style="63" customWidth="1"/>
    <col min="8" max="11" width="12.0625" style="3" customWidth="1"/>
    <col min="12" max="201" width="9" style="3"/>
    <col min="202" max="202" width="3.0625" style="3" customWidth="1"/>
    <col min="203" max="203" width="0" style="3" hidden="1" customWidth="1"/>
    <col min="204" max="204" width="9.75" style="3" customWidth="1"/>
    <col min="205" max="206" width="6.5625" style="3" customWidth="1"/>
    <col min="207" max="209" width="7.625" style="3" customWidth="1"/>
    <col min="210" max="211" width="7.9375" style="3" customWidth="1"/>
    <col min="212" max="212" width="10.1875" style="3" customWidth="1"/>
    <col min="213" max="214" width="7.75" style="3" bestFit="1" customWidth="1"/>
    <col min="215" max="457" width="9" style="3"/>
    <col min="458" max="458" width="3.0625" style="3" customWidth="1"/>
    <col min="459" max="459" width="0" style="3" hidden="1" customWidth="1"/>
    <col min="460" max="460" width="9.75" style="3" customWidth="1"/>
    <col min="461" max="462" width="6.5625" style="3" customWidth="1"/>
    <col min="463" max="465" width="7.625" style="3" customWidth="1"/>
    <col min="466" max="467" width="7.9375" style="3" customWidth="1"/>
    <col min="468" max="468" width="10.1875" style="3" customWidth="1"/>
    <col min="469" max="470" width="7.75" style="3" bestFit="1" customWidth="1"/>
    <col min="471" max="713" width="9" style="3"/>
    <col min="714" max="714" width="3.0625" style="3" customWidth="1"/>
    <col min="715" max="715" width="0" style="3" hidden="1" customWidth="1"/>
    <col min="716" max="716" width="9.75" style="3" customWidth="1"/>
    <col min="717" max="718" width="6.5625" style="3" customWidth="1"/>
    <col min="719" max="721" width="7.625" style="3" customWidth="1"/>
    <col min="722" max="723" width="7.9375" style="3" customWidth="1"/>
    <col min="724" max="724" width="10.1875" style="3" customWidth="1"/>
    <col min="725" max="726" width="7.75" style="3" bestFit="1" customWidth="1"/>
    <col min="727" max="969" width="9" style="3"/>
    <col min="970" max="970" width="3.0625" style="3" customWidth="1"/>
    <col min="971" max="971" width="0" style="3" hidden="1" customWidth="1"/>
    <col min="972" max="972" width="9.75" style="3" customWidth="1"/>
    <col min="973" max="974" width="6.5625" style="3" customWidth="1"/>
    <col min="975" max="977" width="7.625" style="3" customWidth="1"/>
    <col min="978" max="979" width="7.9375" style="3" customWidth="1"/>
    <col min="980" max="980" width="10.1875" style="3" customWidth="1"/>
    <col min="981" max="982" width="7.75" style="3" bestFit="1" customWidth="1"/>
    <col min="983" max="1225" width="9" style="3"/>
    <col min="1226" max="1226" width="3.0625" style="3" customWidth="1"/>
    <col min="1227" max="1227" width="0" style="3" hidden="1" customWidth="1"/>
    <col min="1228" max="1228" width="9.75" style="3" customWidth="1"/>
    <col min="1229" max="1230" width="6.5625" style="3" customWidth="1"/>
    <col min="1231" max="1233" width="7.625" style="3" customWidth="1"/>
    <col min="1234" max="1235" width="7.9375" style="3" customWidth="1"/>
    <col min="1236" max="1236" width="10.1875" style="3" customWidth="1"/>
    <col min="1237" max="1238" width="7.75" style="3" bestFit="1" customWidth="1"/>
    <col min="1239" max="1481" width="9" style="3"/>
    <col min="1482" max="1482" width="3.0625" style="3" customWidth="1"/>
    <col min="1483" max="1483" width="0" style="3" hidden="1" customWidth="1"/>
    <col min="1484" max="1484" width="9.75" style="3" customWidth="1"/>
    <col min="1485" max="1486" width="6.5625" style="3" customWidth="1"/>
    <col min="1487" max="1489" width="7.625" style="3" customWidth="1"/>
    <col min="1490" max="1491" width="7.9375" style="3" customWidth="1"/>
    <col min="1492" max="1492" width="10.1875" style="3" customWidth="1"/>
    <col min="1493" max="1494" width="7.75" style="3" bestFit="1" customWidth="1"/>
    <col min="1495" max="1737" width="9" style="3"/>
    <col min="1738" max="1738" width="3.0625" style="3" customWidth="1"/>
    <col min="1739" max="1739" width="0" style="3" hidden="1" customWidth="1"/>
    <col min="1740" max="1740" width="9.75" style="3" customWidth="1"/>
    <col min="1741" max="1742" width="6.5625" style="3" customWidth="1"/>
    <col min="1743" max="1745" width="7.625" style="3" customWidth="1"/>
    <col min="1746" max="1747" width="7.9375" style="3" customWidth="1"/>
    <col min="1748" max="1748" width="10.1875" style="3" customWidth="1"/>
    <col min="1749" max="1750" width="7.75" style="3" bestFit="1" customWidth="1"/>
    <col min="1751" max="1993" width="9" style="3"/>
    <col min="1994" max="1994" width="3.0625" style="3" customWidth="1"/>
    <col min="1995" max="1995" width="0" style="3" hidden="1" customWidth="1"/>
    <col min="1996" max="1996" width="9.75" style="3" customWidth="1"/>
    <col min="1997" max="1998" width="6.5625" style="3" customWidth="1"/>
    <col min="1999" max="2001" width="7.625" style="3" customWidth="1"/>
    <col min="2002" max="2003" width="7.9375" style="3" customWidth="1"/>
    <col min="2004" max="2004" width="10.1875" style="3" customWidth="1"/>
    <col min="2005" max="2006" width="7.75" style="3" bestFit="1" customWidth="1"/>
    <col min="2007" max="2249" width="9" style="3"/>
    <col min="2250" max="2250" width="3.0625" style="3" customWidth="1"/>
    <col min="2251" max="2251" width="0" style="3" hidden="1" customWidth="1"/>
    <col min="2252" max="2252" width="9.75" style="3" customWidth="1"/>
    <col min="2253" max="2254" width="6.5625" style="3" customWidth="1"/>
    <col min="2255" max="2257" width="7.625" style="3" customWidth="1"/>
    <col min="2258" max="2259" width="7.9375" style="3" customWidth="1"/>
    <col min="2260" max="2260" width="10.1875" style="3" customWidth="1"/>
    <col min="2261" max="2262" width="7.75" style="3" bestFit="1" customWidth="1"/>
    <col min="2263" max="2505" width="9" style="3"/>
    <col min="2506" max="2506" width="3.0625" style="3" customWidth="1"/>
    <col min="2507" max="2507" width="0" style="3" hidden="1" customWidth="1"/>
    <col min="2508" max="2508" width="9.75" style="3" customWidth="1"/>
    <col min="2509" max="2510" width="6.5625" style="3" customWidth="1"/>
    <col min="2511" max="2513" width="7.625" style="3" customWidth="1"/>
    <col min="2514" max="2515" width="7.9375" style="3" customWidth="1"/>
    <col min="2516" max="2516" width="10.1875" style="3" customWidth="1"/>
    <col min="2517" max="2518" width="7.75" style="3" bestFit="1" customWidth="1"/>
    <col min="2519" max="2761" width="9" style="3"/>
    <col min="2762" max="2762" width="3.0625" style="3" customWidth="1"/>
    <col min="2763" max="2763" width="0" style="3" hidden="1" customWidth="1"/>
    <col min="2764" max="2764" width="9.75" style="3" customWidth="1"/>
    <col min="2765" max="2766" width="6.5625" style="3" customWidth="1"/>
    <col min="2767" max="2769" width="7.625" style="3" customWidth="1"/>
    <col min="2770" max="2771" width="7.9375" style="3" customWidth="1"/>
    <col min="2772" max="2772" width="10.1875" style="3" customWidth="1"/>
    <col min="2773" max="2774" width="7.75" style="3" bestFit="1" customWidth="1"/>
    <col min="2775" max="3017" width="9" style="3"/>
    <col min="3018" max="3018" width="3.0625" style="3" customWidth="1"/>
    <col min="3019" max="3019" width="0" style="3" hidden="1" customWidth="1"/>
    <col min="3020" max="3020" width="9.75" style="3" customWidth="1"/>
    <col min="3021" max="3022" width="6.5625" style="3" customWidth="1"/>
    <col min="3023" max="3025" width="7.625" style="3" customWidth="1"/>
    <col min="3026" max="3027" width="7.9375" style="3" customWidth="1"/>
    <col min="3028" max="3028" width="10.1875" style="3" customWidth="1"/>
    <col min="3029" max="3030" width="7.75" style="3" bestFit="1" customWidth="1"/>
    <col min="3031" max="3273" width="9" style="3"/>
    <col min="3274" max="3274" width="3.0625" style="3" customWidth="1"/>
    <col min="3275" max="3275" width="0" style="3" hidden="1" customWidth="1"/>
    <col min="3276" max="3276" width="9.75" style="3" customWidth="1"/>
    <col min="3277" max="3278" width="6.5625" style="3" customWidth="1"/>
    <col min="3279" max="3281" width="7.625" style="3" customWidth="1"/>
    <col min="3282" max="3283" width="7.9375" style="3" customWidth="1"/>
    <col min="3284" max="3284" width="10.1875" style="3" customWidth="1"/>
    <col min="3285" max="3286" width="7.75" style="3" bestFit="1" customWidth="1"/>
    <col min="3287" max="3529" width="9" style="3"/>
    <col min="3530" max="3530" width="3.0625" style="3" customWidth="1"/>
    <col min="3531" max="3531" width="0" style="3" hidden="1" customWidth="1"/>
    <col min="3532" max="3532" width="9.75" style="3" customWidth="1"/>
    <col min="3533" max="3534" width="6.5625" style="3" customWidth="1"/>
    <col min="3535" max="3537" width="7.625" style="3" customWidth="1"/>
    <col min="3538" max="3539" width="7.9375" style="3" customWidth="1"/>
    <col min="3540" max="3540" width="10.1875" style="3" customWidth="1"/>
    <col min="3541" max="3542" width="7.75" style="3" bestFit="1" customWidth="1"/>
    <col min="3543" max="3785" width="9" style="3"/>
    <col min="3786" max="3786" width="3.0625" style="3" customWidth="1"/>
    <col min="3787" max="3787" width="0" style="3" hidden="1" customWidth="1"/>
    <col min="3788" max="3788" width="9.75" style="3" customWidth="1"/>
    <col min="3789" max="3790" width="6.5625" style="3" customWidth="1"/>
    <col min="3791" max="3793" width="7.625" style="3" customWidth="1"/>
    <col min="3794" max="3795" width="7.9375" style="3" customWidth="1"/>
    <col min="3796" max="3796" width="10.1875" style="3" customWidth="1"/>
    <col min="3797" max="3798" width="7.75" style="3" bestFit="1" customWidth="1"/>
    <col min="3799" max="4041" width="9" style="3"/>
    <col min="4042" max="4042" width="3.0625" style="3" customWidth="1"/>
    <col min="4043" max="4043" width="0" style="3" hidden="1" customWidth="1"/>
    <col min="4044" max="4044" width="9.75" style="3" customWidth="1"/>
    <col min="4045" max="4046" width="6.5625" style="3" customWidth="1"/>
    <col min="4047" max="4049" width="7.625" style="3" customWidth="1"/>
    <col min="4050" max="4051" width="7.9375" style="3" customWidth="1"/>
    <col min="4052" max="4052" width="10.1875" style="3" customWidth="1"/>
    <col min="4053" max="4054" width="7.75" style="3" bestFit="1" customWidth="1"/>
    <col min="4055" max="4297" width="9" style="3"/>
    <col min="4298" max="4298" width="3.0625" style="3" customWidth="1"/>
    <col min="4299" max="4299" width="0" style="3" hidden="1" customWidth="1"/>
    <col min="4300" max="4300" width="9.75" style="3" customWidth="1"/>
    <col min="4301" max="4302" width="6.5625" style="3" customWidth="1"/>
    <col min="4303" max="4305" width="7.625" style="3" customWidth="1"/>
    <col min="4306" max="4307" width="7.9375" style="3" customWidth="1"/>
    <col min="4308" max="4308" width="10.1875" style="3" customWidth="1"/>
    <col min="4309" max="4310" width="7.75" style="3" bestFit="1" customWidth="1"/>
    <col min="4311" max="4553" width="9" style="3"/>
    <col min="4554" max="4554" width="3.0625" style="3" customWidth="1"/>
    <col min="4555" max="4555" width="0" style="3" hidden="1" customWidth="1"/>
    <col min="4556" max="4556" width="9.75" style="3" customWidth="1"/>
    <col min="4557" max="4558" width="6.5625" style="3" customWidth="1"/>
    <col min="4559" max="4561" width="7.625" style="3" customWidth="1"/>
    <col min="4562" max="4563" width="7.9375" style="3" customWidth="1"/>
    <col min="4564" max="4564" width="10.1875" style="3" customWidth="1"/>
    <col min="4565" max="4566" width="7.75" style="3" bestFit="1" customWidth="1"/>
    <col min="4567" max="4809" width="9" style="3"/>
    <col min="4810" max="4810" width="3.0625" style="3" customWidth="1"/>
    <col min="4811" max="4811" width="0" style="3" hidden="1" customWidth="1"/>
    <col min="4812" max="4812" width="9.75" style="3" customWidth="1"/>
    <col min="4813" max="4814" width="6.5625" style="3" customWidth="1"/>
    <col min="4815" max="4817" width="7.625" style="3" customWidth="1"/>
    <col min="4818" max="4819" width="7.9375" style="3" customWidth="1"/>
    <col min="4820" max="4820" width="10.1875" style="3" customWidth="1"/>
    <col min="4821" max="4822" width="7.75" style="3" bestFit="1" customWidth="1"/>
    <col min="4823" max="5065" width="9" style="3"/>
    <col min="5066" max="5066" width="3.0625" style="3" customWidth="1"/>
    <col min="5067" max="5067" width="0" style="3" hidden="1" customWidth="1"/>
    <col min="5068" max="5068" width="9.75" style="3" customWidth="1"/>
    <col min="5069" max="5070" width="6.5625" style="3" customWidth="1"/>
    <col min="5071" max="5073" width="7.625" style="3" customWidth="1"/>
    <col min="5074" max="5075" width="7.9375" style="3" customWidth="1"/>
    <col min="5076" max="5076" width="10.1875" style="3" customWidth="1"/>
    <col min="5077" max="5078" width="7.75" style="3" bestFit="1" customWidth="1"/>
    <col min="5079" max="5321" width="9" style="3"/>
    <col min="5322" max="5322" width="3.0625" style="3" customWidth="1"/>
    <col min="5323" max="5323" width="0" style="3" hidden="1" customWidth="1"/>
    <col min="5324" max="5324" width="9.75" style="3" customWidth="1"/>
    <col min="5325" max="5326" width="6.5625" style="3" customWidth="1"/>
    <col min="5327" max="5329" width="7.625" style="3" customWidth="1"/>
    <col min="5330" max="5331" width="7.9375" style="3" customWidth="1"/>
    <col min="5332" max="5332" width="10.1875" style="3" customWidth="1"/>
    <col min="5333" max="5334" width="7.75" style="3" bestFit="1" customWidth="1"/>
    <col min="5335" max="5577" width="9" style="3"/>
    <col min="5578" max="5578" width="3.0625" style="3" customWidth="1"/>
    <col min="5579" max="5579" width="0" style="3" hidden="1" customWidth="1"/>
    <col min="5580" max="5580" width="9.75" style="3" customWidth="1"/>
    <col min="5581" max="5582" width="6.5625" style="3" customWidth="1"/>
    <col min="5583" max="5585" width="7.625" style="3" customWidth="1"/>
    <col min="5586" max="5587" width="7.9375" style="3" customWidth="1"/>
    <col min="5588" max="5588" width="10.1875" style="3" customWidth="1"/>
    <col min="5589" max="5590" width="7.75" style="3" bestFit="1" customWidth="1"/>
    <col min="5591" max="5833" width="9" style="3"/>
    <col min="5834" max="5834" width="3.0625" style="3" customWidth="1"/>
    <col min="5835" max="5835" width="0" style="3" hidden="1" customWidth="1"/>
    <col min="5836" max="5836" width="9.75" style="3" customWidth="1"/>
    <col min="5837" max="5838" width="6.5625" style="3" customWidth="1"/>
    <col min="5839" max="5841" width="7.625" style="3" customWidth="1"/>
    <col min="5842" max="5843" width="7.9375" style="3" customWidth="1"/>
    <col min="5844" max="5844" width="10.1875" style="3" customWidth="1"/>
    <col min="5845" max="5846" width="7.75" style="3" bestFit="1" customWidth="1"/>
    <col min="5847" max="6089" width="9" style="3"/>
    <col min="6090" max="6090" width="3.0625" style="3" customWidth="1"/>
    <col min="6091" max="6091" width="0" style="3" hidden="1" customWidth="1"/>
    <col min="6092" max="6092" width="9.75" style="3" customWidth="1"/>
    <col min="6093" max="6094" width="6.5625" style="3" customWidth="1"/>
    <col min="6095" max="6097" width="7.625" style="3" customWidth="1"/>
    <col min="6098" max="6099" width="7.9375" style="3" customWidth="1"/>
    <col min="6100" max="6100" width="10.1875" style="3" customWidth="1"/>
    <col min="6101" max="6102" width="7.75" style="3" bestFit="1" customWidth="1"/>
    <col min="6103" max="6345" width="9" style="3"/>
    <col min="6346" max="6346" width="3.0625" style="3" customWidth="1"/>
    <col min="6347" max="6347" width="0" style="3" hidden="1" customWidth="1"/>
    <col min="6348" max="6348" width="9.75" style="3" customWidth="1"/>
    <col min="6349" max="6350" width="6.5625" style="3" customWidth="1"/>
    <col min="6351" max="6353" width="7.625" style="3" customWidth="1"/>
    <col min="6354" max="6355" width="7.9375" style="3" customWidth="1"/>
    <col min="6356" max="6356" width="10.1875" style="3" customWidth="1"/>
    <col min="6357" max="6358" width="7.75" style="3" bestFit="1" customWidth="1"/>
    <col min="6359" max="6601" width="9" style="3"/>
    <col min="6602" max="6602" width="3.0625" style="3" customWidth="1"/>
    <col min="6603" max="6603" width="0" style="3" hidden="1" customWidth="1"/>
    <col min="6604" max="6604" width="9.75" style="3" customWidth="1"/>
    <col min="6605" max="6606" width="6.5625" style="3" customWidth="1"/>
    <col min="6607" max="6609" width="7.625" style="3" customWidth="1"/>
    <col min="6610" max="6611" width="7.9375" style="3" customWidth="1"/>
    <col min="6612" max="6612" width="10.1875" style="3" customWidth="1"/>
    <col min="6613" max="6614" width="7.75" style="3" bestFit="1" customWidth="1"/>
    <col min="6615" max="6857" width="9" style="3"/>
    <col min="6858" max="6858" width="3.0625" style="3" customWidth="1"/>
    <col min="6859" max="6859" width="0" style="3" hidden="1" customWidth="1"/>
    <col min="6860" max="6860" width="9.75" style="3" customWidth="1"/>
    <col min="6861" max="6862" width="6.5625" style="3" customWidth="1"/>
    <col min="6863" max="6865" width="7.625" style="3" customWidth="1"/>
    <col min="6866" max="6867" width="7.9375" style="3" customWidth="1"/>
    <col min="6868" max="6868" width="10.1875" style="3" customWidth="1"/>
    <col min="6869" max="6870" width="7.75" style="3" bestFit="1" customWidth="1"/>
    <col min="6871" max="7113" width="9" style="3"/>
    <col min="7114" max="7114" width="3.0625" style="3" customWidth="1"/>
    <col min="7115" max="7115" width="0" style="3" hidden="1" customWidth="1"/>
    <col min="7116" max="7116" width="9.75" style="3" customWidth="1"/>
    <col min="7117" max="7118" width="6.5625" style="3" customWidth="1"/>
    <col min="7119" max="7121" width="7.625" style="3" customWidth="1"/>
    <col min="7122" max="7123" width="7.9375" style="3" customWidth="1"/>
    <col min="7124" max="7124" width="10.1875" style="3" customWidth="1"/>
    <col min="7125" max="7126" width="7.75" style="3" bestFit="1" customWidth="1"/>
    <col min="7127" max="7369" width="9" style="3"/>
    <col min="7370" max="7370" width="3.0625" style="3" customWidth="1"/>
    <col min="7371" max="7371" width="0" style="3" hidden="1" customWidth="1"/>
    <col min="7372" max="7372" width="9.75" style="3" customWidth="1"/>
    <col min="7373" max="7374" width="6.5625" style="3" customWidth="1"/>
    <col min="7375" max="7377" width="7.625" style="3" customWidth="1"/>
    <col min="7378" max="7379" width="7.9375" style="3" customWidth="1"/>
    <col min="7380" max="7380" width="10.1875" style="3" customWidth="1"/>
    <col min="7381" max="7382" width="7.75" style="3" bestFit="1" customWidth="1"/>
    <col min="7383" max="7625" width="9" style="3"/>
    <col min="7626" max="7626" width="3.0625" style="3" customWidth="1"/>
    <col min="7627" max="7627" width="0" style="3" hidden="1" customWidth="1"/>
    <col min="7628" max="7628" width="9.75" style="3" customWidth="1"/>
    <col min="7629" max="7630" width="6.5625" style="3" customWidth="1"/>
    <col min="7631" max="7633" width="7.625" style="3" customWidth="1"/>
    <col min="7634" max="7635" width="7.9375" style="3" customWidth="1"/>
    <col min="7636" max="7636" width="10.1875" style="3" customWidth="1"/>
    <col min="7637" max="7638" width="7.75" style="3" bestFit="1" customWidth="1"/>
    <col min="7639" max="7881" width="9" style="3"/>
    <col min="7882" max="7882" width="3.0625" style="3" customWidth="1"/>
    <col min="7883" max="7883" width="0" style="3" hidden="1" customWidth="1"/>
    <col min="7884" max="7884" width="9.75" style="3" customWidth="1"/>
    <col min="7885" max="7886" width="6.5625" style="3" customWidth="1"/>
    <col min="7887" max="7889" width="7.625" style="3" customWidth="1"/>
    <col min="7890" max="7891" width="7.9375" style="3" customWidth="1"/>
    <col min="7892" max="7892" width="10.1875" style="3" customWidth="1"/>
    <col min="7893" max="7894" width="7.75" style="3" bestFit="1" customWidth="1"/>
    <col min="7895" max="8137" width="9" style="3"/>
    <col min="8138" max="8138" width="3.0625" style="3" customWidth="1"/>
    <col min="8139" max="8139" width="0" style="3" hidden="1" customWidth="1"/>
    <col min="8140" max="8140" width="9.75" style="3" customWidth="1"/>
    <col min="8141" max="8142" width="6.5625" style="3" customWidth="1"/>
    <col min="8143" max="8145" width="7.625" style="3" customWidth="1"/>
    <col min="8146" max="8147" width="7.9375" style="3" customWidth="1"/>
    <col min="8148" max="8148" width="10.1875" style="3" customWidth="1"/>
    <col min="8149" max="8150" width="7.75" style="3" bestFit="1" customWidth="1"/>
    <col min="8151" max="8393" width="9" style="3"/>
    <col min="8394" max="8394" width="3.0625" style="3" customWidth="1"/>
    <col min="8395" max="8395" width="0" style="3" hidden="1" customWidth="1"/>
    <col min="8396" max="8396" width="9.75" style="3" customWidth="1"/>
    <col min="8397" max="8398" width="6.5625" style="3" customWidth="1"/>
    <col min="8399" max="8401" width="7.625" style="3" customWidth="1"/>
    <col min="8402" max="8403" width="7.9375" style="3" customWidth="1"/>
    <col min="8404" max="8404" width="10.1875" style="3" customWidth="1"/>
    <col min="8405" max="8406" width="7.75" style="3" bestFit="1" customWidth="1"/>
    <col min="8407" max="8649" width="9" style="3"/>
    <col min="8650" max="8650" width="3.0625" style="3" customWidth="1"/>
    <col min="8651" max="8651" width="0" style="3" hidden="1" customWidth="1"/>
    <col min="8652" max="8652" width="9.75" style="3" customWidth="1"/>
    <col min="8653" max="8654" width="6.5625" style="3" customWidth="1"/>
    <col min="8655" max="8657" width="7.625" style="3" customWidth="1"/>
    <col min="8658" max="8659" width="7.9375" style="3" customWidth="1"/>
    <col min="8660" max="8660" width="10.1875" style="3" customWidth="1"/>
    <col min="8661" max="8662" width="7.75" style="3" bestFit="1" customWidth="1"/>
    <col min="8663" max="8905" width="9" style="3"/>
    <col min="8906" max="8906" width="3.0625" style="3" customWidth="1"/>
    <col min="8907" max="8907" width="0" style="3" hidden="1" customWidth="1"/>
    <col min="8908" max="8908" width="9.75" style="3" customWidth="1"/>
    <col min="8909" max="8910" width="6.5625" style="3" customWidth="1"/>
    <col min="8911" max="8913" width="7.625" style="3" customWidth="1"/>
    <col min="8914" max="8915" width="7.9375" style="3" customWidth="1"/>
    <col min="8916" max="8916" width="10.1875" style="3" customWidth="1"/>
    <col min="8917" max="8918" width="7.75" style="3" bestFit="1" customWidth="1"/>
    <col min="8919" max="9161" width="9" style="3"/>
    <col min="9162" max="9162" width="3.0625" style="3" customWidth="1"/>
    <col min="9163" max="9163" width="0" style="3" hidden="1" customWidth="1"/>
    <col min="9164" max="9164" width="9.75" style="3" customWidth="1"/>
    <col min="9165" max="9166" width="6.5625" style="3" customWidth="1"/>
    <col min="9167" max="9169" width="7.625" style="3" customWidth="1"/>
    <col min="9170" max="9171" width="7.9375" style="3" customWidth="1"/>
    <col min="9172" max="9172" width="10.1875" style="3" customWidth="1"/>
    <col min="9173" max="9174" width="7.75" style="3" bestFit="1" customWidth="1"/>
    <col min="9175" max="9417" width="9" style="3"/>
    <col min="9418" max="9418" width="3.0625" style="3" customWidth="1"/>
    <col min="9419" max="9419" width="0" style="3" hidden="1" customWidth="1"/>
    <col min="9420" max="9420" width="9.75" style="3" customWidth="1"/>
    <col min="9421" max="9422" width="6.5625" style="3" customWidth="1"/>
    <col min="9423" max="9425" width="7.625" style="3" customWidth="1"/>
    <col min="9426" max="9427" width="7.9375" style="3" customWidth="1"/>
    <col min="9428" max="9428" width="10.1875" style="3" customWidth="1"/>
    <col min="9429" max="9430" width="7.75" style="3" bestFit="1" customWidth="1"/>
    <col min="9431" max="9673" width="9" style="3"/>
    <col min="9674" max="9674" width="3.0625" style="3" customWidth="1"/>
    <col min="9675" max="9675" width="0" style="3" hidden="1" customWidth="1"/>
    <col min="9676" max="9676" width="9.75" style="3" customWidth="1"/>
    <col min="9677" max="9678" width="6.5625" style="3" customWidth="1"/>
    <col min="9679" max="9681" width="7.625" style="3" customWidth="1"/>
    <col min="9682" max="9683" width="7.9375" style="3" customWidth="1"/>
    <col min="9684" max="9684" width="10.1875" style="3" customWidth="1"/>
    <col min="9685" max="9686" width="7.75" style="3" bestFit="1" customWidth="1"/>
    <col min="9687" max="9929" width="9" style="3"/>
    <col min="9930" max="9930" width="3.0625" style="3" customWidth="1"/>
    <col min="9931" max="9931" width="0" style="3" hidden="1" customWidth="1"/>
    <col min="9932" max="9932" width="9.75" style="3" customWidth="1"/>
    <col min="9933" max="9934" width="6.5625" style="3" customWidth="1"/>
    <col min="9935" max="9937" width="7.625" style="3" customWidth="1"/>
    <col min="9938" max="9939" width="7.9375" style="3" customWidth="1"/>
    <col min="9940" max="9940" width="10.1875" style="3" customWidth="1"/>
    <col min="9941" max="9942" width="7.75" style="3" bestFit="1" customWidth="1"/>
    <col min="9943" max="10185" width="9" style="3"/>
    <col min="10186" max="10186" width="3.0625" style="3" customWidth="1"/>
    <col min="10187" max="10187" width="0" style="3" hidden="1" customWidth="1"/>
    <col min="10188" max="10188" width="9.75" style="3" customWidth="1"/>
    <col min="10189" max="10190" width="6.5625" style="3" customWidth="1"/>
    <col min="10191" max="10193" width="7.625" style="3" customWidth="1"/>
    <col min="10194" max="10195" width="7.9375" style="3" customWidth="1"/>
    <col min="10196" max="10196" width="10.1875" style="3" customWidth="1"/>
    <col min="10197" max="10198" width="7.75" style="3" bestFit="1" customWidth="1"/>
    <col min="10199" max="10441" width="9" style="3"/>
    <col min="10442" max="10442" width="3.0625" style="3" customWidth="1"/>
    <col min="10443" max="10443" width="0" style="3" hidden="1" customWidth="1"/>
    <col min="10444" max="10444" width="9.75" style="3" customWidth="1"/>
    <col min="10445" max="10446" width="6.5625" style="3" customWidth="1"/>
    <col min="10447" max="10449" width="7.625" style="3" customWidth="1"/>
    <col min="10450" max="10451" width="7.9375" style="3" customWidth="1"/>
    <col min="10452" max="10452" width="10.1875" style="3" customWidth="1"/>
    <col min="10453" max="10454" width="7.75" style="3" bestFit="1" customWidth="1"/>
    <col min="10455" max="10697" width="9" style="3"/>
    <col min="10698" max="10698" width="3.0625" style="3" customWidth="1"/>
    <col min="10699" max="10699" width="0" style="3" hidden="1" customWidth="1"/>
    <col min="10700" max="10700" width="9.75" style="3" customWidth="1"/>
    <col min="10701" max="10702" width="6.5625" style="3" customWidth="1"/>
    <col min="10703" max="10705" width="7.625" style="3" customWidth="1"/>
    <col min="10706" max="10707" width="7.9375" style="3" customWidth="1"/>
    <col min="10708" max="10708" width="10.1875" style="3" customWidth="1"/>
    <col min="10709" max="10710" width="7.75" style="3" bestFit="1" customWidth="1"/>
    <col min="10711" max="10953" width="9" style="3"/>
    <col min="10954" max="10954" width="3.0625" style="3" customWidth="1"/>
    <col min="10955" max="10955" width="0" style="3" hidden="1" customWidth="1"/>
    <col min="10956" max="10956" width="9.75" style="3" customWidth="1"/>
    <col min="10957" max="10958" width="6.5625" style="3" customWidth="1"/>
    <col min="10959" max="10961" width="7.625" style="3" customWidth="1"/>
    <col min="10962" max="10963" width="7.9375" style="3" customWidth="1"/>
    <col min="10964" max="10964" width="10.1875" style="3" customWidth="1"/>
    <col min="10965" max="10966" width="7.75" style="3" bestFit="1" customWidth="1"/>
    <col min="10967" max="11209" width="9" style="3"/>
    <col min="11210" max="11210" width="3.0625" style="3" customWidth="1"/>
    <col min="11211" max="11211" width="0" style="3" hidden="1" customWidth="1"/>
    <col min="11212" max="11212" width="9.75" style="3" customWidth="1"/>
    <col min="11213" max="11214" width="6.5625" style="3" customWidth="1"/>
    <col min="11215" max="11217" width="7.625" style="3" customWidth="1"/>
    <col min="11218" max="11219" width="7.9375" style="3" customWidth="1"/>
    <col min="11220" max="11220" width="10.1875" style="3" customWidth="1"/>
    <col min="11221" max="11222" width="7.75" style="3" bestFit="1" customWidth="1"/>
    <col min="11223" max="11465" width="9" style="3"/>
    <col min="11466" max="11466" width="3.0625" style="3" customWidth="1"/>
    <col min="11467" max="11467" width="0" style="3" hidden="1" customWidth="1"/>
    <col min="11468" max="11468" width="9.75" style="3" customWidth="1"/>
    <col min="11469" max="11470" width="6.5625" style="3" customWidth="1"/>
    <col min="11471" max="11473" width="7.625" style="3" customWidth="1"/>
    <col min="11474" max="11475" width="7.9375" style="3" customWidth="1"/>
    <col min="11476" max="11476" width="10.1875" style="3" customWidth="1"/>
    <col min="11477" max="11478" width="7.75" style="3" bestFit="1" customWidth="1"/>
    <col min="11479" max="11721" width="9" style="3"/>
    <col min="11722" max="11722" width="3.0625" style="3" customWidth="1"/>
    <col min="11723" max="11723" width="0" style="3" hidden="1" customWidth="1"/>
    <col min="11724" max="11724" width="9.75" style="3" customWidth="1"/>
    <col min="11725" max="11726" width="6.5625" style="3" customWidth="1"/>
    <col min="11727" max="11729" width="7.625" style="3" customWidth="1"/>
    <col min="11730" max="11731" width="7.9375" style="3" customWidth="1"/>
    <col min="11732" max="11732" width="10.1875" style="3" customWidth="1"/>
    <col min="11733" max="11734" width="7.75" style="3" bestFit="1" customWidth="1"/>
    <col min="11735" max="11977" width="9" style="3"/>
    <col min="11978" max="11978" width="3.0625" style="3" customWidth="1"/>
    <col min="11979" max="11979" width="0" style="3" hidden="1" customWidth="1"/>
    <col min="11980" max="11980" width="9.75" style="3" customWidth="1"/>
    <col min="11981" max="11982" width="6.5625" style="3" customWidth="1"/>
    <col min="11983" max="11985" width="7.625" style="3" customWidth="1"/>
    <col min="11986" max="11987" width="7.9375" style="3" customWidth="1"/>
    <col min="11988" max="11988" width="10.1875" style="3" customWidth="1"/>
    <col min="11989" max="11990" width="7.75" style="3" bestFit="1" customWidth="1"/>
    <col min="11991" max="12233" width="9" style="3"/>
    <col min="12234" max="12234" width="3.0625" style="3" customWidth="1"/>
    <col min="12235" max="12235" width="0" style="3" hidden="1" customWidth="1"/>
    <col min="12236" max="12236" width="9.75" style="3" customWidth="1"/>
    <col min="12237" max="12238" width="6.5625" style="3" customWidth="1"/>
    <col min="12239" max="12241" width="7.625" style="3" customWidth="1"/>
    <col min="12242" max="12243" width="7.9375" style="3" customWidth="1"/>
    <col min="12244" max="12244" width="10.1875" style="3" customWidth="1"/>
    <col min="12245" max="12246" width="7.75" style="3" bestFit="1" customWidth="1"/>
    <col min="12247" max="12489" width="9" style="3"/>
    <col min="12490" max="12490" width="3.0625" style="3" customWidth="1"/>
    <col min="12491" max="12491" width="0" style="3" hidden="1" customWidth="1"/>
    <col min="12492" max="12492" width="9.75" style="3" customWidth="1"/>
    <col min="12493" max="12494" width="6.5625" style="3" customWidth="1"/>
    <col min="12495" max="12497" width="7.625" style="3" customWidth="1"/>
    <col min="12498" max="12499" width="7.9375" style="3" customWidth="1"/>
    <col min="12500" max="12500" width="10.1875" style="3" customWidth="1"/>
    <col min="12501" max="12502" width="7.75" style="3" bestFit="1" customWidth="1"/>
    <col min="12503" max="12745" width="9" style="3"/>
    <col min="12746" max="12746" width="3.0625" style="3" customWidth="1"/>
    <col min="12747" max="12747" width="0" style="3" hidden="1" customWidth="1"/>
    <col min="12748" max="12748" width="9.75" style="3" customWidth="1"/>
    <col min="12749" max="12750" width="6.5625" style="3" customWidth="1"/>
    <col min="12751" max="12753" width="7.625" style="3" customWidth="1"/>
    <col min="12754" max="12755" width="7.9375" style="3" customWidth="1"/>
    <col min="12756" max="12756" width="10.1875" style="3" customWidth="1"/>
    <col min="12757" max="12758" width="7.75" style="3" bestFit="1" customWidth="1"/>
    <col min="12759" max="13001" width="9" style="3"/>
    <col min="13002" max="13002" width="3.0625" style="3" customWidth="1"/>
    <col min="13003" max="13003" width="0" style="3" hidden="1" customWidth="1"/>
    <col min="13004" max="13004" width="9.75" style="3" customWidth="1"/>
    <col min="13005" max="13006" width="6.5625" style="3" customWidth="1"/>
    <col min="13007" max="13009" width="7.625" style="3" customWidth="1"/>
    <col min="13010" max="13011" width="7.9375" style="3" customWidth="1"/>
    <col min="13012" max="13012" width="10.1875" style="3" customWidth="1"/>
    <col min="13013" max="13014" width="7.75" style="3" bestFit="1" customWidth="1"/>
    <col min="13015" max="13257" width="9" style="3"/>
    <col min="13258" max="13258" width="3.0625" style="3" customWidth="1"/>
    <col min="13259" max="13259" width="0" style="3" hidden="1" customWidth="1"/>
    <col min="13260" max="13260" width="9.75" style="3" customWidth="1"/>
    <col min="13261" max="13262" width="6.5625" style="3" customWidth="1"/>
    <col min="13263" max="13265" width="7.625" style="3" customWidth="1"/>
    <col min="13266" max="13267" width="7.9375" style="3" customWidth="1"/>
    <col min="13268" max="13268" width="10.1875" style="3" customWidth="1"/>
    <col min="13269" max="13270" width="7.75" style="3" bestFit="1" customWidth="1"/>
    <col min="13271" max="13513" width="9" style="3"/>
    <col min="13514" max="13514" width="3.0625" style="3" customWidth="1"/>
    <col min="13515" max="13515" width="0" style="3" hidden="1" customWidth="1"/>
    <col min="13516" max="13516" width="9.75" style="3" customWidth="1"/>
    <col min="13517" max="13518" width="6.5625" style="3" customWidth="1"/>
    <col min="13519" max="13521" width="7.625" style="3" customWidth="1"/>
    <col min="13522" max="13523" width="7.9375" style="3" customWidth="1"/>
    <col min="13524" max="13524" width="10.1875" style="3" customWidth="1"/>
    <col min="13525" max="13526" width="7.75" style="3" bestFit="1" customWidth="1"/>
    <col min="13527" max="13769" width="9" style="3"/>
    <col min="13770" max="13770" width="3.0625" style="3" customWidth="1"/>
    <col min="13771" max="13771" width="0" style="3" hidden="1" customWidth="1"/>
    <col min="13772" max="13772" width="9.75" style="3" customWidth="1"/>
    <col min="13773" max="13774" width="6.5625" style="3" customWidth="1"/>
    <col min="13775" max="13777" width="7.625" style="3" customWidth="1"/>
    <col min="13778" max="13779" width="7.9375" style="3" customWidth="1"/>
    <col min="13780" max="13780" width="10.1875" style="3" customWidth="1"/>
    <col min="13781" max="13782" width="7.75" style="3" bestFit="1" customWidth="1"/>
    <col min="13783" max="14025" width="9" style="3"/>
    <col min="14026" max="14026" width="3.0625" style="3" customWidth="1"/>
    <col min="14027" max="14027" width="0" style="3" hidden="1" customWidth="1"/>
    <col min="14028" max="14028" width="9.75" style="3" customWidth="1"/>
    <col min="14029" max="14030" width="6.5625" style="3" customWidth="1"/>
    <col min="14031" max="14033" width="7.625" style="3" customWidth="1"/>
    <col min="14034" max="14035" width="7.9375" style="3" customWidth="1"/>
    <col min="14036" max="14036" width="10.1875" style="3" customWidth="1"/>
    <col min="14037" max="14038" width="7.75" style="3" bestFit="1" customWidth="1"/>
    <col min="14039" max="14281" width="9" style="3"/>
    <col min="14282" max="14282" width="3.0625" style="3" customWidth="1"/>
    <col min="14283" max="14283" width="0" style="3" hidden="1" customWidth="1"/>
    <col min="14284" max="14284" width="9.75" style="3" customWidth="1"/>
    <col min="14285" max="14286" width="6.5625" style="3" customWidth="1"/>
    <col min="14287" max="14289" width="7.625" style="3" customWidth="1"/>
    <col min="14290" max="14291" width="7.9375" style="3" customWidth="1"/>
    <col min="14292" max="14292" width="10.1875" style="3" customWidth="1"/>
    <col min="14293" max="14294" width="7.75" style="3" bestFit="1" customWidth="1"/>
    <col min="14295" max="14537" width="9" style="3"/>
    <col min="14538" max="14538" width="3.0625" style="3" customWidth="1"/>
    <col min="14539" max="14539" width="0" style="3" hidden="1" customWidth="1"/>
    <col min="14540" max="14540" width="9.75" style="3" customWidth="1"/>
    <col min="14541" max="14542" width="6.5625" style="3" customWidth="1"/>
    <col min="14543" max="14545" width="7.625" style="3" customWidth="1"/>
    <col min="14546" max="14547" width="7.9375" style="3" customWidth="1"/>
    <col min="14548" max="14548" width="10.1875" style="3" customWidth="1"/>
    <col min="14549" max="14550" width="7.75" style="3" bestFit="1" customWidth="1"/>
    <col min="14551" max="14793" width="9" style="3"/>
    <col min="14794" max="14794" width="3.0625" style="3" customWidth="1"/>
    <col min="14795" max="14795" width="0" style="3" hidden="1" customWidth="1"/>
    <col min="14796" max="14796" width="9.75" style="3" customWidth="1"/>
    <col min="14797" max="14798" width="6.5625" style="3" customWidth="1"/>
    <col min="14799" max="14801" width="7.625" style="3" customWidth="1"/>
    <col min="14802" max="14803" width="7.9375" style="3" customWidth="1"/>
    <col min="14804" max="14804" width="10.1875" style="3" customWidth="1"/>
    <col min="14805" max="14806" width="7.75" style="3" bestFit="1" customWidth="1"/>
    <col min="14807" max="15049" width="9" style="3"/>
    <col min="15050" max="15050" width="3.0625" style="3" customWidth="1"/>
    <col min="15051" max="15051" width="0" style="3" hidden="1" customWidth="1"/>
    <col min="15052" max="15052" width="9.75" style="3" customWidth="1"/>
    <col min="15053" max="15054" width="6.5625" style="3" customWidth="1"/>
    <col min="15055" max="15057" width="7.625" style="3" customWidth="1"/>
    <col min="15058" max="15059" width="7.9375" style="3" customWidth="1"/>
    <col min="15060" max="15060" width="10.1875" style="3" customWidth="1"/>
    <col min="15061" max="15062" width="7.75" style="3" bestFit="1" customWidth="1"/>
    <col min="15063" max="15305" width="9" style="3"/>
    <col min="15306" max="15306" width="3.0625" style="3" customWidth="1"/>
    <col min="15307" max="15307" width="0" style="3" hidden="1" customWidth="1"/>
    <col min="15308" max="15308" width="9.75" style="3" customWidth="1"/>
    <col min="15309" max="15310" width="6.5625" style="3" customWidth="1"/>
    <col min="15311" max="15313" width="7.625" style="3" customWidth="1"/>
    <col min="15314" max="15315" width="7.9375" style="3" customWidth="1"/>
    <col min="15316" max="15316" width="10.1875" style="3" customWidth="1"/>
    <col min="15317" max="15318" width="7.75" style="3" bestFit="1" customWidth="1"/>
    <col min="15319" max="15561" width="9" style="3"/>
    <col min="15562" max="15562" width="3.0625" style="3" customWidth="1"/>
    <col min="15563" max="15563" width="0" style="3" hidden="1" customWidth="1"/>
    <col min="15564" max="15564" width="9.75" style="3" customWidth="1"/>
    <col min="15565" max="15566" width="6.5625" style="3" customWidth="1"/>
    <col min="15567" max="15569" width="7.625" style="3" customWidth="1"/>
    <col min="15570" max="15571" width="7.9375" style="3" customWidth="1"/>
    <col min="15572" max="15572" width="10.1875" style="3" customWidth="1"/>
    <col min="15573" max="15574" width="7.75" style="3" bestFit="1" customWidth="1"/>
    <col min="15575" max="15817" width="9" style="3"/>
    <col min="15818" max="15818" width="3.0625" style="3" customWidth="1"/>
    <col min="15819" max="15819" width="0" style="3" hidden="1" customWidth="1"/>
    <col min="15820" max="15820" width="9.75" style="3" customWidth="1"/>
    <col min="15821" max="15822" width="6.5625" style="3" customWidth="1"/>
    <col min="15823" max="15825" width="7.625" style="3" customWidth="1"/>
    <col min="15826" max="15827" width="7.9375" style="3" customWidth="1"/>
    <col min="15828" max="15828" width="10.1875" style="3" customWidth="1"/>
    <col min="15829" max="15830" width="7.75" style="3" bestFit="1" customWidth="1"/>
    <col min="15831" max="16073" width="9" style="3"/>
    <col min="16074" max="16074" width="3.0625" style="3" customWidth="1"/>
    <col min="16075" max="16075" width="0" style="3" hidden="1" customWidth="1"/>
    <col min="16076" max="16076" width="9.75" style="3" customWidth="1"/>
    <col min="16077" max="16078" width="6.5625" style="3" customWidth="1"/>
    <col min="16079" max="16081" width="7.625" style="3" customWidth="1"/>
    <col min="16082" max="16083" width="7.9375" style="3" customWidth="1"/>
    <col min="16084" max="16084" width="10.1875" style="3" customWidth="1"/>
    <col min="16085" max="16086" width="7.75" style="3" bestFit="1" customWidth="1"/>
    <col min="16087" max="16349" width="9" style="3"/>
    <col min="16350" max="16384" width="8.4375" style="3" customWidth="1"/>
  </cols>
  <sheetData>
    <row r="1" spans="2:11" ht="16.149999999999999" x14ac:dyDescent="0.7">
      <c r="B1" s="1"/>
      <c r="C1" s="2" t="s">
        <v>0</v>
      </c>
      <c r="D1" s="2"/>
      <c r="E1" s="2"/>
      <c r="F1" s="2"/>
      <c r="G1" s="2"/>
      <c r="H1" s="2"/>
      <c r="I1" s="2"/>
      <c r="J1" s="2"/>
      <c r="K1" s="2"/>
    </row>
    <row r="2" spans="2:11" s="1" customFormat="1" ht="18" customHeight="1" x14ac:dyDescent="0.7">
      <c r="B2" s="4" t="s">
        <v>1</v>
      </c>
      <c r="C2" s="5" t="s">
        <v>2</v>
      </c>
      <c r="D2" s="6" t="s">
        <v>3</v>
      </c>
      <c r="E2" s="7" t="s">
        <v>4</v>
      </c>
      <c r="F2" s="7"/>
      <c r="G2" s="8"/>
      <c r="H2" s="9" t="s">
        <v>5</v>
      </c>
      <c r="I2" s="7"/>
      <c r="J2" s="7"/>
      <c r="K2" s="10"/>
    </row>
    <row r="3" spans="2:11" s="1" customFormat="1" ht="15.75" customHeight="1" x14ac:dyDescent="0.7">
      <c r="B3" s="11"/>
      <c r="C3" s="12"/>
      <c r="D3" s="13"/>
      <c r="E3" s="14" t="s">
        <v>6</v>
      </c>
      <c r="F3" s="14" t="s">
        <v>7</v>
      </c>
      <c r="G3" s="6" t="s">
        <v>8</v>
      </c>
      <c r="H3" s="15" t="s">
        <v>9</v>
      </c>
      <c r="I3" s="16" t="s">
        <v>10</v>
      </c>
      <c r="J3" s="17"/>
      <c r="K3" s="18" t="s">
        <v>11</v>
      </c>
    </row>
    <row r="4" spans="2:11" s="1" customFormat="1" ht="39" customHeight="1" x14ac:dyDescent="0.7">
      <c r="B4" s="19"/>
      <c r="C4" s="20"/>
      <c r="D4" s="21" t="s">
        <v>12</v>
      </c>
      <c r="E4" s="22"/>
      <c r="F4" s="22"/>
      <c r="G4" s="23"/>
      <c r="H4" s="24"/>
      <c r="I4" s="25"/>
      <c r="J4" s="26" t="s">
        <v>13</v>
      </c>
      <c r="K4" s="25"/>
    </row>
    <row r="5" spans="2:11" s="1" customFormat="1" ht="17.45" customHeight="1" x14ac:dyDescent="0.7">
      <c r="B5" s="4" t="s">
        <v>14</v>
      </c>
      <c r="C5" s="27" t="s">
        <v>15</v>
      </c>
      <c r="D5" s="28">
        <v>2</v>
      </c>
      <c r="E5" s="28">
        <v>1</v>
      </c>
      <c r="F5" s="28">
        <v>1</v>
      </c>
      <c r="G5" s="28">
        <v>0</v>
      </c>
      <c r="H5" s="29">
        <v>0</v>
      </c>
      <c r="I5" s="30">
        <v>2</v>
      </c>
      <c r="J5" s="30">
        <v>0</v>
      </c>
      <c r="K5" s="30">
        <v>0</v>
      </c>
    </row>
    <row r="6" spans="2:11" s="1" customFormat="1" ht="17.45" customHeight="1" x14ac:dyDescent="0.7">
      <c r="B6" s="11"/>
      <c r="C6" s="31" t="s">
        <v>16</v>
      </c>
      <c r="D6" s="32">
        <v>0</v>
      </c>
      <c r="E6" s="33">
        <v>0</v>
      </c>
      <c r="F6" s="33">
        <v>0</v>
      </c>
      <c r="G6" s="32">
        <v>0</v>
      </c>
      <c r="H6" s="34">
        <v>0</v>
      </c>
      <c r="I6" s="35">
        <v>0</v>
      </c>
      <c r="J6" s="33">
        <v>0</v>
      </c>
      <c r="K6" s="33">
        <v>0</v>
      </c>
    </row>
    <row r="7" spans="2:11" s="1" customFormat="1" ht="17.45" customHeight="1" x14ac:dyDescent="0.7">
      <c r="B7" s="11"/>
      <c r="C7" s="31" t="s">
        <v>17</v>
      </c>
      <c r="D7" s="32">
        <v>3</v>
      </c>
      <c r="E7" s="32">
        <v>3</v>
      </c>
      <c r="F7" s="32">
        <v>0</v>
      </c>
      <c r="G7" s="32">
        <v>0</v>
      </c>
      <c r="H7" s="34">
        <v>0</v>
      </c>
      <c r="I7" s="33">
        <v>2</v>
      </c>
      <c r="J7" s="33">
        <v>1</v>
      </c>
      <c r="K7" s="33">
        <v>0</v>
      </c>
    </row>
    <row r="8" spans="2:11" s="1" customFormat="1" ht="17.45" customHeight="1" x14ac:dyDescent="0.7">
      <c r="B8" s="11"/>
      <c r="C8" s="31" t="s">
        <v>18</v>
      </c>
      <c r="D8" s="32">
        <v>8</v>
      </c>
      <c r="E8" s="33">
        <v>6</v>
      </c>
      <c r="F8" s="33">
        <v>2</v>
      </c>
      <c r="G8" s="32">
        <v>0</v>
      </c>
      <c r="H8" s="34">
        <v>0</v>
      </c>
      <c r="I8" s="35">
        <v>8</v>
      </c>
      <c r="J8" s="33">
        <v>0</v>
      </c>
      <c r="K8" s="33">
        <v>0</v>
      </c>
    </row>
    <row r="9" spans="2:11" s="1" customFormat="1" ht="17.45" customHeight="1" x14ac:dyDescent="0.7">
      <c r="B9" s="11"/>
      <c r="C9" s="31" t="s">
        <v>19</v>
      </c>
      <c r="D9" s="32">
        <v>12</v>
      </c>
      <c r="E9" s="33">
        <v>7</v>
      </c>
      <c r="F9" s="33">
        <v>5</v>
      </c>
      <c r="G9" s="32">
        <v>0</v>
      </c>
      <c r="H9" s="34">
        <v>0</v>
      </c>
      <c r="I9" s="35">
        <v>11</v>
      </c>
      <c r="J9" s="33">
        <v>0</v>
      </c>
      <c r="K9" s="33">
        <v>1</v>
      </c>
    </row>
    <row r="10" spans="2:11" s="1" customFormat="1" ht="17.45" customHeight="1" x14ac:dyDescent="0.7">
      <c r="B10" s="11"/>
      <c r="C10" s="31" t="s">
        <v>20</v>
      </c>
      <c r="D10" s="32">
        <v>6</v>
      </c>
      <c r="E10" s="33">
        <v>6</v>
      </c>
      <c r="F10" s="33">
        <v>0</v>
      </c>
      <c r="G10" s="32">
        <v>0</v>
      </c>
      <c r="H10" s="34">
        <v>0</v>
      </c>
      <c r="I10" s="35">
        <v>6</v>
      </c>
      <c r="J10" s="33">
        <v>0</v>
      </c>
      <c r="K10" s="33">
        <v>0</v>
      </c>
    </row>
    <row r="11" spans="2:11" s="1" customFormat="1" ht="17.45" customHeight="1" x14ac:dyDescent="0.7">
      <c r="B11" s="11"/>
      <c r="C11" s="31" t="s">
        <v>21</v>
      </c>
      <c r="D11" s="32">
        <v>2</v>
      </c>
      <c r="E11" s="33">
        <v>1</v>
      </c>
      <c r="F11" s="32">
        <v>1</v>
      </c>
      <c r="G11" s="32">
        <v>0</v>
      </c>
      <c r="H11" s="34">
        <v>0</v>
      </c>
      <c r="I11" s="33">
        <v>2</v>
      </c>
      <c r="J11" s="33">
        <v>0</v>
      </c>
      <c r="K11" s="33">
        <v>0</v>
      </c>
    </row>
    <row r="12" spans="2:11" s="1" customFormat="1" ht="17.45" customHeight="1" x14ac:dyDescent="0.7">
      <c r="B12" s="11"/>
      <c r="C12" s="31" t="s">
        <v>22</v>
      </c>
      <c r="D12" s="32">
        <v>0</v>
      </c>
      <c r="E12" s="33">
        <v>0</v>
      </c>
      <c r="F12" s="33">
        <v>0</v>
      </c>
      <c r="G12" s="32">
        <v>0</v>
      </c>
      <c r="H12" s="34">
        <v>0</v>
      </c>
      <c r="I12" s="35">
        <v>0</v>
      </c>
      <c r="J12" s="33">
        <v>0</v>
      </c>
      <c r="K12" s="33">
        <v>0</v>
      </c>
    </row>
    <row r="13" spans="2:11" s="1" customFormat="1" ht="17.45" customHeight="1" x14ac:dyDescent="0.7">
      <c r="B13" s="11"/>
      <c r="C13" s="31" t="s">
        <v>23</v>
      </c>
      <c r="D13" s="32">
        <v>1</v>
      </c>
      <c r="E13" s="33">
        <v>1</v>
      </c>
      <c r="F13" s="33">
        <v>0</v>
      </c>
      <c r="G13" s="32">
        <v>0</v>
      </c>
      <c r="H13" s="34">
        <v>0</v>
      </c>
      <c r="I13" s="35">
        <v>1</v>
      </c>
      <c r="J13" s="33">
        <v>0</v>
      </c>
      <c r="K13" s="33">
        <v>0</v>
      </c>
    </row>
    <row r="14" spans="2:11" s="1" customFormat="1" ht="17.45" customHeight="1" x14ac:dyDescent="0.7">
      <c r="B14" s="11"/>
      <c r="C14" s="36" t="s">
        <v>24</v>
      </c>
      <c r="D14" s="37">
        <v>3</v>
      </c>
      <c r="E14" s="38">
        <v>0</v>
      </c>
      <c r="F14" s="38">
        <v>2</v>
      </c>
      <c r="G14" s="37">
        <v>1</v>
      </c>
      <c r="H14" s="39">
        <v>0</v>
      </c>
      <c r="I14" s="40">
        <v>3</v>
      </c>
      <c r="J14" s="38">
        <v>0</v>
      </c>
      <c r="K14" s="38">
        <v>0</v>
      </c>
    </row>
    <row r="15" spans="2:11" s="1" customFormat="1" ht="17.45" customHeight="1" x14ac:dyDescent="0.7">
      <c r="B15" s="19"/>
      <c r="C15" s="41" t="s">
        <v>25</v>
      </c>
      <c r="D15" s="42">
        <f>SUM(D4:D14)</f>
        <v>37</v>
      </c>
      <c r="E15" s="42">
        <f t="shared" ref="E15:K15" si="0">SUM(E5:E14)</f>
        <v>25</v>
      </c>
      <c r="F15" s="42">
        <f t="shared" si="0"/>
        <v>11</v>
      </c>
      <c r="G15" s="43">
        <f t="shared" si="0"/>
        <v>1</v>
      </c>
      <c r="H15" s="44">
        <f t="shared" si="0"/>
        <v>0</v>
      </c>
      <c r="I15" s="45">
        <f t="shared" si="0"/>
        <v>35</v>
      </c>
      <c r="J15" s="42">
        <f t="shared" si="0"/>
        <v>1</v>
      </c>
      <c r="K15" s="42">
        <f t="shared" si="0"/>
        <v>1</v>
      </c>
    </row>
    <row r="16" spans="2:11" s="1" customFormat="1" ht="17.45" customHeight="1" x14ac:dyDescent="0.7">
      <c r="B16" s="4" t="s">
        <v>26</v>
      </c>
      <c r="C16" s="46" t="s">
        <v>27</v>
      </c>
      <c r="D16" s="47">
        <v>9</v>
      </c>
      <c r="E16" s="48">
        <v>4</v>
      </c>
      <c r="F16" s="48">
        <v>5</v>
      </c>
      <c r="G16" s="47">
        <v>0</v>
      </c>
      <c r="H16" s="49">
        <v>0</v>
      </c>
      <c r="I16" s="50">
        <v>9</v>
      </c>
      <c r="J16" s="48">
        <v>0</v>
      </c>
      <c r="K16" s="48">
        <v>0</v>
      </c>
    </row>
    <row r="17" spans="2:11" s="1" customFormat="1" ht="17.45" customHeight="1" x14ac:dyDescent="0.7">
      <c r="B17" s="11"/>
      <c r="C17" s="31" t="s">
        <v>28</v>
      </c>
      <c r="D17" s="32">
        <v>0</v>
      </c>
      <c r="E17" s="33">
        <v>0</v>
      </c>
      <c r="F17" s="33">
        <v>0</v>
      </c>
      <c r="G17" s="32">
        <v>0</v>
      </c>
      <c r="H17" s="34">
        <v>0</v>
      </c>
      <c r="I17" s="33">
        <v>0</v>
      </c>
      <c r="J17" s="33">
        <v>0</v>
      </c>
      <c r="K17" s="33">
        <v>0</v>
      </c>
    </row>
    <row r="18" spans="2:11" s="1" customFormat="1" ht="17.45" customHeight="1" x14ac:dyDescent="0.7">
      <c r="B18" s="11"/>
      <c r="C18" s="31" t="s">
        <v>29</v>
      </c>
      <c r="D18" s="32">
        <v>9</v>
      </c>
      <c r="E18" s="33">
        <v>2</v>
      </c>
      <c r="F18" s="33">
        <v>7</v>
      </c>
      <c r="G18" s="32">
        <v>0</v>
      </c>
      <c r="H18" s="34">
        <v>0</v>
      </c>
      <c r="I18" s="35">
        <v>8</v>
      </c>
      <c r="J18" s="33">
        <v>1</v>
      </c>
      <c r="K18" s="33">
        <v>0</v>
      </c>
    </row>
    <row r="19" spans="2:11" s="1" customFormat="1" ht="17.45" customHeight="1" x14ac:dyDescent="0.7">
      <c r="B19" s="11"/>
      <c r="C19" s="31" t="s">
        <v>30</v>
      </c>
      <c r="D19" s="32">
        <v>10</v>
      </c>
      <c r="E19" s="33">
        <v>4</v>
      </c>
      <c r="F19" s="33">
        <v>6</v>
      </c>
      <c r="G19" s="32">
        <v>0</v>
      </c>
      <c r="H19" s="34">
        <v>0</v>
      </c>
      <c r="I19" s="35">
        <v>10</v>
      </c>
      <c r="J19" s="33">
        <v>0</v>
      </c>
      <c r="K19" s="33">
        <v>0</v>
      </c>
    </row>
    <row r="20" spans="2:11" s="1" customFormat="1" ht="17.45" customHeight="1" x14ac:dyDescent="0.7">
      <c r="B20" s="11"/>
      <c r="C20" s="31" t="s">
        <v>31</v>
      </c>
      <c r="D20" s="32">
        <v>6</v>
      </c>
      <c r="E20" s="33">
        <v>0</v>
      </c>
      <c r="F20" s="33">
        <v>6</v>
      </c>
      <c r="G20" s="32">
        <v>0</v>
      </c>
      <c r="H20" s="34">
        <v>0</v>
      </c>
      <c r="I20" s="35">
        <v>6</v>
      </c>
      <c r="J20" s="33">
        <v>0</v>
      </c>
      <c r="K20" s="33">
        <v>0</v>
      </c>
    </row>
    <row r="21" spans="2:11" s="1" customFormat="1" ht="17.45" customHeight="1" x14ac:dyDescent="0.7">
      <c r="B21" s="11"/>
      <c r="C21" s="31" t="s">
        <v>32</v>
      </c>
      <c r="D21" s="32">
        <v>1</v>
      </c>
      <c r="E21" s="33">
        <v>1</v>
      </c>
      <c r="F21" s="33">
        <v>0</v>
      </c>
      <c r="G21" s="32">
        <v>0</v>
      </c>
      <c r="H21" s="34">
        <v>0</v>
      </c>
      <c r="I21" s="35">
        <v>0</v>
      </c>
      <c r="J21" s="33">
        <v>1</v>
      </c>
      <c r="K21" s="33">
        <v>0</v>
      </c>
    </row>
    <row r="22" spans="2:11" s="1" customFormat="1" ht="17.45" customHeight="1" x14ac:dyDescent="0.7">
      <c r="B22" s="11"/>
      <c r="C22" s="31" t="s">
        <v>33</v>
      </c>
      <c r="D22" s="32">
        <v>2</v>
      </c>
      <c r="E22" s="33">
        <v>0</v>
      </c>
      <c r="F22" s="33">
        <v>2</v>
      </c>
      <c r="G22" s="32">
        <v>0</v>
      </c>
      <c r="H22" s="34">
        <v>0</v>
      </c>
      <c r="I22" s="35">
        <v>2</v>
      </c>
      <c r="J22" s="33">
        <v>0</v>
      </c>
      <c r="K22" s="33">
        <v>0</v>
      </c>
    </row>
    <row r="23" spans="2:11" s="1" customFormat="1" ht="17.45" customHeight="1" x14ac:dyDescent="0.7">
      <c r="B23" s="11"/>
      <c r="C23" s="31" t="s">
        <v>34</v>
      </c>
      <c r="D23" s="32">
        <v>0</v>
      </c>
      <c r="E23" s="33">
        <v>0</v>
      </c>
      <c r="F23" s="33">
        <v>0</v>
      </c>
      <c r="G23" s="32">
        <v>0</v>
      </c>
      <c r="H23" s="34">
        <v>0</v>
      </c>
      <c r="I23" s="35">
        <v>0</v>
      </c>
      <c r="J23" s="33">
        <v>0</v>
      </c>
      <c r="K23" s="33">
        <v>0</v>
      </c>
    </row>
    <row r="24" spans="2:11" s="1" customFormat="1" ht="17.45" customHeight="1" x14ac:dyDescent="0.7">
      <c r="B24" s="11"/>
      <c r="C24" s="31" t="s">
        <v>35</v>
      </c>
      <c r="D24" s="32">
        <v>4</v>
      </c>
      <c r="E24" s="33">
        <v>2</v>
      </c>
      <c r="F24" s="33">
        <v>2</v>
      </c>
      <c r="G24" s="32">
        <v>0</v>
      </c>
      <c r="H24" s="34">
        <v>0</v>
      </c>
      <c r="I24" s="35">
        <v>3</v>
      </c>
      <c r="J24" s="33">
        <v>1</v>
      </c>
      <c r="K24" s="33">
        <v>0</v>
      </c>
    </row>
    <row r="25" spans="2:11" s="1" customFormat="1" ht="17.45" customHeight="1" x14ac:dyDescent="0.7">
      <c r="B25" s="11"/>
      <c r="C25" s="31" t="s">
        <v>36</v>
      </c>
      <c r="D25" s="32">
        <v>0</v>
      </c>
      <c r="E25" s="33">
        <v>0</v>
      </c>
      <c r="F25" s="33">
        <v>0</v>
      </c>
      <c r="G25" s="32">
        <v>0</v>
      </c>
      <c r="H25" s="34">
        <v>0</v>
      </c>
      <c r="I25" s="33">
        <v>0</v>
      </c>
      <c r="J25" s="33">
        <v>0</v>
      </c>
      <c r="K25" s="33">
        <v>0</v>
      </c>
    </row>
    <row r="26" spans="2:11" s="1" customFormat="1" ht="17.45" customHeight="1" x14ac:dyDescent="0.7">
      <c r="B26" s="11"/>
      <c r="C26" s="36" t="s">
        <v>37</v>
      </c>
      <c r="D26" s="37">
        <v>2</v>
      </c>
      <c r="E26" s="51">
        <v>0</v>
      </c>
      <c r="F26" s="51">
        <v>2</v>
      </c>
      <c r="G26" s="52">
        <v>0</v>
      </c>
      <c r="H26" s="39">
        <v>0</v>
      </c>
      <c r="I26" s="40">
        <v>2</v>
      </c>
      <c r="J26" s="38">
        <v>0</v>
      </c>
      <c r="K26" s="38">
        <v>0</v>
      </c>
    </row>
    <row r="27" spans="2:11" s="1" customFormat="1" ht="17.45" customHeight="1" x14ac:dyDescent="0.7">
      <c r="B27" s="19"/>
      <c r="C27" s="41" t="s">
        <v>38</v>
      </c>
      <c r="D27" s="42">
        <f>SUM(D16:D26)</f>
        <v>43</v>
      </c>
      <c r="E27" s="42">
        <f t="shared" ref="E27:K27" si="1">SUM(E16:E26)</f>
        <v>13</v>
      </c>
      <c r="F27" s="42">
        <f t="shared" si="1"/>
        <v>30</v>
      </c>
      <c r="G27" s="43">
        <f t="shared" si="1"/>
        <v>0</v>
      </c>
      <c r="H27" s="44">
        <f t="shared" si="1"/>
        <v>0</v>
      </c>
      <c r="I27" s="45">
        <f>SUM(I16:I26)</f>
        <v>40</v>
      </c>
      <c r="J27" s="42">
        <f t="shared" si="1"/>
        <v>3</v>
      </c>
      <c r="K27" s="42">
        <f t="shared" si="1"/>
        <v>0</v>
      </c>
    </row>
    <row r="28" spans="2:11" s="1" customFormat="1" ht="17.45" customHeight="1" x14ac:dyDescent="0.7">
      <c r="B28" s="4" t="s">
        <v>39</v>
      </c>
      <c r="C28" s="27" t="s">
        <v>40</v>
      </c>
      <c r="D28" s="47">
        <v>2</v>
      </c>
      <c r="E28" s="30">
        <v>2</v>
      </c>
      <c r="F28" s="30">
        <v>0</v>
      </c>
      <c r="G28" s="28">
        <v>0</v>
      </c>
      <c r="H28" s="29">
        <v>0</v>
      </c>
      <c r="I28" s="53">
        <v>2</v>
      </c>
      <c r="J28" s="30">
        <v>0</v>
      </c>
      <c r="K28" s="30">
        <v>0</v>
      </c>
    </row>
    <row r="29" spans="2:11" s="1" customFormat="1" ht="17.45" customHeight="1" x14ac:dyDescent="0.7">
      <c r="B29" s="11"/>
      <c r="C29" s="31" t="s">
        <v>41</v>
      </c>
      <c r="D29" s="32">
        <v>6</v>
      </c>
      <c r="E29" s="33">
        <v>5</v>
      </c>
      <c r="F29" s="33">
        <v>1</v>
      </c>
      <c r="G29" s="32">
        <v>0</v>
      </c>
      <c r="H29" s="34">
        <v>0</v>
      </c>
      <c r="I29" s="35">
        <v>6</v>
      </c>
      <c r="J29" s="33">
        <v>0</v>
      </c>
      <c r="K29" s="33">
        <v>0</v>
      </c>
    </row>
    <row r="30" spans="2:11" s="1" customFormat="1" ht="17.45" customHeight="1" x14ac:dyDescent="0.7">
      <c r="B30" s="11"/>
      <c r="C30" s="31" t="s">
        <v>42</v>
      </c>
      <c r="D30" s="32">
        <v>3</v>
      </c>
      <c r="E30" s="33">
        <v>1</v>
      </c>
      <c r="F30" s="33">
        <v>2</v>
      </c>
      <c r="G30" s="32">
        <v>0</v>
      </c>
      <c r="H30" s="34">
        <v>0</v>
      </c>
      <c r="I30" s="35">
        <v>3</v>
      </c>
      <c r="J30" s="33">
        <v>0</v>
      </c>
      <c r="K30" s="33">
        <v>0</v>
      </c>
    </row>
    <row r="31" spans="2:11" s="1" customFormat="1" ht="17.45" customHeight="1" x14ac:dyDescent="0.7">
      <c r="B31" s="11"/>
      <c r="C31" s="31" t="s">
        <v>43</v>
      </c>
      <c r="D31" s="32">
        <v>1</v>
      </c>
      <c r="E31" s="33">
        <v>0</v>
      </c>
      <c r="F31" s="33">
        <v>1</v>
      </c>
      <c r="G31" s="32">
        <v>0</v>
      </c>
      <c r="H31" s="34">
        <v>0</v>
      </c>
      <c r="I31" s="35">
        <v>1</v>
      </c>
      <c r="J31" s="33">
        <v>0</v>
      </c>
      <c r="K31" s="33">
        <v>0</v>
      </c>
    </row>
    <row r="32" spans="2:11" s="1" customFormat="1" ht="17.45" customHeight="1" x14ac:dyDescent="0.7">
      <c r="B32" s="11"/>
      <c r="C32" s="31" t="s">
        <v>44</v>
      </c>
      <c r="D32" s="32">
        <v>0</v>
      </c>
      <c r="E32" s="33">
        <v>0</v>
      </c>
      <c r="F32" s="33">
        <v>0</v>
      </c>
      <c r="G32" s="32">
        <v>0</v>
      </c>
      <c r="H32" s="34">
        <v>0</v>
      </c>
      <c r="I32" s="35">
        <v>0</v>
      </c>
      <c r="J32" s="33">
        <v>0</v>
      </c>
      <c r="K32" s="33">
        <v>0</v>
      </c>
    </row>
    <row r="33" spans="2:11" s="1" customFormat="1" ht="17.45" customHeight="1" x14ac:dyDescent="0.7">
      <c r="B33" s="11"/>
      <c r="C33" s="31" t="s">
        <v>45</v>
      </c>
      <c r="D33" s="32">
        <v>0</v>
      </c>
      <c r="E33" s="33">
        <v>0</v>
      </c>
      <c r="F33" s="33">
        <v>0</v>
      </c>
      <c r="G33" s="32">
        <v>0</v>
      </c>
      <c r="H33" s="34">
        <v>0</v>
      </c>
      <c r="I33" s="35">
        <v>0</v>
      </c>
      <c r="J33" s="33">
        <v>0</v>
      </c>
      <c r="K33" s="33">
        <v>0</v>
      </c>
    </row>
    <row r="34" spans="2:11" s="1" customFormat="1" ht="17.25" customHeight="1" x14ac:dyDescent="0.7">
      <c r="B34" s="11"/>
      <c r="C34" s="31" t="s">
        <v>46</v>
      </c>
      <c r="D34" s="32">
        <v>2</v>
      </c>
      <c r="E34" s="33">
        <v>2</v>
      </c>
      <c r="F34" s="33">
        <v>0</v>
      </c>
      <c r="G34" s="32">
        <v>0</v>
      </c>
      <c r="H34" s="34">
        <v>0</v>
      </c>
      <c r="I34" s="35">
        <v>2</v>
      </c>
      <c r="J34" s="33">
        <v>0</v>
      </c>
      <c r="K34" s="33">
        <v>0</v>
      </c>
    </row>
    <row r="35" spans="2:11" s="1" customFormat="1" ht="17.25" customHeight="1" x14ac:dyDescent="0.7">
      <c r="B35" s="11"/>
      <c r="C35" s="31" t="s">
        <v>47</v>
      </c>
      <c r="D35" s="32">
        <v>0</v>
      </c>
      <c r="E35" s="33">
        <v>0</v>
      </c>
      <c r="F35" s="33">
        <v>0</v>
      </c>
      <c r="G35" s="32">
        <v>0</v>
      </c>
      <c r="H35" s="34">
        <v>0</v>
      </c>
      <c r="I35" s="35">
        <v>0</v>
      </c>
      <c r="J35" s="33">
        <v>0</v>
      </c>
      <c r="K35" s="33">
        <v>0</v>
      </c>
    </row>
    <row r="36" spans="2:11" s="1" customFormat="1" ht="17.45" customHeight="1" x14ac:dyDescent="0.7">
      <c r="B36" s="11"/>
      <c r="C36" s="36" t="s">
        <v>48</v>
      </c>
      <c r="D36" s="37">
        <v>5</v>
      </c>
      <c r="E36" s="38">
        <v>5</v>
      </c>
      <c r="F36" s="38">
        <v>0</v>
      </c>
      <c r="G36" s="37">
        <v>0</v>
      </c>
      <c r="H36" s="39">
        <v>0</v>
      </c>
      <c r="I36" s="40">
        <v>5</v>
      </c>
      <c r="J36" s="38">
        <v>0</v>
      </c>
      <c r="K36" s="38">
        <v>0</v>
      </c>
    </row>
    <row r="37" spans="2:11" s="1" customFormat="1" ht="17.45" customHeight="1" x14ac:dyDescent="0.7">
      <c r="B37" s="19"/>
      <c r="C37" s="41" t="s">
        <v>49</v>
      </c>
      <c r="D37" s="42">
        <f>SUM(D28:D36)</f>
        <v>19</v>
      </c>
      <c r="E37" s="42">
        <f t="shared" ref="E37:K37" si="2">SUM(E28:E36)</f>
        <v>15</v>
      </c>
      <c r="F37" s="42">
        <f t="shared" si="2"/>
        <v>4</v>
      </c>
      <c r="G37" s="43">
        <f t="shared" si="2"/>
        <v>0</v>
      </c>
      <c r="H37" s="44">
        <f t="shared" si="2"/>
        <v>0</v>
      </c>
      <c r="I37" s="45">
        <f t="shared" si="2"/>
        <v>19</v>
      </c>
      <c r="J37" s="42">
        <f t="shared" si="2"/>
        <v>0</v>
      </c>
      <c r="K37" s="42">
        <f t="shared" si="2"/>
        <v>0</v>
      </c>
    </row>
    <row r="38" spans="2:11" s="1" customFormat="1" ht="17.45" customHeight="1" x14ac:dyDescent="0.7">
      <c r="B38" s="54" t="s">
        <v>50</v>
      </c>
      <c r="C38" s="27" t="s">
        <v>51</v>
      </c>
      <c r="D38" s="47">
        <v>5</v>
      </c>
      <c r="E38" s="48">
        <v>2</v>
      </c>
      <c r="F38" s="48">
        <v>3</v>
      </c>
      <c r="G38" s="47">
        <v>0</v>
      </c>
      <c r="H38" s="29">
        <v>0</v>
      </c>
      <c r="I38" s="53">
        <v>5</v>
      </c>
      <c r="J38" s="30">
        <v>0</v>
      </c>
      <c r="K38" s="30">
        <v>0</v>
      </c>
    </row>
    <row r="39" spans="2:11" s="1" customFormat="1" ht="17.45" customHeight="1" x14ac:dyDescent="0.7">
      <c r="B39" s="55"/>
      <c r="C39" s="31" t="s">
        <v>52</v>
      </c>
      <c r="D39" s="32">
        <v>11</v>
      </c>
      <c r="E39" s="33">
        <v>4</v>
      </c>
      <c r="F39" s="33">
        <v>7</v>
      </c>
      <c r="G39" s="32">
        <v>0</v>
      </c>
      <c r="H39" s="34">
        <v>0</v>
      </c>
      <c r="I39" s="35">
        <v>11</v>
      </c>
      <c r="J39" s="33">
        <v>0</v>
      </c>
      <c r="K39" s="33">
        <v>0</v>
      </c>
    </row>
    <row r="40" spans="2:11" s="1" customFormat="1" ht="17.45" customHeight="1" x14ac:dyDescent="0.7">
      <c r="B40" s="55"/>
      <c r="C40" s="31" t="s">
        <v>53</v>
      </c>
      <c r="D40" s="32">
        <v>0</v>
      </c>
      <c r="E40" s="33">
        <v>0</v>
      </c>
      <c r="F40" s="33">
        <v>0</v>
      </c>
      <c r="G40" s="32">
        <v>0</v>
      </c>
      <c r="H40" s="34">
        <v>0</v>
      </c>
      <c r="I40" s="35">
        <v>0</v>
      </c>
      <c r="J40" s="33">
        <v>0</v>
      </c>
      <c r="K40" s="33">
        <v>0</v>
      </c>
    </row>
    <row r="41" spans="2:11" s="1" customFormat="1" ht="17.45" customHeight="1" x14ac:dyDescent="0.7">
      <c r="B41" s="55"/>
      <c r="C41" s="31" t="s">
        <v>54</v>
      </c>
      <c r="D41" s="32">
        <v>1</v>
      </c>
      <c r="E41" s="33">
        <v>1</v>
      </c>
      <c r="F41" s="33">
        <v>0</v>
      </c>
      <c r="G41" s="32">
        <v>0</v>
      </c>
      <c r="H41" s="34">
        <v>0</v>
      </c>
      <c r="I41" s="35">
        <v>1</v>
      </c>
      <c r="J41" s="33">
        <v>0</v>
      </c>
      <c r="K41" s="33">
        <v>0</v>
      </c>
    </row>
    <row r="42" spans="2:11" s="1" customFormat="1" ht="17.45" customHeight="1" x14ac:dyDescent="0.7">
      <c r="B42" s="55"/>
      <c r="C42" s="31" t="s">
        <v>55</v>
      </c>
      <c r="D42" s="32">
        <v>9</v>
      </c>
      <c r="E42" s="33">
        <v>0</v>
      </c>
      <c r="F42" s="33">
        <v>9</v>
      </c>
      <c r="G42" s="32">
        <v>0</v>
      </c>
      <c r="H42" s="34">
        <v>0</v>
      </c>
      <c r="I42" s="35">
        <v>9</v>
      </c>
      <c r="J42" s="33">
        <v>0</v>
      </c>
      <c r="K42" s="33">
        <v>0</v>
      </c>
    </row>
    <row r="43" spans="2:11" s="1" customFormat="1" ht="17.45" customHeight="1" x14ac:dyDescent="0.7">
      <c r="B43" s="55"/>
      <c r="C43" s="31" t="s">
        <v>56</v>
      </c>
      <c r="D43" s="32">
        <v>6</v>
      </c>
      <c r="E43" s="33">
        <v>2</v>
      </c>
      <c r="F43" s="33">
        <v>4</v>
      </c>
      <c r="G43" s="32">
        <v>0</v>
      </c>
      <c r="H43" s="34">
        <v>0</v>
      </c>
      <c r="I43" s="35">
        <v>6</v>
      </c>
      <c r="J43" s="33">
        <v>0</v>
      </c>
      <c r="K43" s="33">
        <v>0</v>
      </c>
    </row>
    <row r="44" spans="2:11" s="1" customFormat="1" ht="17.45" customHeight="1" x14ac:dyDescent="0.7">
      <c r="B44" s="55"/>
      <c r="C44" s="31" t="s">
        <v>57</v>
      </c>
      <c r="D44" s="32">
        <v>0</v>
      </c>
      <c r="E44" s="33">
        <v>0</v>
      </c>
      <c r="F44" s="33">
        <v>0</v>
      </c>
      <c r="G44" s="32">
        <v>0</v>
      </c>
      <c r="H44" s="34">
        <v>0</v>
      </c>
      <c r="I44" s="35">
        <v>0</v>
      </c>
      <c r="J44" s="33">
        <v>0</v>
      </c>
      <c r="K44" s="33">
        <v>0</v>
      </c>
    </row>
    <row r="45" spans="2:11" s="1" customFormat="1" ht="17.45" customHeight="1" x14ac:dyDescent="0.7">
      <c r="B45" s="55"/>
      <c r="C45" s="31" t="s">
        <v>58</v>
      </c>
      <c r="D45" s="32">
        <v>3</v>
      </c>
      <c r="E45" s="33">
        <v>1</v>
      </c>
      <c r="F45" s="33">
        <v>2</v>
      </c>
      <c r="G45" s="32">
        <v>0</v>
      </c>
      <c r="H45" s="34">
        <v>0</v>
      </c>
      <c r="I45" s="35">
        <v>3</v>
      </c>
      <c r="J45" s="33">
        <v>0</v>
      </c>
      <c r="K45" s="33">
        <v>0</v>
      </c>
    </row>
    <row r="46" spans="2:11" s="1" customFormat="1" ht="17.45" customHeight="1" x14ac:dyDescent="0.7">
      <c r="B46" s="55"/>
      <c r="C46" s="31" t="s">
        <v>59</v>
      </c>
      <c r="D46" s="32">
        <v>1</v>
      </c>
      <c r="E46" s="33">
        <v>0</v>
      </c>
      <c r="F46" s="33">
        <v>1</v>
      </c>
      <c r="G46" s="32">
        <v>0</v>
      </c>
      <c r="H46" s="34">
        <v>0</v>
      </c>
      <c r="I46" s="35">
        <v>1</v>
      </c>
      <c r="J46" s="33">
        <v>0</v>
      </c>
      <c r="K46" s="33">
        <v>0</v>
      </c>
    </row>
    <row r="47" spans="2:11" s="1" customFormat="1" ht="17.45" customHeight="1" x14ac:dyDescent="0.7">
      <c r="B47" s="55"/>
      <c r="C47" s="31" t="s">
        <v>60</v>
      </c>
      <c r="D47" s="32">
        <v>0</v>
      </c>
      <c r="E47" s="33">
        <v>0</v>
      </c>
      <c r="F47" s="33">
        <v>0</v>
      </c>
      <c r="G47" s="32">
        <v>0</v>
      </c>
      <c r="H47" s="34">
        <v>0</v>
      </c>
      <c r="I47" s="35">
        <v>0</v>
      </c>
      <c r="J47" s="33">
        <v>0</v>
      </c>
      <c r="K47" s="33">
        <v>0</v>
      </c>
    </row>
    <row r="48" spans="2:11" s="1" customFormat="1" ht="17.45" customHeight="1" x14ac:dyDescent="0.7">
      <c r="B48" s="55"/>
      <c r="C48" s="31" t="s">
        <v>61</v>
      </c>
      <c r="D48" s="32">
        <v>1</v>
      </c>
      <c r="E48" s="33">
        <v>1</v>
      </c>
      <c r="F48" s="33">
        <v>0</v>
      </c>
      <c r="G48" s="32">
        <v>0</v>
      </c>
      <c r="H48" s="34">
        <v>0</v>
      </c>
      <c r="I48" s="35">
        <v>1</v>
      </c>
      <c r="J48" s="33">
        <v>0</v>
      </c>
      <c r="K48" s="33">
        <v>0</v>
      </c>
    </row>
    <row r="49" spans="2:11" s="1" customFormat="1" ht="17.45" customHeight="1" x14ac:dyDescent="0.7">
      <c r="B49" s="55"/>
      <c r="C49" s="31" t="s">
        <v>62</v>
      </c>
      <c r="D49" s="32">
        <v>1</v>
      </c>
      <c r="E49" s="33">
        <v>0</v>
      </c>
      <c r="F49" s="33">
        <v>1</v>
      </c>
      <c r="G49" s="32">
        <v>0</v>
      </c>
      <c r="H49" s="34">
        <v>0</v>
      </c>
      <c r="I49" s="35">
        <v>1</v>
      </c>
      <c r="J49" s="33">
        <v>0</v>
      </c>
      <c r="K49" s="33">
        <v>0</v>
      </c>
    </row>
    <row r="50" spans="2:11" s="1" customFormat="1" ht="17.45" customHeight="1" x14ac:dyDescent="0.7">
      <c r="B50" s="55"/>
      <c r="C50" s="36" t="s">
        <v>63</v>
      </c>
      <c r="D50" s="37">
        <v>1</v>
      </c>
      <c r="E50" s="38">
        <v>0</v>
      </c>
      <c r="F50" s="38">
        <v>1</v>
      </c>
      <c r="G50" s="37">
        <v>0</v>
      </c>
      <c r="H50" s="39">
        <v>0</v>
      </c>
      <c r="I50" s="40">
        <v>1</v>
      </c>
      <c r="J50" s="38">
        <v>0</v>
      </c>
      <c r="K50" s="38">
        <v>0</v>
      </c>
    </row>
    <row r="51" spans="2:11" s="1" customFormat="1" ht="17.45" customHeight="1" x14ac:dyDescent="0.7">
      <c r="B51" s="56"/>
      <c r="C51" s="41" t="s">
        <v>64</v>
      </c>
      <c r="D51" s="42">
        <f>SUM(D38:D50)</f>
        <v>39</v>
      </c>
      <c r="E51" s="42">
        <f t="shared" ref="E51:K51" si="3">SUM(E38:E50)</f>
        <v>11</v>
      </c>
      <c r="F51" s="42">
        <f t="shared" si="3"/>
        <v>28</v>
      </c>
      <c r="G51" s="43">
        <f t="shared" si="3"/>
        <v>0</v>
      </c>
      <c r="H51" s="44">
        <f t="shared" si="3"/>
        <v>0</v>
      </c>
      <c r="I51" s="45">
        <f t="shared" si="3"/>
        <v>39</v>
      </c>
      <c r="J51" s="42">
        <f t="shared" si="3"/>
        <v>0</v>
      </c>
      <c r="K51" s="42">
        <f t="shared" si="3"/>
        <v>0</v>
      </c>
    </row>
    <row r="52" spans="2:11" s="60" customFormat="1" ht="21" customHeight="1" x14ac:dyDescent="0.7">
      <c r="B52" s="57" t="s">
        <v>65</v>
      </c>
      <c r="C52" s="58"/>
      <c r="D52" s="59">
        <f>D15+D27+D37+D51</f>
        <v>138</v>
      </c>
      <c r="E52" s="42">
        <f t="shared" ref="E52:K52" si="4">E15+E27+E37+E51</f>
        <v>64</v>
      </c>
      <c r="F52" s="42">
        <f t="shared" si="4"/>
        <v>73</v>
      </c>
      <c r="G52" s="43">
        <f t="shared" si="4"/>
        <v>1</v>
      </c>
      <c r="H52" s="45">
        <f t="shared" si="4"/>
        <v>0</v>
      </c>
      <c r="I52" s="45">
        <f t="shared" si="4"/>
        <v>133</v>
      </c>
      <c r="J52" s="42">
        <f t="shared" si="4"/>
        <v>4</v>
      </c>
      <c r="K52" s="42">
        <f t="shared" si="4"/>
        <v>1</v>
      </c>
    </row>
    <row r="53" spans="2:11" ht="27" customHeight="1" x14ac:dyDescent="0.7">
      <c r="B53" s="61"/>
      <c r="C53" s="61"/>
      <c r="D53" s="61"/>
      <c r="E53" s="61"/>
      <c r="F53" s="61"/>
      <c r="G53" s="61"/>
      <c r="H53" s="61"/>
      <c r="I53" s="61"/>
      <c r="J53" s="61"/>
      <c r="K53" s="61"/>
    </row>
    <row r="54" spans="2:11" ht="48" customHeight="1" x14ac:dyDescent="0.7">
      <c r="B54" s="62"/>
      <c r="C54" s="62"/>
      <c r="D54" s="62"/>
      <c r="E54" s="62"/>
      <c r="F54" s="62"/>
      <c r="G54" s="62"/>
      <c r="H54" s="62"/>
      <c r="I54" s="62"/>
      <c r="J54" s="62"/>
      <c r="K54" s="62"/>
    </row>
  </sheetData>
  <mergeCells count="19">
    <mergeCell ref="B52:C52"/>
    <mergeCell ref="B53:K53"/>
    <mergeCell ref="B54:K54"/>
    <mergeCell ref="I3:I4"/>
    <mergeCell ref="K3:K4"/>
    <mergeCell ref="B5:B15"/>
    <mergeCell ref="B16:B27"/>
    <mergeCell ref="B28:B37"/>
    <mergeCell ref="B38:B51"/>
    <mergeCell ref="C1:K1"/>
    <mergeCell ref="B2:B4"/>
    <mergeCell ref="C2:C4"/>
    <mergeCell ref="D2:D3"/>
    <mergeCell ref="E2:G2"/>
    <mergeCell ref="H2:K2"/>
    <mergeCell ref="E3:E4"/>
    <mergeCell ref="F3:F4"/>
    <mergeCell ref="G3:G4"/>
    <mergeCell ref="H3:H4"/>
  </mergeCells>
  <phoneticPr fontId="2"/>
  <printOptions horizontalCentered="1" verticalCentered="1"/>
  <pageMargins left="0.47244094488188981" right="0.47244094488188981" top="0.55118110236220474" bottom="0.51181102362204722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R4下</vt:lpstr>
      <vt:lpstr>'R4下'!Print_Area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2023-03-26T09:05:48Z</dcterms:created>
  <dcterms:modified xsi:type="dcterms:W3CDTF">2023-03-26T09:06:23Z</dcterms:modified>
</cp:coreProperties>
</file>