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110"/>
  </bookViews>
  <sheets>
    <sheet name="集計表" sheetId="5" r:id="rId1"/>
  </sheets>
  <externalReferences>
    <externalReference r:id="rId2"/>
  </externalReferences>
  <definedNames>
    <definedName name="_xlnm.Print_Area" localSheetId="0">集計表!$A$1:$H$31</definedName>
    <definedName name="病院名">[1]list!$A$3:$B$63</definedName>
  </definedNames>
  <calcPr calcId="145621"/>
</workbook>
</file>

<file path=xl/calcChain.xml><?xml version="1.0" encoding="utf-8"?>
<calcChain xmlns="http://schemas.openxmlformats.org/spreadsheetml/2006/main">
  <c r="F9" i="5" l="1"/>
  <c r="U32" i="5"/>
  <c r="F12" i="5" s="1"/>
  <c r="T32" i="5"/>
  <c r="D12" i="5" s="1"/>
  <c r="S32" i="5"/>
  <c r="F11" i="5" s="1"/>
  <c r="R32" i="5"/>
  <c r="D11" i="5" s="1"/>
  <c r="Q32" i="5"/>
  <c r="F10" i="5" s="1"/>
  <c r="P32" i="5"/>
  <c r="D10" i="5" s="1"/>
  <c r="O32" i="5"/>
  <c r="N32" i="5"/>
  <c r="D9" i="5" s="1"/>
  <c r="M32" i="5" l="1"/>
  <c r="D6" i="5" s="1"/>
  <c r="L32" i="5"/>
  <c r="B6" i="5" s="1"/>
  <c r="K32" i="5"/>
  <c r="D5" i="5" s="1"/>
  <c r="J32" i="5" l="1"/>
  <c r="B5" i="5" s="1"/>
</calcChain>
</file>

<file path=xl/sharedStrings.xml><?xml version="1.0" encoding="utf-8"?>
<sst xmlns="http://schemas.openxmlformats.org/spreadsheetml/2006/main" count="83" uniqueCount="62">
  <si>
    <t>島本町</t>
    <rPh sb="0" eb="3">
      <t>シマモトチョウ</t>
    </rPh>
    <phoneticPr fontId="1"/>
  </si>
  <si>
    <t>柏原市</t>
    <rPh sb="0" eb="3">
      <t>カシワラシ</t>
    </rPh>
    <phoneticPr fontId="1"/>
  </si>
  <si>
    <t>圏域〔保健所〕</t>
    <rPh sb="0" eb="2">
      <t>ケンイキ</t>
    </rPh>
    <rPh sb="3" eb="6">
      <t>ホケンジョ</t>
    </rPh>
    <phoneticPr fontId="1"/>
  </si>
  <si>
    <t>設置</t>
    <rPh sb="0" eb="2">
      <t>セッチ</t>
    </rPh>
    <phoneticPr fontId="1"/>
  </si>
  <si>
    <t>未設置</t>
    <rPh sb="0" eb="3">
      <t>ミセッチ</t>
    </rPh>
    <phoneticPr fontId="1"/>
  </si>
  <si>
    <t>豊能北〔池田HC〕</t>
  </si>
  <si>
    <t>豊能豊中〔豊中市HC〕</t>
  </si>
  <si>
    <t>豊能吹田〔吹田HC〕</t>
  </si>
  <si>
    <t>三島〔茨木HC〕</t>
  </si>
  <si>
    <t>三島高槻〔高槻市HC〕</t>
  </si>
  <si>
    <t>北河内枚方〔枚方市HC〕</t>
  </si>
  <si>
    <t>北河内寝屋川〔寝屋川HC〕</t>
  </si>
  <si>
    <t>北河内西〔守口HC〕</t>
  </si>
  <si>
    <t>北河内東〔四條畷HC〕</t>
  </si>
  <si>
    <t>中河内南〔八尾HC〕</t>
  </si>
  <si>
    <t>中河内東大阪〔東大阪市HC〕</t>
  </si>
  <si>
    <t>南河内北〔藤井寺HC〕</t>
  </si>
  <si>
    <t>南河内南〔富田林HC〕</t>
  </si>
  <si>
    <t>泉州北〔和泉HC〕</t>
  </si>
  <si>
    <t>泉州中〔岸和田HC〕</t>
  </si>
  <si>
    <t>泉州南〔泉佐野HC〕</t>
  </si>
  <si>
    <t>豊能町、能勢町</t>
    <rPh sb="0" eb="3">
      <t>トヨノチョウ</t>
    </rPh>
    <phoneticPr fontId="1"/>
  </si>
  <si>
    <t>熊取町、阪南市・岬町</t>
    <rPh sb="0" eb="3">
      <t>クマトリチョウ</t>
    </rPh>
    <phoneticPr fontId="1"/>
  </si>
  <si>
    <t>【設置状況】</t>
    <rPh sb="1" eb="3">
      <t>セッチ</t>
    </rPh>
    <rPh sb="3" eb="5">
      <t>ジョウキョウ</t>
    </rPh>
    <phoneticPr fontId="1"/>
  </si>
  <si>
    <t>《各圏域の状況》</t>
    <rPh sb="1" eb="2">
      <t>カク</t>
    </rPh>
    <rPh sb="2" eb="4">
      <t>ケンイキ</t>
    </rPh>
    <rPh sb="5" eb="7">
      <t>ジョウキョウ</t>
    </rPh>
    <phoneticPr fontId="1"/>
  </si>
  <si>
    <t>市</t>
    <rPh sb="0" eb="1">
      <t>シ</t>
    </rPh>
    <phoneticPr fontId="1"/>
  </si>
  <si>
    <t>町村</t>
    <rPh sb="0" eb="2">
      <t>チョウソン</t>
    </rPh>
    <phoneticPr fontId="1"/>
  </si>
  <si>
    <t>市</t>
    <rPh sb="0" eb="1">
      <t>シ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</si>
  <si>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 xml:space="preserve">町村 </t>
    </r>
    <r>
      <rPr>
        <sz val="11"/>
        <color theme="1"/>
        <rFont val="ＭＳ Ｐゴシック"/>
        <family val="3"/>
        <charset val="128"/>
        <scheme val="minor"/>
      </rPr>
      <t>／41市町村</t>
    </r>
    <rPh sb="0" eb="2">
      <t>チョウソン</t>
    </rPh>
    <rPh sb="6" eb="9">
      <t>シチョウソン</t>
    </rPh>
    <phoneticPr fontId="1"/>
  </si>
  <si>
    <t>町村</t>
    <rPh sb="0" eb="2">
      <t>チョウソンソン</t>
    </rPh>
    <phoneticPr fontId="1"/>
  </si>
  <si>
    <t>【開催頻度】</t>
    <rPh sb="1" eb="3">
      <t>カイサイ</t>
    </rPh>
    <rPh sb="3" eb="5">
      <t>ヒンド</t>
    </rPh>
    <phoneticPr fontId="1"/>
  </si>
  <si>
    <t>①月に１回程度</t>
    <rPh sb="1" eb="2">
      <t>ツキ</t>
    </rPh>
    <rPh sb="4" eb="5">
      <t>カイ</t>
    </rPh>
    <rPh sb="5" eb="7">
      <t>テイド</t>
    </rPh>
    <phoneticPr fontId="1"/>
  </si>
  <si>
    <t>②２～３月に１回程度</t>
    <phoneticPr fontId="1"/>
  </si>
  <si>
    <t>③年に１回程度</t>
    <phoneticPr fontId="1"/>
  </si>
  <si>
    <t>④その他</t>
    <rPh sb="3" eb="4">
      <t>タ</t>
    </rPh>
    <phoneticPr fontId="1"/>
  </si>
  <si>
    <t>設 置 済</t>
    <rPh sb="0" eb="1">
      <t>セツ</t>
    </rPh>
    <rPh sb="2" eb="3">
      <t>チ</t>
    </rPh>
    <rPh sb="4" eb="5">
      <t>スミ</t>
    </rPh>
    <phoneticPr fontId="1"/>
  </si>
  <si>
    <t>未 設 置</t>
    <rPh sb="0" eb="1">
      <t>ミ</t>
    </rPh>
    <rPh sb="2" eb="3">
      <t>セツ</t>
    </rPh>
    <rPh sb="4" eb="5">
      <t>チ</t>
    </rPh>
    <phoneticPr fontId="1"/>
  </si>
  <si>
    <t>池田市(②)、箕面市(②)</t>
    <rPh sb="0" eb="3">
      <t>イケダシ</t>
    </rPh>
    <phoneticPr fontId="1"/>
  </si>
  <si>
    <t>豊中市(②)</t>
    <rPh sb="0" eb="3">
      <t>トヨナカシ</t>
    </rPh>
    <phoneticPr fontId="1"/>
  </si>
  <si>
    <t>茨木市(①)、摂津市(④不定期)</t>
    <rPh sb="0" eb="3">
      <t>イバラキシ</t>
    </rPh>
    <rPh sb="12" eb="15">
      <t>フテイキ</t>
    </rPh>
    <phoneticPr fontId="1"/>
  </si>
  <si>
    <t>高槻市(①)</t>
    <rPh sb="0" eb="3">
      <t>タカツキシ</t>
    </rPh>
    <phoneticPr fontId="1"/>
  </si>
  <si>
    <t>枚方市(①)</t>
    <rPh sb="0" eb="3">
      <t>ヒラカタシ</t>
    </rPh>
    <phoneticPr fontId="1"/>
  </si>
  <si>
    <t>寝屋川市(①)</t>
    <rPh sb="0" eb="4">
      <t>ネヤガワシ</t>
    </rPh>
    <phoneticPr fontId="1"/>
  </si>
  <si>
    <t>守口市(②)、門真市(②)</t>
    <rPh sb="0" eb="3">
      <t>モリグチシ</t>
    </rPh>
    <phoneticPr fontId="1"/>
  </si>
  <si>
    <t>大東市</t>
    <rPh sb="0" eb="3">
      <t>ダイトウシ</t>
    </rPh>
    <phoneticPr fontId="1"/>
  </si>
  <si>
    <t>四條畷市(②)、交野市(②)</t>
    <rPh sb="0" eb="3">
      <t>シジョウナワテ</t>
    </rPh>
    <rPh sb="3" eb="4">
      <t>シ</t>
    </rPh>
    <phoneticPr fontId="1"/>
  </si>
  <si>
    <t>八尾市(②)</t>
    <rPh sb="0" eb="3">
      <t>ヤオシ</t>
    </rPh>
    <phoneticPr fontId="1"/>
  </si>
  <si>
    <t>東大阪市</t>
    <rPh sb="0" eb="4">
      <t>ヒガシオオサカシ</t>
    </rPh>
    <phoneticPr fontId="1"/>
  </si>
  <si>
    <t>松原市(②)、羽曳野市(②)</t>
    <rPh sb="0" eb="3">
      <t>マツバラシ</t>
    </rPh>
    <rPh sb="7" eb="11">
      <t>ハビキノシ</t>
    </rPh>
    <phoneticPr fontId="1"/>
  </si>
  <si>
    <t>藤井寺市</t>
    <rPh sb="0" eb="3">
      <t>フジイデラ</t>
    </rPh>
    <phoneticPr fontId="1"/>
  </si>
  <si>
    <t>和泉市</t>
    <phoneticPr fontId="1"/>
  </si>
  <si>
    <t>岸和田市(②)、貝塚市(②)</t>
    <rPh sb="0" eb="4">
      <t>キシワダシ</t>
    </rPh>
    <phoneticPr fontId="1"/>
  </si>
  <si>
    <t>泉佐野市・田尻町(②)、泉南市(②)</t>
    <rPh sb="0" eb="4">
      <t>イズミサノシ</t>
    </rPh>
    <phoneticPr fontId="1"/>
  </si>
  <si>
    <t>吹田市(①)</t>
    <rPh sb="0" eb="2">
      <t>スイタ</t>
    </rPh>
    <rPh sb="2" eb="3">
      <t>シ</t>
    </rPh>
    <phoneticPr fontId="1"/>
  </si>
  <si>
    <t>泉大津市・忠岡町(④休止中)、高石市(②)</t>
    <rPh sb="0" eb="4">
      <t>イズミオオツシ</t>
    </rPh>
    <rPh sb="10" eb="12">
      <t>キュウシ</t>
    </rPh>
    <rPh sb="12" eb="13">
      <t>チュウ</t>
    </rPh>
    <phoneticPr fontId="1"/>
  </si>
  <si>
    <t>頻度①</t>
    <rPh sb="0" eb="2">
      <t>ヒンド</t>
    </rPh>
    <phoneticPr fontId="1"/>
  </si>
  <si>
    <t>頻度②</t>
    <rPh sb="0" eb="2">
      <t>ヒンド</t>
    </rPh>
    <phoneticPr fontId="1"/>
  </si>
  <si>
    <t>頻度③</t>
    <rPh sb="0" eb="2">
      <t>ヒンド</t>
    </rPh>
    <phoneticPr fontId="1"/>
  </si>
  <si>
    <t>頻度④</t>
    <rPh sb="0" eb="2">
      <t>ヒンド</t>
    </rPh>
    <phoneticPr fontId="1"/>
  </si>
  <si>
    <t>富田林市(①)、河内長野市(①)、大阪狭山市(①)、太子町・河南町・千早赤阪村(③)</t>
    <rPh sb="0" eb="4">
      <t>トンダバヤシシ</t>
    </rPh>
    <rPh sb="8" eb="13">
      <t>カワチナガノシ</t>
    </rPh>
    <phoneticPr fontId="1"/>
  </si>
  <si>
    <t>市町村の「保健・医療・福祉による協議の場」の設置及び開催状況</t>
    <rPh sb="0" eb="3">
      <t>シチョウソン</t>
    </rPh>
    <rPh sb="5" eb="7">
      <t>ホケン</t>
    </rPh>
    <rPh sb="8" eb="10">
      <t>イリョウ</t>
    </rPh>
    <rPh sb="11" eb="13">
      <t>フクシ</t>
    </rPh>
    <rPh sb="16" eb="18">
      <t>キョウギ</t>
    </rPh>
    <rPh sb="19" eb="20">
      <t>バ</t>
    </rPh>
    <phoneticPr fontId="1"/>
  </si>
  <si>
    <t>　　平成29年8月</t>
    <rPh sb="2" eb="4">
      <t>ヘイセイ</t>
    </rPh>
    <rPh sb="6" eb="7">
      <t>ネン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</si>
</sst>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_ ;[Red]\-0\ 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2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Protection="0">
      <alignment vertical="center"/>
    </xf>
    <xf numFmtId="0" fontId="9" fillId="3" borderId="0" applyNumberFormat="0" applyBorder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Protection="0">
      <alignment vertical="center"/>
    </xf>
    <xf numFmtId="0" fontId="9" fillId="5" borderId="0" applyNumberFormat="0" applyBorder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Protection="0">
      <alignment vertical="center"/>
    </xf>
    <xf numFmtId="0" fontId="9" fillId="9" borderId="0" applyNumberFormat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Protection="0">
      <alignment vertical="center"/>
    </xf>
    <xf numFmtId="0" fontId="9" fillId="11" borderId="0" applyNumberFormat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Protection="0">
      <alignment vertical="center"/>
    </xf>
    <xf numFmtId="0" fontId="9" fillId="13" borderId="0" applyNumberFormat="0" applyBorder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Protection="0">
      <alignment vertical="center"/>
    </xf>
    <xf numFmtId="0" fontId="9" fillId="15" borderId="0" applyNumberFormat="0" applyBorder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Protection="0">
      <alignment vertical="center"/>
    </xf>
    <xf numFmtId="0" fontId="9" fillId="17" borderId="0" applyNumberFormat="0" applyBorder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Protection="0">
      <alignment vertical="center"/>
    </xf>
    <xf numFmtId="0" fontId="9" fillId="19" borderId="0" applyNumberFormat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Protection="0">
      <alignment vertical="center"/>
    </xf>
    <xf numFmtId="0" fontId="9" fillId="9" borderId="0" applyNumberFormat="0" applyBorder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Protection="0">
      <alignment vertical="center"/>
    </xf>
    <xf numFmtId="0" fontId="9" fillId="15" borderId="0" applyNumberFormat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Protection="0">
      <alignment vertical="center"/>
    </xf>
    <xf numFmtId="0" fontId="9" fillId="21" borderId="0" applyNumberFormat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9" fillId="32" borderId="0" applyNumberFormat="0" applyBorder="0" applyProtection="0">
      <alignment vertical="center"/>
    </xf>
    <xf numFmtId="0" fontId="11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7" borderId="0" applyNumberFormat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4" fillId="35" borderId="0" applyNumberFormat="0" applyBorder="0" applyProtection="0">
      <alignment vertical="center"/>
    </xf>
    <xf numFmtId="0" fontId="15" fillId="35" borderId="5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44" borderId="6" applyNumberFormat="0" applyAlignment="0" applyProtection="0">
      <alignment vertical="center"/>
    </xf>
    <xf numFmtId="0" fontId="18" fillId="45" borderId="6" applyNumberForma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7" borderId="0" applyNumberFormat="0" applyBorder="0" applyProtection="0">
      <alignment vertical="center"/>
    </xf>
    <xf numFmtId="0" fontId="20" fillId="0" borderId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16" fillId="48" borderId="7" applyNumberFormat="0" applyFont="0" applyAlignment="0" applyProtection="0">
      <alignment vertical="center"/>
    </xf>
    <xf numFmtId="0" fontId="16" fillId="35" borderId="7" applyNumberFormat="0" applyProtection="0">
      <alignment vertical="center"/>
    </xf>
    <xf numFmtId="0" fontId="9" fillId="48" borderId="7" applyNumberFormat="0" applyFont="0" applyAlignment="0" applyProtection="0">
      <alignment vertical="center"/>
    </xf>
    <xf numFmtId="0" fontId="16" fillId="35" borderId="7" applyNumberForma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Protection="0">
      <alignment vertical="center"/>
    </xf>
    <xf numFmtId="0" fontId="23" fillId="49" borderId="5" applyNumberFormat="0" applyAlignment="0" applyProtection="0">
      <alignment vertical="center"/>
    </xf>
    <xf numFmtId="0" fontId="23" fillId="50" borderId="5" applyNumberForma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Protection="0">
      <alignment vertical="center"/>
    </xf>
    <xf numFmtId="0" fontId="29" fillId="49" borderId="13" applyNumberFormat="0" applyAlignment="0" applyProtection="0">
      <alignment vertical="center"/>
    </xf>
    <xf numFmtId="0" fontId="29" fillId="50" borderId="13" applyNumberForma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3" borderId="5" applyNumberFormat="0" applyProtection="0">
      <alignment vertical="center"/>
    </xf>
    <xf numFmtId="0" fontId="16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/>
    <xf numFmtId="177" fontId="5" fillId="0" borderId="0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3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28">
    <cellStyle name="20% - アクセント 1 2" xfId="1"/>
    <cellStyle name="20% - アクセント 1 2 2" xfId="2"/>
    <cellStyle name="20% - アクセント 1 2 2 2" xfId="3"/>
    <cellStyle name="20% - アクセント 1 2 3" xfId="4"/>
    <cellStyle name="20% - アクセント 2 2" xfId="5"/>
    <cellStyle name="20% - アクセント 2 2 2" xfId="6"/>
    <cellStyle name="20% - アクセント 2 2 2 2" xfId="7"/>
    <cellStyle name="20% - アクセント 2 2 3" xfId="8"/>
    <cellStyle name="20% - アクセント 3 2" xfId="9"/>
    <cellStyle name="20% - アクセント 3 2 2" xfId="10"/>
    <cellStyle name="20% - アクセント 3 2 2 2" xfId="11"/>
    <cellStyle name="20% - アクセント 3 2 3" xfId="12"/>
    <cellStyle name="20% - アクセント 4 2" xfId="13"/>
    <cellStyle name="20% - アクセント 4 2 2" xfId="14"/>
    <cellStyle name="20% - アクセント 4 2 2 2" xfId="15"/>
    <cellStyle name="20% - アクセント 4 2 3" xfId="16"/>
    <cellStyle name="20% - アクセント 5 2" xfId="17"/>
    <cellStyle name="20% - アクセント 5 2 2" xfId="18"/>
    <cellStyle name="20% - アクセント 5 2 2 2" xfId="19"/>
    <cellStyle name="20% - アクセント 5 2 3" xfId="20"/>
    <cellStyle name="20% - アクセント 6 2" xfId="21"/>
    <cellStyle name="20% - アクセント 6 2 2" xfId="22"/>
    <cellStyle name="20% - アクセント 6 2 2 2" xfId="23"/>
    <cellStyle name="20% - アクセント 6 2 3" xfId="24"/>
    <cellStyle name="40% - アクセント 1 2" xfId="25"/>
    <cellStyle name="40% - アクセント 1 2 2" xfId="26"/>
    <cellStyle name="40% - アクセント 1 2 2 2" xfId="27"/>
    <cellStyle name="40% - アクセント 1 2 3" xfId="28"/>
    <cellStyle name="40% - アクセント 2 2" xfId="29"/>
    <cellStyle name="40% - アクセント 2 2 2" xfId="30"/>
    <cellStyle name="40% - アクセント 2 2 2 2" xfId="31"/>
    <cellStyle name="40% - アクセント 2 2 3" xfId="32"/>
    <cellStyle name="40% - アクセント 3 2" xfId="33"/>
    <cellStyle name="40% - アクセント 3 2 2" xfId="34"/>
    <cellStyle name="40% - アクセント 3 2 2 2" xfId="35"/>
    <cellStyle name="40% - アクセント 3 2 3" xfId="36"/>
    <cellStyle name="40% - アクセント 4 2" xfId="37"/>
    <cellStyle name="40% - アクセント 4 2 2" xfId="38"/>
    <cellStyle name="40% - アクセント 4 2 2 2" xfId="39"/>
    <cellStyle name="40% - アクセント 4 2 3" xfId="40"/>
    <cellStyle name="40% - アクセント 5 2" xfId="41"/>
    <cellStyle name="40% - アクセント 5 2 2" xfId="42"/>
    <cellStyle name="40% - アクセント 5 2 2 2" xfId="43"/>
    <cellStyle name="40% - アクセント 5 2 3" xfId="44"/>
    <cellStyle name="40% - アクセント 6 2" xfId="45"/>
    <cellStyle name="40% - アクセント 6 2 2" xfId="46"/>
    <cellStyle name="40% - アクセント 6 2 2 2" xfId="47"/>
    <cellStyle name="40% - アクセント 6 2 3" xfId="48"/>
    <cellStyle name="60% - アクセント 1 2" xfId="49"/>
    <cellStyle name="60% - アクセント 1 2 2" xfId="50"/>
    <cellStyle name="60% - アクセント 2 2" xfId="51"/>
    <cellStyle name="60% - アクセント 2 2 2" xfId="52"/>
    <cellStyle name="60% - アクセント 3 2" xfId="53"/>
    <cellStyle name="60% - アクセント 3 2 2" xfId="54"/>
    <cellStyle name="60% - アクセント 4 2" xfId="55"/>
    <cellStyle name="60% - アクセント 4 2 2" xfId="56"/>
    <cellStyle name="60% - アクセント 5 2" xfId="57"/>
    <cellStyle name="60% - アクセント 5 2 2" xfId="58"/>
    <cellStyle name="60% - アクセント 6 2" xfId="59"/>
    <cellStyle name="60% - アクセント 6 2 2" xfId="60"/>
    <cellStyle name="Accent" xfId="61"/>
    <cellStyle name="Accent 1" xfId="62"/>
    <cellStyle name="Accent 2" xfId="63"/>
    <cellStyle name="Accent 3" xfId="64"/>
    <cellStyle name="Bad" xfId="65"/>
    <cellStyle name="Error" xfId="66"/>
    <cellStyle name="Footnote" xfId="67"/>
    <cellStyle name="Good" xfId="68"/>
    <cellStyle name="Heading" xfId="69"/>
    <cellStyle name="Heading 1" xfId="70"/>
    <cellStyle name="Heading 2" xfId="71"/>
    <cellStyle name="Neutral" xfId="72"/>
    <cellStyle name="Note" xfId="73"/>
    <cellStyle name="Status" xfId="74"/>
    <cellStyle name="Text" xfId="75"/>
    <cellStyle name="Warning" xfId="76"/>
    <cellStyle name="アクセント 1 2" xfId="77"/>
    <cellStyle name="アクセント 1 2 2" xfId="78"/>
    <cellStyle name="アクセント 2 2" xfId="79"/>
    <cellStyle name="アクセント 2 2 2" xfId="80"/>
    <cellStyle name="アクセント 3 2" xfId="81"/>
    <cellStyle name="アクセント 3 2 2" xfId="82"/>
    <cellStyle name="アクセント 4 2" xfId="83"/>
    <cellStyle name="アクセント 4 2 2" xfId="84"/>
    <cellStyle name="アクセント 5 2" xfId="85"/>
    <cellStyle name="アクセント 5 2 2" xfId="86"/>
    <cellStyle name="アクセント 6 2" xfId="87"/>
    <cellStyle name="アクセント 6 2 2" xfId="88"/>
    <cellStyle name="タイトル 2" xfId="89"/>
    <cellStyle name="タイトル 2 2" xfId="90"/>
    <cellStyle name="チェック セル 2" xfId="91"/>
    <cellStyle name="チェック セル 2 2" xfId="92"/>
    <cellStyle name="どちらでもない 2" xfId="93"/>
    <cellStyle name="どちらでもない 2 2" xfId="94"/>
    <cellStyle name="ハイパーリンク 2" xfId="95"/>
    <cellStyle name="ハイパーリンク 3" xfId="96"/>
    <cellStyle name="メモ 2" xfId="97"/>
    <cellStyle name="メモ 2 2" xfId="98"/>
    <cellStyle name="メモ 3" xfId="99"/>
    <cellStyle name="メモ 3 2" xfId="100"/>
    <cellStyle name="リンク セル 2" xfId="101"/>
    <cellStyle name="リンク セル 2 2" xfId="102"/>
    <cellStyle name="悪い 2" xfId="103"/>
    <cellStyle name="悪い 2 2" xfId="104"/>
    <cellStyle name="計算 2" xfId="105"/>
    <cellStyle name="計算 2 2" xfId="106"/>
    <cellStyle name="警告文 2" xfId="107"/>
    <cellStyle name="警告文 2 2" xfId="108"/>
    <cellStyle name="見出し 1 2" xfId="109"/>
    <cellStyle name="見出し 1 2 2" xfId="110"/>
    <cellStyle name="見出し 2 2" xfId="111"/>
    <cellStyle name="見出し 2 2 2" xfId="112"/>
    <cellStyle name="見出し 3 2" xfId="113"/>
    <cellStyle name="見出し 3 2 2" xfId="114"/>
    <cellStyle name="見出し 4 2" xfId="115"/>
    <cellStyle name="見出し 4 2 2" xfId="116"/>
    <cellStyle name="集計 2" xfId="117"/>
    <cellStyle name="集計 2 2" xfId="118"/>
    <cellStyle name="出力 2" xfId="119"/>
    <cellStyle name="出力 2 2" xfId="120"/>
    <cellStyle name="説明文 2" xfId="121"/>
    <cellStyle name="説明文 2 2" xfId="122"/>
    <cellStyle name="入力 2" xfId="123"/>
    <cellStyle name="入力 2 2" xfId="124"/>
    <cellStyle name="標準" xfId="0" builtinId="0"/>
    <cellStyle name="標準 2" xfId="125"/>
    <cellStyle name="良い 2" xfId="126"/>
    <cellStyle name="良い 2 2" xfId="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66675</xdr:rowOff>
    </xdr:from>
    <xdr:to>
      <xdr:col>7</xdr:col>
      <xdr:colOff>1438275</xdr:colOff>
      <xdr:row>0</xdr:row>
      <xdr:rowOff>409575</xdr:rowOff>
    </xdr:to>
    <xdr:sp macro="" textlink="">
      <xdr:nvSpPr>
        <xdr:cNvPr id="2" name="角丸四角形 1"/>
        <xdr:cNvSpPr>
          <a:spLocks/>
        </xdr:cNvSpPr>
      </xdr:nvSpPr>
      <xdr:spPr>
        <a:xfrm>
          <a:off x="5162550" y="66675"/>
          <a:ext cx="1352550" cy="342900"/>
        </a:xfrm>
        <a:prstGeom prst="roundRect">
          <a:avLst/>
        </a:prstGeom>
        <a:noFill/>
        <a:ln w="25400" cap="flat" cmpd="dbl" algn="ctr">
          <a:solidFill>
            <a:sysClr val="windowText" lastClr="000000"/>
          </a:solidFill>
          <a:prstDash val="solid"/>
        </a:ln>
        <a:effectLst/>
      </xdr:spPr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参考資料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３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1&#12288;&#36864;&#38498;&#20419;&#36914;&#25903;&#25588;&#20107;&#26989;/27&#24180;&#24230;%20&#38263;&#26399;&#20837;&#38498;&#31934;&#31070;&#38556;&#12364;&#12356;&#32773;&#32207;&#21512;&#30340;&#25512;&#36914;&#20307;&#21046;&#25972;&#20633;&#20107;&#26989;/12%20%20&#20107;&#26989;&#25152;&#12498;&#12450;&#12522;&#12531;&#12464;/&#12304;&#20316;&#26989;&#29992;&#12305;&#24179;&#25104;26&#24180;&#24230;%20&#22312;&#38498;&#24739;&#32773;&#35519;&#26619;&#12525;&#12540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6在院患者調査"/>
      <sheetName val="list"/>
      <sheetName val="pibot"/>
    </sheetNames>
    <sheetDataSet>
      <sheetData sheetId="0"/>
      <sheetData sheetId="1">
        <row r="3">
          <cell r="A3">
            <v>1</v>
          </cell>
          <cell r="B3" t="str">
            <v>箕面神経サナトリウム</v>
          </cell>
        </row>
        <row r="4">
          <cell r="A4">
            <v>2</v>
          </cell>
          <cell r="B4" t="str">
            <v>ためなが温泉病院</v>
          </cell>
        </row>
        <row r="5">
          <cell r="A5">
            <v>3</v>
          </cell>
          <cell r="B5" t="str">
            <v>さわ病院</v>
          </cell>
        </row>
        <row r="6">
          <cell r="A6">
            <v>4</v>
          </cell>
          <cell r="B6" t="str">
            <v>小曽根病院</v>
          </cell>
        </row>
        <row r="7">
          <cell r="A7">
            <v>5</v>
          </cell>
          <cell r="B7" t="str">
            <v>榎坂病院</v>
          </cell>
        </row>
        <row r="8">
          <cell r="A8">
            <v>6</v>
          </cell>
          <cell r="B8" t="str">
            <v>大阪大学医学部付属病院</v>
          </cell>
        </row>
        <row r="9">
          <cell r="A9">
            <v>7</v>
          </cell>
          <cell r="B9" t="str">
            <v>茨木病院</v>
          </cell>
        </row>
        <row r="10">
          <cell r="A10">
            <v>8</v>
          </cell>
          <cell r="B10" t="str">
            <v>藍野病院</v>
          </cell>
        </row>
        <row r="11">
          <cell r="A11">
            <v>9</v>
          </cell>
          <cell r="B11" t="str">
            <v>藍陵園病院</v>
          </cell>
        </row>
        <row r="12">
          <cell r="A12">
            <v>10</v>
          </cell>
          <cell r="B12" t="str">
            <v>藍野花園病院</v>
          </cell>
        </row>
        <row r="13">
          <cell r="A13">
            <v>11</v>
          </cell>
          <cell r="B13" t="str">
            <v>光愛病院</v>
          </cell>
        </row>
        <row r="14">
          <cell r="A14">
            <v>12</v>
          </cell>
          <cell r="B14" t="str">
            <v>新阿武山病院</v>
          </cell>
        </row>
        <row r="15">
          <cell r="A15">
            <v>13</v>
          </cell>
          <cell r="B15" t="str">
            <v>オレンジホスピタル（旧　淀の水）</v>
          </cell>
        </row>
        <row r="16">
          <cell r="A16">
            <v>14</v>
          </cell>
          <cell r="B16" t="str">
            <v>大阪医科大学付属病院</v>
          </cell>
        </row>
        <row r="17">
          <cell r="A17">
            <v>15</v>
          </cell>
          <cell r="B17" t="str">
            <v>府立精神医療センター</v>
          </cell>
        </row>
        <row r="18">
          <cell r="A18">
            <v>16</v>
          </cell>
          <cell r="B18" t="str">
            <v>東香里病院</v>
          </cell>
        </row>
        <row r="19">
          <cell r="A19">
            <v>17</v>
          </cell>
          <cell r="B19" t="str">
            <v>関西記念病院</v>
          </cell>
        </row>
        <row r="20">
          <cell r="A20">
            <v>18</v>
          </cell>
          <cell r="B20" t="str">
            <v>寝屋川サナトリウム</v>
          </cell>
        </row>
        <row r="21">
          <cell r="A21">
            <v>19</v>
          </cell>
          <cell r="B21" t="str">
            <v>京阪病院</v>
          </cell>
        </row>
        <row r="22">
          <cell r="A22">
            <v>20</v>
          </cell>
          <cell r="B22" t="str">
            <v>関西医科大学付属滝井病院</v>
          </cell>
        </row>
        <row r="23">
          <cell r="A23">
            <v>21</v>
          </cell>
          <cell r="B23" t="str">
            <v>阪奈サナトリウム</v>
          </cell>
        </row>
        <row r="24">
          <cell r="A24">
            <v>22</v>
          </cell>
          <cell r="B24" t="str">
            <v>八尾こころのホスピタル</v>
          </cell>
        </row>
        <row r="25">
          <cell r="A25">
            <v>23</v>
          </cell>
          <cell r="B25" t="str">
            <v>国分病院</v>
          </cell>
        </row>
        <row r="26">
          <cell r="A26">
            <v>24</v>
          </cell>
          <cell r="B26" t="str">
            <v>吉村病院</v>
          </cell>
        </row>
        <row r="27">
          <cell r="A27">
            <v>25</v>
          </cell>
          <cell r="B27" t="str">
            <v>丹比荘病院</v>
          </cell>
        </row>
        <row r="28">
          <cell r="A28">
            <v>26</v>
          </cell>
          <cell r="B28" t="str">
            <v>美原病院（堺市）</v>
          </cell>
        </row>
        <row r="29">
          <cell r="A29">
            <v>27</v>
          </cell>
          <cell r="B29" t="str">
            <v>大阪さやま病院</v>
          </cell>
        </row>
        <row r="30">
          <cell r="A30">
            <v>28</v>
          </cell>
          <cell r="B30" t="str">
            <v>汐ノ宮温泉病院</v>
          </cell>
        </row>
        <row r="31">
          <cell r="A31">
            <v>29</v>
          </cell>
          <cell r="B31" t="str">
            <v>浜寺病院</v>
          </cell>
        </row>
        <row r="32">
          <cell r="A32">
            <v>30</v>
          </cell>
          <cell r="B32" t="str">
            <v>和泉丘病院</v>
          </cell>
        </row>
        <row r="33">
          <cell r="A33">
            <v>31</v>
          </cell>
          <cell r="B33" t="str">
            <v>和泉中央病院</v>
          </cell>
        </row>
        <row r="34">
          <cell r="A34">
            <v>32</v>
          </cell>
          <cell r="B34" t="str">
            <v>新生会病院</v>
          </cell>
        </row>
        <row r="35">
          <cell r="A35">
            <v>33</v>
          </cell>
          <cell r="B35" t="str">
            <v>阪和いずみ病院</v>
          </cell>
        </row>
        <row r="36">
          <cell r="A36">
            <v>34</v>
          </cell>
          <cell r="B36" t="str">
            <v>久米田病院</v>
          </cell>
        </row>
        <row r="37">
          <cell r="A37">
            <v>35</v>
          </cell>
          <cell r="B37" t="str">
            <v>渡辺病院</v>
          </cell>
        </row>
        <row r="38">
          <cell r="A38">
            <v>36</v>
          </cell>
          <cell r="B38" t="str">
            <v>坂根病院</v>
          </cell>
        </row>
        <row r="39">
          <cell r="A39">
            <v>37</v>
          </cell>
          <cell r="B39" t="str">
            <v>貝塚中央病院</v>
          </cell>
        </row>
        <row r="40">
          <cell r="A40">
            <v>38</v>
          </cell>
          <cell r="B40" t="str">
            <v>水間病院</v>
          </cell>
        </row>
        <row r="41">
          <cell r="A41">
            <v>39</v>
          </cell>
          <cell r="B41" t="str">
            <v>木島病院</v>
          </cell>
        </row>
        <row r="42">
          <cell r="A42">
            <v>40</v>
          </cell>
          <cell r="B42" t="str">
            <v>こころあ病院</v>
          </cell>
        </row>
        <row r="43">
          <cell r="A43">
            <v>41</v>
          </cell>
          <cell r="B43" t="str">
            <v>七山病院</v>
          </cell>
        </row>
        <row r="44">
          <cell r="A44">
            <v>42</v>
          </cell>
          <cell r="B44" t="str">
            <v>楓こころのホスピタル</v>
          </cell>
        </row>
        <row r="45">
          <cell r="A45">
            <v>43</v>
          </cell>
          <cell r="B45" t="str">
            <v>関西サナトリウム</v>
          </cell>
        </row>
        <row r="46">
          <cell r="A46">
            <v>44</v>
          </cell>
          <cell r="B46" t="str">
            <v>白井病院</v>
          </cell>
        </row>
        <row r="47">
          <cell r="A47">
            <v>45</v>
          </cell>
          <cell r="B47" t="str">
            <v>紀泉病院</v>
          </cell>
        </row>
        <row r="48">
          <cell r="A48">
            <v>46</v>
          </cell>
          <cell r="B48" t="str">
            <v>小阪病院</v>
          </cell>
        </row>
        <row r="49">
          <cell r="A49">
            <v>47</v>
          </cell>
          <cell r="B49" t="str">
            <v>阪本病院</v>
          </cell>
        </row>
        <row r="50">
          <cell r="A50">
            <v>48</v>
          </cell>
          <cell r="B50" t="str">
            <v>浅香山病院（堺市）</v>
          </cell>
        </row>
        <row r="51">
          <cell r="A51">
            <v>49</v>
          </cell>
          <cell r="B51" t="str">
            <v>青葉丘病院</v>
          </cell>
        </row>
        <row r="52">
          <cell r="A52">
            <v>50</v>
          </cell>
          <cell r="B52" t="str">
            <v>阪南病院（堺市）</v>
          </cell>
        </row>
        <row r="53">
          <cell r="A53">
            <v>51</v>
          </cell>
          <cell r="B53" t="str">
            <v>金岡中央病院（堺市）</v>
          </cell>
        </row>
        <row r="54">
          <cell r="A54">
            <v>52</v>
          </cell>
          <cell r="B54" t="str">
            <v>三国ヶ丘病院（堺市）</v>
          </cell>
        </row>
        <row r="55">
          <cell r="A55">
            <v>53</v>
          </cell>
          <cell r="B55" t="str">
            <v>大阪医療刑務所病院（堺市）</v>
          </cell>
        </row>
        <row r="56">
          <cell r="A56">
            <v>54</v>
          </cell>
          <cell r="B56" t="str">
            <v>府立総合医療センター（大阪市）</v>
          </cell>
        </row>
        <row r="57">
          <cell r="A57">
            <v>55</v>
          </cell>
          <cell r="B57" t="str">
            <v>大阪市立大学付属病院（大阪市）</v>
          </cell>
        </row>
        <row r="58">
          <cell r="A58">
            <v>56</v>
          </cell>
          <cell r="B58" t="str">
            <v>北野病院（大阪市）</v>
          </cell>
        </row>
        <row r="59">
          <cell r="A59">
            <v>57</v>
          </cell>
          <cell r="B59" t="str">
            <v>大阪市立総合医療センター（大阪市）</v>
          </cell>
        </row>
        <row r="60">
          <cell r="A60">
            <v>58</v>
          </cell>
          <cell r="B60" t="str">
            <v>大阪赤十字病院（大阪市）</v>
          </cell>
        </row>
        <row r="61">
          <cell r="A61">
            <v>59</v>
          </cell>
          <cell r="B61" t="str">
            <v>枚方療育園</v>
          </cell>
        </row>
        <row r="62">
          <cell r="A62">
            <v>60</v>
          </cell>
          <cell r="B62" t="str">
            <v>すくよか</v>
          </cell>
        </row>
        <row r="63">
          <cell r="A63">
            <v>61</v>
          </cell>
          <cell r="B63" t="str">
            <v>ほくとクリニック病院（大阪市）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BreakPreview" zoomScaleNormal="100" zoomScaleSheetLayoutView="100" workbookViewId="0">
      <selection activeCell="D24" sqref="D24:G24"/>
    </sheetView>
  </sheetViews>
  <sheetFormatPr defaultRowHeight="13.5"/>
  <cols>
    <col min="1" max="1" width="18.75" style="4" customWidth="1"/>
    <col min="2" max="2" width="5.625" style="4" customWidth="1"/>
    <col min="3" max="3" width="3.5" style="4" bestFit="1" customWidth="1"/>
    <col min="4" max="4" width="5.625" style="4" customWidth="1"/>
    <col min="5" max="5" width="3.5" style="4" bestFit="1" customWidth="1"/>
    <col min="6" max="6" width="5.625" style="4" customWidth="1"/>
    <col min="7" max="7" width="24" customWidth="1"/>
    <col min="8" max="8" width="19.75" bestFit="1" customWidth="1"/>
    <col min="10" max="10" width="3.5" bestFit="1" customWidth="1"/>
    <col min="11" max="11" width="5.25" bestFit="1" customWidth="1"/>
    <col min="12" max="12" width="3.375" bestFit="1" customWidth="1"/>
    <col min="13" max="13" width="5.25" bestFit="1" customWidth="1"/>
    <col min="14" max="14" width="3.375" bestFit="1" customWidth="1"/>
    <col min="15" max="15" width="5.25" bestFit="1" customWidth="1"/>
    <col min="16" max="16" width="3.375" bestFit="1" customWidth="1"/>
    <col min="17" max="17" width="5.25" bestFit="1" customWidth="1"/>
    <col min="18" max="18" width="3.375" bestFit="1" customWidth="1"/>
    <col min="19" max="19" width="5.25" bestFit="1" customWidth="1"/>
    <col min="20" max="20" width="3.375" bestFit="1" customWidth="1"/>
    <col min="21" max="21" width="5.25" bestFit="1" customWidth="1"/>
  </cols>
  <sheetData>
    <row r="1" spans="1:21" ht="45.75" customHeight="1"/>
    <row r="2" spans="1:21" s="1" customFormat="1" ht="40.5" customHeight="1">
      <c r="A2" s="28" t="s">
        <v>60</v>
      </c>
      <c r="B2" s="28"/>
      <c r="C2" s="28"/>
      <c r="D2" s="28"/>
      <c r="E2" s="28"/>
      <c r="F2" s="29"/>
      <c r="G2" s="29"/>
      <c r="H2" s="29"/>
    </row>
    <row r="3" spans="1:21" ht="22.5" customHeight="1">
      <c r="H3" s="22" t="s">
        <v>61</v>
      </c>
    </row>
    <row r="4" spans="1:21" ht="21" customHeight="1">
      <c r="A4" s="21" t="s">
        <v>23</v>
      </c>
      <c r="B4" s="2"/>
      <c r="C4" s="2"/>
      <c r="D4" s="2"/>
      <c r="E4" s="2"/>
      <c r="F4" s="2"/>
    </row>
    <row r="5" spans="1:21" s="1" customFormat="1" ht="21" customHeight="1">
      <c r="A5" s="20" t="s">
        <v>35</v>
      </c>
      <c r="B5" s="19">
        <f>J32</f>
        <v>25</v>
      </c>
      <c r="C5" s="13" t="s">
        <v>27</v>
      </c>
      <c r="D5" s="19">
        <f>K32</f>
        <v>5</v>
      </c>
      <c r="E5" s="10" t="s">
        <v>28</v>
      </c>
    </row>
    <row r="6" spans="1:21" s="1" customFormat="1" ht="21" customHeight="1">
      <c r="A6" s="20" t="s">
        <v>36</v>
      </c>
      <c r="B6" s="19">
        <f>L32</f>
        <v>6</v>
      </c>
      <c r="C6" s="13" t="s">
        <v>27</v>
      </c>
      <c r="D6" s="19">
        <f>M32</f>
        <v>5</v>
      </c>
      <c r="E6" s="10" t="s">
        <v>28</v>
      </c>
    </row>
    <row r="7" spans="1:21" ht="21" customHeight="1"/>
    <row r="8" spans="1:21" ht="21" customHeight="1">
      <c r="A8" s="21" t="s">
        <v>30</v>
      </c>
      <c r="B8" s="2"/>
      <c r="C8" s="2"/>
      <c r="D8" s="2"/>
      <c r="E8" s="2"/>
      <c r="F8" s="2"/>
    </row>
    <row r="9" spans="1:21" s="1" customFormat="1" ht="21" customHeight="1">
      <c r="A9" s="20" t="s">
        <v>31</v>
      </c>
      <c r="B9" s="11"/>
      <c r="C9" s="16"/>
      <c r="D9" s="19">
        <f>N32</f>
        <v>8</v>
      </c>
      <c r="E9" s="13" t="s">
        <v>25</v>
      </c>
      <c r="F9" s="19">
        <f>O32</f>
        <v>0</v>
      </c>
      <c r="G9" s="14" t="s">
        <v>29</v>
      </c>
    </row>
    <row r="10" spans="1:21" s="1" customFormat="1" ht="21" customHeight="1">
      <c r="A10" s="20" t="s">
        <v>32</v>
      </c>
      <c r="B10" s="11"/>
      <c r="C10" s="15"/>
      <c r="D10" s="19">
        <f>P32</f>
        <v>15</v>
      </c>
      <c r="E10" s="13" t="s">
        <v>25</v>
      </c>
      <c r="F10" s="19">
        <f>Q32</f>
        <v>1</v>
      </c>
      <c r="G10" s="14" t="s">
        <v>29</v>
      </c>
    </row>
    <row r="11" spans="1:21" s="1" customFormat="1" ht="21" customHeight="1">
      <c r="A11" s="20" t="s">
        <v>33</v>
      </c>
      <c r="B11" s="11"/>
      <c r="C11" s="13"/>
      <c r="D11" s="19">
        <f>R32</f>
        <v>2</v>
      </c>
      <c r="E11" s="13" t="s">
        <v>25</v>
      </c>
      <c r="F11" s="19">
        <f>S32</f>
        <v>1</v>
      </c>
      <c r="G11" s="14" t="s">
        <v>29</v>
      </c>
    </row>
    <row r="12" spans="1:21" s="1" customFormat="1" ht="21" customHeight="1">
      <c r="A12" s="20" t="s">
        <v>34</v>
      </c>
      <c r="B12" s="11"/>
      <c r="C12" s="13"/>
      <c r="D12" s="19">
        <f>T32</f>
        <v>2</v>
      </c>
      <c r="E12" s="13" t="s">
        <v>25</v>
      </c>
      <c r="F12" s="19">
        <f>U32</f>
        <v>1</v>
      </c>
      <c r="G12" s="14" t="s">
        <v>29</v>
      </c>
    </row>
    <row r="13" spans="1:21" ht="26.25" customHeight="1">
      <c r="A13" s="3"/>
      <c r="B13" s="3"/>
      <c r="C13" s="3"/>
      <c r="D13" s="3"/>
      <c r="E13" s="3"/>
      <c r="F13" s="3"/>
    </row>
    <row r="14" spans="1:21" s="1" customFormat="1" ht="20.25" customHeight="1">
      <c r="A14" s="8" t="s">
        <v>24</v>
      </c>
      <c r="B14" s="8"/>
      <c r="C14" s="8"/>
      <c r="D14" s="8"/>
      <c r="E14" s="8"/>
      <c r="F14" s="8"/>
      <c r="J14" s="23" t="s">
        <v>3</v>
      </c>
      <c r="K14" s="23"/>
      <c r="L14" s="23" t="s">
        <v>4</v>
      </c>
      <c r="M14" s="23"/>
      <c r="N14" s="23" t="s">
        <v>55</v>
      </c>
      <c r="O14" s="23"/>
      <c r="P14" s="23" t="s">
        <v>56</v>
      </c>
      <c r="Q14" s="23"/>
      <c r="R14" s="23" t="s">
        <v>57</v>
      </c>
      <c r="S14" s="23"/>
      <c r="T14" s="23" t="s">
        <v>58</v>
      </c>
      <c r="U14" s="23"/>
    </row>
    <row r="15" spans="1:21" ht="27" customHeight="1">
      <c r="A15" s="17" t="s">
        <v>2</v>
      </c>
      <c r="B15" s="18"/>
      <c r="C15" s="18"/>
      <c r="D15" s="30" t="s">
        <v>3</v>
      </c>
      <c r="E15" s="25"/>
      <c r="F15" s="25"/>
      <c r="G15" s="26"/>
      <c r="H15" s="7" t="s">
        <v>4</v>
      </c>
      <c r="J15" s="9" t="s">
        <v>25</v>
      </c>
      <c r="K15" s="9" t="s">
        <v>26</v>
      </c>
      <c r="L15" s="9" t="s">
        <v>25</v>
      </c>
      <c r="M15" s="9" t="s">
        <v>26</v>
      </c>
      <c r="N15" s="9" t="s">
        <v>25</v>
      </c>
      <c r="O15" s="9" t="s">
        <v>26</v>
      </c>
      <c r="P15" s="9" t="s">
        <v>25</v>
      </c>
      <c r="Q15" s="9" t="s">
        <v>26</v>
      </c>
      <c r="R15" s="9" t="s">
        <v>25</v>
      </c>
      <c r="S15" s="9" t="s">
        <v>26</v>
      </c>
      <c r="T15" s="9" t="s">
        <v>25</v>
      </c>
      <c r="U15" s="9" t="s">
        <v>26</v>
      </c>
    </row>
    <row r="16" spans="1:21" ht="27" customHeight="1">
      <c r="A16" s="5" t="s">
        <v>5</v>
      </c>
      <c r="B16" s="12"/>
      <c r="C16" s="12"/>
      <c r="D16" s="27" t="s">
        <v>37</v>
      </c>
      <c r="E16" s="25"/>
      <c r="F16" s="25"/>
      <c r="G16" s="26"/>
      <c r="H16" s="6" t="s">
        <v>21</v>
      </c>
      <c r="J16">
        <v>2</v>
      </c>
      <c r="M16">
        <v>2</v>
      </c>
      <c r="P16">
        <v>2</v>
      </c>
    </row>
    <row r="17" spans="1:21" ht="27" customHeight="1">
      <c r="A17" s="5" t="s">
        <v>6</v>
      </c>
      <c r="B17" s="12"/>
      <c r="C17" s="12"/>
      <c r="D17" s="27" t="s">
        <v>38</v>
      </c>
      <c r="E17" s="25"/>
      <c r="F17" s="25"/>
      <c r="G17" s="26"/>
      <c r="H17" s="6"/>
      <c r="J17">
        <v>1</v>
      </c>
      <c r="P17">
        <v>1</v>
      </c>
    </row>
    <row r="18" spans="1:21" ht="27" customHeight="1">
      <c r="A18" s="5" t="s">
        <v>7</v>
      </c>
      <c r="B18" s="12"/>
      <c r="C18" s="12"/>
      <c r="D18" s="27" t="s">
        <v>53</v>
      </c>
      <c r="E18" s="25"/>
      <c r="F18" s="25"/>
      <c r="G18" s="26"/>
      <c r="H18" s="6"/>
      <c r="J18">
        <v>1</v>
      </c>
      <c r="N18">
        <v>1</v>
      </c>
    </row>
    <row r="19" spans="1:21" ht="27" customHeight="1">
      <c r="A19" s="5" t="s">
        <v>8</v>
      </c>
      <c r="B19" s="12"/>
      <c r="C19" s="12"/>
      <c r="D19" s="24" t="s">
        <v>39</v>
      </c>
      <c r="E19" s="25"/>
      <c r="F19" s="25"/>
      <c r="G19" s="26"/>
      <c r="H19" s="6" t="s">
        <v>0</v>
      </c>
      <c r="J19">
        <v>2</v>
      </c>
      <c r="M19">
        <v>1</v>
      </c>
      <c r="N19">
        <v>1</v>
      </c>
      <c r="T19">
        <v>1</v>
      </c>
    </row>
    <row r="20" spans="1:21" ht="27" customHeight="1">
      <c r="A20" s="5" t="s">
        <v>9</v>
      </c>
      <c r="B20" s="12"/>
      <c r="C20" s="12"/>
      <c r="D20" s="24" t="s">
        <v>40</v>
      </c>
      <c r="E20" s="25"/>
      <c r="F20" s="25"/>
      <c r="G20" s="26"/>
      <c r="H20" s="6"/>
      <c r="J20">
        <v>1</v>
      </c>
      <c r="N20">
        <v>1</v>
      </c>
    </row>
    <row r="21" spans="1:21" ht="27" customHeight="1">
      <c r="A21" s="5" t="s">
        <v>10</v>
      </c>
      <c r="B21" s="12"/>
      <c r="C21" s="12"/>
      <c r="D21" s="24" t="s">
        <v>41</v>
      </c>
      <c r="E21" s="25"/>
      <c r="F21" s="25"/>
      <c r="G21" s="26"/>
      <c r="H21" s="6"/>
      <c r="J21">
        <v>1</v>
      </c>
      <c r="N21">
        <v>1</v>
      </c>
    </row>
    <row r="22" spans="1:21" ht="27" customHeight="1">
      <c r="A22" s="5" t="s">
        <v>11</v>
      </c>
      <c r="B22" s="12"/>
      <c r="C22" s="12"/>
      <c r="D22" s="24" t="s">
        <v>42</v>
      </c>
      <c r="E22" s="25"/>
      <c r="F22" s="25"/>
      <c r="G22" s="26"/>
      <c r="H22" s="6"/>
      <c r="J22">
        <v>1</v>
      </c>
      <c r="N22">
        <v>1</v>
      </c>
    </row>
    <row r="23" spans="1:21" ht="27" customHeight="1">
      <c r="A23" s="5" t="s">
        <v>12</v>
      </c>
      <c r="B23" s="12"/>
      <c r="C23" s="12"/>
      <c r="D23" s="24" t="s">
        <v>43</v>
      </c>
      <c r="E23" s="25"/>
      <c r="F23" s="25"/>
      <c r="G23" s="26"/>
      <c r="H23" s="6"/>
      <c r="J23">
        <v>2</v>
      </c>
      <c r="P23">
        <v>2</v>
      </c>
    </row>
    <row r="24" spans="1:21" ht="27" customHeight="1">
      <c r="A24" s="5" t="s">
        <v>13</v>
      </c>
      <c r="B24" s="12"/>
      <c r="C24" s="12"/>
      <c r="D24" s="24" t="s">
        <v>45</v>
      </c>
      <c r="E24" s="25"/>
      <c r="F24" s="25"/>
      <c r="G24" s="26"/>
      <c r="H24" s="6" t="s">
        <v>44</v>
      </c>
      <c r="J24">
        <v>2</v>
      </c>
      <c r="L24">
        <v>1</v>
      </c>
      <c r="P24">
        <v>2</v>
      </c>
    </row>
    <row r="25" spans="1:21" ht="27" customHeight="1">
      <c r="A25" s="5" t="s">
        <v>14</v>
      </c>
      <c r="B25" s="12"/>
      <c r="C25" s="12"/>
      <c r="D25" s="24" t="s">
        <v>46</v>
      </c>
      <c r="E25" s="25"/>
      <c r="F25" s="25"/>
      <c r="G25" s="26"/>
      <c r="H25" s="6" t="s">
        <v>1</v>
      </c>
      <c r="J25">
        <v>1</v>
      </c>
      <c r="L25">
        <v>1</v>
      </c>
      <c r="P25">
        <v>1</v>
      </c>
    </row>
    <row r="26" spans="1:21" ht="27" customHeight="1">
      <c r="A26" s="5" t="s">
        <v>15</v>
      </c>
      <c r="B26" s="12"/>
      <c r="C26" s="12"/>
      <c r="D26" s="24"/>
      <c r="E26" s="25"/>
      <c r="F26" s="25"/>
      <c r="G26" s="26"/>
      <c r="H26" s="6" t="s">
        <v>47</v>
      </c>
      <c r="L26">
        <v>1</v>
      </c>
    </row>
    <row r="27" spans="1:21" ht="27" customHeight="1">
      <c r="A27" s="5" t="s">
        <v>16</v>
      </c>
      <c r="B27" s="12"/>
      <c r="C27" s="12"/>
      <c r="D27" s="24" t="s">
        <v>48</v>
      </c>
      <c r="E27" s="25"/>
      <c r="F27" s="25"/>
      <c r="G27" s="26"/>
      <c r="H27" s="6" t="s">
        <v>49</v>
      </c>
      <c r="J27">
        <v>2</v>
      </c>
      <c r="L27">
        <v>1</v>
      </c>
      <c r="P27">
        <v>2</v>
      </c>
    </row>
    <row r="28" spans="1:21" ht="27" customHeight="1">
      <c r="A28" s="5" t="s">
        <v>17</v>
      </c>
      <c r="B28" s="12"/>
      <c r="C28" s="12"/>
      <c r="D28" s="24" t="s">
        <v>59</v>
      </c>
      <c r="E28" s="25"/>
      <c r="F28" s="25"/>
      <c r="G28" s="26"/>
      <c r="H28" s="6"/>
      <c r="J28">
        <v>3</v>
      </c>
      <c r="K28">
        <v>3</v>
      </c>
      <c r="N28">
        <v>3</v>
      </c>
      <c r="R28">
        <v>2</v>
      </c>
      <c r="S28">
        <v>1</v>
      </c>
    </row>
    <row r="29" spans="1:21" ht="27" customHeight="1">
      <c r="A29" s="5" t="s">
        <v>18</v>
      </c>
      <c r="B29" s="12"/>
      <c r="C29" s="12"/>
      <c r="D29" s="24" t="s">
        <v>54</v>
      </c>
      <c r="E29" s="25"/>
      <c r="F29" s="25"/>
      <c r="G29" s="26"/>
      <c r="H29" s="6" t="s">
        <v>50</v>
      </c>
      <c r="J29">
        <v>2</v>
      </c>
      <c r="K29">
        <v>1</v>
      </c>
      <c r="L29">
        <v>1</v>
      </c>
      <c r="P29">
        <v>1</v>
      </c>
      <c r="T29">
        <v>1</v>
      </c>
      <c r="U29">
        <v>1</v>
      </c>
    </row>
    <row r="30" spans="1:21" ht="27" customHeight="1">
      <c r="A30" s="5" t="s">
        <v>19</v>
      </c>
      <c r="B30" s="12"/>
      <c r="C30" s="12"/>
      <c r="D30" s="24" t="s">
        <v>51</v>
      </c>
      <c r="E30" s="25"/>
      <c r="F30" s="25"/>
      <c r="G30" s="26"/>
      <c r="H30" s="6"/>
      <c r="J30">
        <v>2</v>
      </c>
      <c r="P30">
        <v>2</v>
      </c>
    </row>
    <row r="31" spans="1:21" ht="27" customHeight="1">
      <c r="A31" s="5" t="s">
        <v>20</v>
      </c>
      <c r="B31" s="12"/>
      <c r="C31" s="12"/>
      <c r="D31" s="24" t="s">
        <v>52</v>
      </c>
      <c r="E31" s="25"/>
      <c r="F31" s="25"/>
      <c r="G31" s="26"/>
      <c r="H31" s="6" t="s">
        <v>22</v>
      </c>
      <c r="J31">
        <v>2</v>
      </c>
      <c r="K31">
        <v>1</v>
      </c>
      <c r="L31">
        <v>1</v>
      </c>
      <c r="M31">
        <v>2</v>
      </c>
      <c r="P31">
        <v>2</v>
      </c>
      <c r="Q31">
        <v>1</v>
      </c>
    </row>
    <row r="32" spans="1:21">
      <c r="J32">
        <f>SUM(J16:J31)</f>
        <v>25</v>
      </c>
      <c r="K32">
        <f t="shared" ref="K32:O32" si="0">SUM(K16:K31)</f>
        <v>5</v>
      </c>
      <c r="L32">
        <f t="shared" si="0"/>
        <v>6</v>
      </c>
      <c r="M32">
        <f t="shared" si="0"/>
        <v>5</v>
      </c>
      <c r="N32">
        <f t="shared" si="0"/>
        <v>8</v>
      </c>
      <c r="O32">
        <f t="shared" si="0"/>
        <v>0</v>
      </c>
      <c r="P32">
        <f t="shared" ref="P32:S32" si="1">SUM(P16:P31)</f>
        <v>15</v>
      </c>
      <c r="Q32">
        <f t="shared" si="1"/>
        <v>1</v>
      </c>
      <c r="R32">
        <f t="shared" si="1"/>
        <v>2</v>
      </c>
      <c r="S32">
        <f t="shared" si="1"/>
        <v>1</v>
      </c>
      <c r="T32">
        <f t="shared" ref="T32:U32" si="2">SUM(T16:T31)</f>
        <v>2</v>
      </c>
      <c r="U32">
        <f t="shared" si="2"/>
        <v>1</v>
      </c>
    </row>
  </sheetData>
  <mergeCells count="24">
    <mergeCell ref="D19:G19"/>
    <mergeCell ref="R14:S14"/>
    <mergeCell ref="P14:Q14"/>
    <mergeCell ref="A2:H2"/>
    <mergeCell ref="J14:K14"/>
    <mergeCell ref="L14:M14"/>
    <mergeCell ref="D15:G15"/>
    <mergeCell ref="D16:G16"/>
    <mergeCell ref="T14:U14"/>
    <mergeCell ref="D30:G30"/>
    <mergeCell ref="D31:G31"/>
    <mergeCell ref="N14:O14"/>
    <mergeCell ref="D25:G25"/>
    <mergeCell ref="D26:G26"/>
    <mergeCell ref="D27:G27"/>
    <mergeCell ref="D28:G28"/>
    <mergeCell ref="D29:G29"/>
    <mergeCell ref="D20:G20"/>
    <mergeCell ref="D21:G21"/>
    <mergeCell ref="D22:G22"/>
    <mergeCell ref="D23:G23"/>
    <mergeCell ref="D24:G24"/>
    <mergeCell ref="D17:G17"/>
    <mergeCell ref="D18:G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2017-10-17T02:36:47Z</cp:lastPrinted>
  <dcterms:created xsi:type="dcterms:W3CDTF">2015-06-11T04:14:24Z</dcterms:created>
  <dcterms:modified xsi:type="dcterms:W3CDTF">2017-12-08T07:09:38Z</dcterms:modified>
</cp:coreProperties>
</file>