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5\doc\【H31】重症心身障がい児者地域ケアシステム整備事業\01_医療的ケア児等部会\07_第1回会議（12／25）\HP\"/>
    </mc:Choice>
  </mc:AlternateContent>
  <bookViews>
    <workbookView xWindow="120" yWindow="120" windowWidth="19440" windowHeight="14355"/>
  </bookViews>
  <sheets>
    <sheet name="会議資料１" sheetId="8" r:id="rId1"/>
    <sheet name="会議資料２" sheetId="9" r:id="rId2"/>
    <sheet name="会議資料3" sheetId="10" r:id="rId3"/>
  </sheets>
  <definedNames>
    <definedName name="_xlnm.Print_Area" localSheetId="2">会議資料3!$A$1:$Z$30</definedName>
  </definedNames>
  <calcPr calcId="162913"/>
</workbook>
</file>

<file path=xl/calcChain.xml><?xml version="1.0" encoding="utf-8"?>
<calcChain xmlns="http://schemas.openxmlformats.org/spreadsheetml/2006/main">
  <c r="Z30" i="10" l="1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H14" i="9"/>
  <c r="D18" i="9"/>
  <c r="E18" i="9"/>
  <c r="F18" i="9"/>
  <c r="G18" i="9"/>
  <c r="C18" i="9"/>
  <c r="H19" i="9"/>
  <c r="H17" i="9"/>
  <c r="H29" i="9"/>
  <c r="H28" i="9"/>
  <c r="H27" i="9"/>
  <c r="H26" i="9"/>
  <c r="H25" i="9"/>
  <c r="H24" i="9"/>
  <c r="H23" i="9"/>
  <c r="H22" i="9"/>
  <c r="H21" i="9"/>
  <c r="H20" i="9"/>
  <c r="H16" i="9"/>
  <c r="H15" i="9"/>
  <c r="H13" i="9"/>
  <c r="H12" i="9"/>
  <c r="H11" i="9"/>
  <c r="H10" i="9"/>
  <c r="H9" i="9"/>
  <c r="H8" i="9"/>
  <c r="H7" i="9"/>
  <c r="H6" i="9"/>
  <c r="H5" i="9"/>
  <c r="H4" i="9"/>
  <c r="Q6" i="8"/>
  <c r="P50" i="8"/>
  <c r="O50" i="8"/>
  <c r="N50" i="8"/>
  <c r="M50" i="8"/>
  <c r="L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H18" i="9" l="1"/>
  <c r="Q50" i="8"/>
</calcChain>
</file>

<file path=xl/sharedStrings.xml><?xml version="1.0" encoding="utf-8"?>
<sst xmlns="http://schemas.openxmlformats.org/spreadsheetml/2006/main" count="225" uniqueCount="157">
  <si>
    <t>年齢</t>
    <rPh sb="0" eb="2">
      <t>ネンレイ</t>
    </rPh>
    <phoneticPr fontId="1"/>
  </si>
  <si>
    <t>在宅持続陽圧呼吸療法指導管理料２</t>
  </si>
  <si>
    <t>在宅成分栄養経管栄養法指導管理料</t>
  </si>
  <si>
    <t>在宅酸素療法指導管理料（その他）</t>
  </si>
  <si>
    <t>在宅寝たきり患者処置指導管理料</t>
  </si>
  <si>
    <t>在宅人工呼吸指導管理料</t>
  </si>
  <si>
    <t>在宅中心静脈栄養法指導管理料</t>
  </si>
  <si>
    <t>在宅気管切開患者指導管理料</t>
  </si>
  <si>
    <t>在宅自己導尿指導管理料</t>
  </si>
  <si>
    <t>在宅小児経管栄養法指導管理料</t>
  </si>
  <si>
    <t>在宅酸素療法指導管理料（チアノーゼ型先天性心疾患）</t>
  </si>
  <si>
    <t>在宅半固形栄養経管栄養法指導管理料</t>
  </si>
  <si>
    <t>在宅持続陽圧呼吸療法指導管理料１</t>
  </si>
  <si>
    <t>合計</t>
    <rPh sb="0" eb="2">
      <t>ゴウケイ</t>
    </rPh>
    <phoneticPr fontId="1"/>
  </si>
  <si>
    <t>65以上</t>
    <rPh sb="2" eb="4">
      <t>イジョウ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</si>
  <si>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</si>
  <si>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</si>
  <si>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2">
      <t>イケダ</t>
    </rPh>
    <rPh sb="2" eb="3">
      <t>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</si>
  <si>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</si>
  <si>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</si>
  <si>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高槻市</t>
    <rPh sb="0" eb="3">
      <t>タカツキシ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</si>
  <si>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</si>
  <si>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</si>
  <si>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</si>
  <si>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2">
      <t>イバラギ</t>
    </rPh>
    <rPh sb="2" eb="3">
      <t>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</si>
  <si>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</si>
  <si>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</si>
  <si>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</si>
  <si>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</si>
  <si>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</si>
  <si>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</si>
  <si>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2">
      <t>ダイトウ</t>
    </rPh>
    <rPh sb="2" eb="3">
      <t>シ</t>
    </rPh>
    <phoneticPr fontId="1"/>
  </si>
  <si>
    <t>和泉市</t>
    <rPh sb="0" eb="3">
      <t>イズミシ</t>
    </rPh>
    <phoneticPr fontId="1"/>
  </si>
  <si>
    <t>箕面市</t>
    <rPh sb="0" eb="2">
      <t>ミノオ</t>
    </rPh>
    <rPh sb="2" eb="3">
      <t>シ</t>
    </rPh>
    <phoneticPr fontId="1"/>
  </si>
  <si>
    <t>柏原市</t>
    <rPh sb="0" eb="2">
      <t>カシハラ</t>
    </rPh>
    <rPh sb="2" eb="3">
      <t>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</si>
  <si>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</si>
  <si>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</si>
  <si>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</si>
  <si>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2">
      <t>タカイシ</t>
    </rPh>
    <rPh sb="2" eb="3">
      <t>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</si>
  <si>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</si>
  <si>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</si>
  <si>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泉南市</t>
    <rPh sb="0" eb="3">
      <t>センナンシ</t>
    </rPh>
    <phoneticPr fontId="1"/>
  </si>
  <si>
    <t>四條畷市</t>
    <rPh sb="0" eb="3">
      <t>シジョウナワテ</t>
    </rPh>
    <rPh sb="3" eb="4">
      <t>シ</t>
    </rPh>
    <phoneticPr fontId="1"/>
  </si>
  <si>
    <t>交野市</t>
    <rPh sb="0" eb="3">
      <t>カタノシ</t>
    </rPh>
    <phoneticPr fontId="1"/>
  </si>
  <si>
    <t>島本町</t>
    <rPh sb="0" eb="3">
      <t>シマモトチョウ</t>
    </rPh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</si>
  <si>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</si>
  <si>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</si>
  <si>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</si>
  <si>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</si>
  <si>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</si>
  <si>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阪南市</t>
    <rPh sb="0" eb="3">
      <t>ハンナンシ</t>
    </rPh>
    <phoneticPr fontId="1"/>
  </si>
  <si>
    <t>岬町</t>
    <rPh sb="0" eb="2">
      <t>ミサキチョウ</t>
    </rPh>
    <phoneticPr fontId="1"/>
  </si>
  <si>
    <t>太子町</t>
    <rPh sb="0" eb="3">
      <t>タイシチョウ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</si>
  <si>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</si>
  <si>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</si>
  <si>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大阪狭山市</t>
    <rPh sb="0" eb="5">
      <t>オオサカサヤマシ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</si>
  <si>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</si>
  <si>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</si>
  <si>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市町村名</t>
    <rPh sb="0" eb="3">
      <t>シチョウソン</t>
    </rPh>
    <rPh sb="3" eb="4">
      <t>メイ</t>
    </rPh>
    <phoneticPr fontId="1"/>
  </si>
  <si>
    <t>0～6</t>
  </si>
  <si>
    <t>7～18</t>
  </si>
  <si>
    <t>19～40</t>
  </si>
  <si>
    <t>41～64</t>
  </si>
  <si>
    <t>7～18</t>
    <phoneticPr fontId="1"/>
  </si>
  <si>
    <t>19～40</t>
    <phoneticPr fontId="1"/>
  </si>
  <si>
    <t>41～64</t>
    <phoneticPr fontId="1"/>
  </si>
  <si>
    <t>在宅迷走神経電気刺激治療指導管理料</t>
    <phoneticPr fontId="1"/>
  </si>
  <si>
    <t>在宅半固形栄養経管栄養法指導管理料</t>
    <phoneticPr fontId="1"/>
  </si>
  <si>
    <t>在宅肺高血圧症患者指導管理料</t>
    <phoneticPr fontId="1"/>
  </si>
  <si>
    <t>在宅難治性皮膚疾患処置指導管理料</t>
    <phoneticPr fontId="1"/>
  </si>
  <si>
    <t>在宅中心静脈栄養法指導管理料</t>
    <phoneticPr fontId="1"/>
  </si>
  <si>
    <t>在宅仙骨神経刺激療法指導管理料</t>
    <phoneticPr fontId="1"/>
  </si>
  <si>
    <t>在宅成分栄養経管栄養法指導管理料</t>
    <phoneticPr fontId="1"/>
  </si>
  <si>
    <t>在宅人工呼吸指導管理料</t>
    <phoneticPr fontId="1"/>
  </si>
  <si>
    <t>在宅振戦等刺激装置治療指導管理料</t>
    <phoneticPr fontId="1"/>
  </si>
  <si>
    <t>在宅寝たきり患者処置指導管理料</t>
    <phoneticPr fontId="1"/>
  </si>
  <si>
    <t>在宅植込型補助人工心臓（非拍動流型）指導管理料</t>
    <phoneticPr fontId="1"/>
  </si>
  <si>
    <t>在宅小児経管栄養法指導管理料</t>
    <phoneticPr fontId="1"/>
  </si>
  <si>
    <t>在宅腫瘍治療電場療法指導管理料</t>
    <phoneticPr fontId="1"/>
  </si>
  <si>
    <t>在宅自己疼痛管理指導管理料</t>
    <phoneticPr fontId="1"/>
  </si>
  <si>
    <t>在宅自己腹膜灌流指導管理料</t>
    <phoneticPr fontId="1"/>
  </si>
  <si>
    <t>在宅自己導尿指導管理料</t>
    <phoneticPr fontId="1"/>
  </si>
  <si>
    <t>在宅持続陽圧呼吸療法指導管理料２</t>
    <phoneticPr fontId="1"/>
  </si>
  <si>
    <t>在宅持続陽圧呼吸療法指導管理料１</t>
    <phoneticPr fontId="1"/>
  </si>
  <si>
    <t>在宅酸素療法指導管理料（チアノーゼ型先天性心疾患）</t>
    <phoneticPr fontId="1"/>
  </si>
  <si>
    <t>在宅酸素療法指導管理料（その他）</t>
    <phoneticPr fontId="1"/>
  </si>
  <si>
    <t>在宅血液透析指導管理料</t>
    <phoneticPr fontId="1"/>
  </si>
  <si>
    <t>在宅経肛門的自己洗腸指導管理料</t>
    <phoneticPr fontId="1"/>
  </si>
  <si>
    <t>在宅経腸投薬指導管理料</t>
    <phoneticPr fontId="1"/>
  </si>
  <si>
    <t>在宅気管切開患者指導管理料</t>
    <phoneticPr fontId="1"/>
  </si>
  <si>
    <t>在宅悪性腫瘍等患者指導管理料</t>
    <phoneticPr fontId="1"/>
  </si>
  <si>
    <t>C110-3</t>
  </si>
  <si>
    <t>C105-3</t>
  </si>
  <si>
    <t>C111</t>
  </si>
  <si>
    <t>C114</t>
  </si>
  <si>
    <t>C104</t>
  </si>
  <si>
    <t>C110-4</t>
  </si>
  <si>
    <t>C105</t>
  </si>
  <si>
    <t>C107</t>
  </si>
  <si>
    <t>C110-2</t>
  </si>
  <si>
    <t>C109</t>
  </si>
  <si>
    <t>C116</t>
  </si>
  <si>
    <t>C105-2</t>
  </si>
  <si>
    <t>C118</t>
  </si>
  <si>
    <t>C110</t>
  </si>
  <si>
    <t>C102</t>
  </si>
  <si>
    <t>C106</t>
  </si>
  <si>
    <t>C107-2</t>
  </si>
  <si>
    <t>C102-2</t>
  </si>
  <si>
    <t>C117</t>
  </si>
  <si>
    <t>C112</t>
  </si>
  <si>
    <t>C108</t>
  </si>
  <si>
    <t>C103</t>
    <phoneticPr fontId="1"/>
  </si>
  <si>
    <t>C119</t>
    <phoneticPr fontId="1"/>
  </si>
  <si>
    <t>65～</t>
    <phoneticPr fontId="1"/>
  </si>
  <si>
    <t>在宅療養指導管理料</t>
    <rPh sb="0" eb="2">
      <t>ザイタク</t>
    </rPh>
    <rPh sb="2" eb="4">
      <t>リョウヨウ</t>
    </rPh>
    <rPh sb="4" eb="6">
      <t>シドウ</t>
    </rPh>
    <rPh sb="6" eb="8">
      <t>カンリ</t>
    </rPh>
    <rPh sb="8" eb="9">
      <t>リョウ</t>
    </rPh>
    <phoneticPr fontId="1"/>
  </si>
  <si>
    <t>大阪府（＊）</t>
    <rPh sb="0" eb="3">
      <t>オオサカフ</t>
    </rPh>
    <phoneticPr fontId="1"/>
  </si>
  <si>
    <t>＊市町村名不明</t>
    <rPh sb="1" eb="4">
      <t>シチョウソン</t>
    </rPh>
    <rPh sb="4" eb="5">
      <t>メイ</t>
    </rPh>
    <rPh sb="5" eb="7">
      <t>フメイ</t>
    </rPh>
    <phoneticPr fontId="1"/>
  </si>
  <si>
    <t>医療的ケア児者実態調査【大阪府国民健康保険団体連合会集計結果】</t>
    <rPh sb="12" eb="15">
      <t>オオサカフ</t>
    </rPh>
    <rPh sb="15" eb="17">
      <t>コクミン</t>
    </rPh>
    <rPh sb="17" eb="19">
      <t>ケンコウ</t>
    </rPh>
    <rPh sb="19" eb="21">
      <t>ホケン</t>
    </rPh>
    <rPh sb="21" eb="23">
      <t>ダンタイ</t>
    </rPh>
    <rPh sb="23" eb="26">
      <t>レンゴウカイ</t>
    </rPh>
    <rPh sb="26" eb="28">
      <t>シュウケイ</t>
    </rPh>
    <rPh sb="28" eb="30">
      <t>ケッカ</t>
    </rPh>
    <phoneticPr fontId="1"/>
  </si>
  <si>
    <t>　</t>
    <phoneticPr fontId="1"/>
  </si>
  <si>
    <t>在宅療養指導管理料科目</t>
    <rPh sb="0" eb="2">
      <t>ザイタク</t>
    </rPh>
    <rPh sb="2" eb="4">
      <t>リョウヨウ</t>
    </rPh>
    <rPh sb="4" eb="6">
      <t>シドウ</t>
    </rPh>
    <rPh sb="6" eb="8">
      <t>カンリ</t>
    </rPh>
    <rPh sb="8" eb="9">
      <t>リョウ</t>
    </rPh>
    <rPh sb="9" eb="11">
      <t>カモク</t>
    </rPh>
    <phoneticPr fontId="1"/>
  </si>
  <si>
    <t>0～6</t>
    <phoneticPr fontId="1"/>
  </si>
  <si>
    <t>１．市町別の年齢区分</t>
    <rPh sb="2" eb="3">
      <t>シ</t>
    </rPh>
    <rPh sb="3" eb="4">
      <t>チョウ</t>
    </rPh>
    <rPh sb="4" eb="5">
      <t>ベツ</t>
    </rPh>
    <rPh sb="6" eb="8">
      <t>ネンレイ</t>
    </rPh>
    <rPh sb="8" eb="10">
      <t>クブン</t>
    </rPh>
    <phoneticPr fontId="1"/>
  </si>
  <si>
    <t>２．在宅療養指導管理料科目別の年齢区分</t>
    <rPh sb="2" eb="4">
      <t>ザイタク</t>
    </rPh>
    <rPh sb="4" eb="6">
      <t>リョウヨウ</t>
    </rPh>
    <rPh sb="6" eb="8">
      <t>シドウ</t>
    </rPh>
    <rPh sb="8" eb="10">
      <t>カンリ</t>
    </rPh>
    <rPh sb="10" eb="11">
      <t>リョウ</t>
    </rPh>
    <rPh sb="11" eb="13">
      <t>カモク</t>
    </rPh>
    <rPh sb="13" eb="14">
      <t>ベツ</t>
    </rPh>
    <rPh sb="15" eb="17">
      <t>ネンレイ</t>
    </rPh>
    <rPh sb="17" eb="19">
      <t>クブン</t>
    </rPh>
    <phoneticPr fontId="1"/>
  </si>
  <si>
    <t>（人）</t>
    <rPh sb="1" eb="2">
      <t>ニン</t>
    </rPh>
    <phoneticPr fontId="1"/>
  </si>
  <si>
    <t>在宅酸素療法指導管理料（チアノーゼ型先天性心疾患）</t>
    <phoneticPr fontId="1"/>
  </si>
  <si>
    <t>診療報酬点数</t>
    <rPh sb="0" eb="2">
      <t>シンリョウ</t>
    </rPh>
    <rPh sb="2" eb="4">
      <t>ホウシュウ</t>
    </rPh>
    <rPh sb="4" eb="6">
      <t>テンスウ</t>
    </rPh>
    <phoneticPr fontId="1"/>
  </si>
  <si>
    <t>～調査概要～
　府内医療機関等において「在宅療養指導管理料」が算定されている
　者にかかる一覧
　※平成３１年１月診療分のうち、在宅療養指導管理料の算定データ
　＜データ出力項目＞
　　医療機関コード・医療機関名・在宅療養指導管理料コード
　　・診療報酬点数・公費番号・保険者番号・年齢（H31.1時点）</t>
    <rPh sb="1" eb="3">
      <t>チョウサ</t>
    </rPh>
    <rPh sb="3" eb="5">
      <t>ガイヨウ</t>
    </rPh>
    <phoneticPr fontId="1"/>
  </si>
  <si>
    <t>3．在宅療養指導管理料科目別の診療点数区分</t>
    <rPh sb="2" eb="4">
      <t>ザイタク</t>
    </rPh>
    <rPh sb="4" eb="6">
      <t>リョウヨウ</t>
    </rPh>
    <rPh sb="6" eb="8">
      <t>シドウ</t>
    </rPh>
    <rPh sb="8" eb="10">
      <t>カンリ</t>
    </rPh>
    <rPh sb="10" eb="11">
      <t>リョウ</t>
    </rPh>
    <rPh sb="11" eb="13">
      <t>カモク</t>
    </rPh>
    <rPh sb="13" eb="14">
      <t>ベツ</t>
    </rPh>
    <rPh sb="15" eb="17">
      <t>シンリョウ</t>
    </rPh>
    <rPh sb="17" eb="19">
      <t>テンスウ</t>
    </rPh>
    <rPh sb="19" eb="21">
      <t>クブン</t>
    </rPh>
    <phoneticPr fontId="1"/>
  </si>
  <si>
    <t>～1,000</t>
    <phoneticPr fontId="1"/>
  </si>
  <si>
    <t>1,001～2,000</t>
    <phoneticPr fontId="1"/>
  </si>
  <si>
    <t>2,001～3,000</t>
    <phoneticPr fontId="1"/>
  </si>
  <si>
    <t>3,001～4,000</t>
    <phoneticPr fontId="1"/>
  </si>
  <si>
    <t>4,001～5,000</t>
    <phoneticPr fontId="1"/>
  </si>
  <si>
    <t>5,001～6,000</t>
    <phoneticPr fontId="1"/>
  </si>
  <si>
    <t>6,001～7,000</t>
    <phoneticPr fontId="1"/>
  </si>
  <si>
    <t>7,001～8,000</t>
    <phoneticPr fontId="1"/>
  </si>
  <si>
    <t>8,001～9,000</t>
    <phoneticPr fontId="1"/>
  </si>
  <si>
    <t>9,001～10,000</t>
    <phoneticPr fontId="1"/>
  </si>
  <si>
    <t>10,001～20,000</t>
    <phoneticPr fontId="1"/>
  </si>
  <si>
    <t>20,001～30,000</t>
    <phoneticPr fontId="1"/>
  </si>
  <si>
    <t>30,001～40,000</t>
    <phoneticPr fontId="1"/>
  </si>
  <si>
    <t>40,001～50,000</t>
    <phoneticPr fontId="1"/>
  </si>
  <si>
    <t>50,001～60,000</t>
    <phoneticPr fontId="1"/>
  </si>
  <si>
    <t>60,001～70,000</t>
    <phoneticPr fontId="1"/>
  </si>
  <si>
    <t>70,001～80,000</t>
    <phoneticPr fontId="1"/>
  </si>
  <si>
    <t>80,001～90,001</t>
    <phoneticPr fontId="1"/>
  </si>
  <si>
    <t>90,001～100,000</t>
    <phoneticPr fontId="1"/>
  </si>
  <si>
    <t>100,001～200,000</t>
    <phoneticPr fontId="1"/>
  </si>
  <si>
    <t>200,001～300,000</t>
    <phoneticPr fontId="1"/>
  </si>
  <si>
    <t>300,001～400,000</t>
    <phoneticPr fontId="1"/>
  </si>
  <si>
    <t>400,001～500,000</t>
    <phoneticPr fontId="1"/>
  </si>
  <si>
    <t>500,001～</t>
    <phoneticPr fontId="1"/>
  </si>
  <si>
    <t>在宅自己腹膜灌流指導管理料</t>
    <phoneticPr fontId="1"/>
  </si>
  <si>
    <t>C103</t>
  </si>
  <si>
    <t>C102　在宅自己腹膜灌流指導管理料</t>
    <phoneticPr fontId="1"/>
  </si>
  <si>
    <t>C102-2　在宅血液透析指導管理料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</si>
</sst>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);[Red]\(#,##0\)"/>
  </numFmts>
  <fonts count="13" x14ac:knownFonts="1"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2"/>
      <charset val="128"/>
    </font>
    <font>
      <b/>
      <sz val="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8" fillId="0" borderId="1" xfId="0" applyNumberFormat="1" applyFont="1" applyFill="1" applyBorder="1">
      <alignment vertical="center"/>
    </xf>
    <xf numFmtId="176" fontId="8" fillId="0" borderId="18" xfId="0" applyNumberFormat="1" applyFont="1" applyFill="1" applyBorder="1">
      <alignment vertical="center"/>
    </xf>
    <xf numFmtId="176" fontId="8" fillId="0" borderId="6" xfId="0" applyNumberFormat="1" applyFont="1" applyFill="1" applyBorder="1">
      <alignment vertical="center"/>
    </xf>
    <xf numFmtId="176" fontId="8" fillId="0" borderId="21" xfId="0" applyNumberFormat="1" applyFont="1" applyFill="1" applyBorder="1">
      <alignment vertical="center"/>
    </xf>
    <xf numFmtId="176" fontId="8" fillId="0" borderId="8" xfId="0" applyNumberFormat="1" applyFont="1" applyFill="1" applyBorder="1">
      <alignment vertical="center"/>
    </xf>
    <xf numFmtId="176" fontId="8" fillId="0" borderId="9" xfId="0" applyNumberFormat="1" applyFont="1" applyFill="1" applyBorder="1">
      <alignment vertical="center"/>
    </xf>
    <xf numFmtId="176" fontId="8" fillId="2" borderId="11" xfId="0" applyNumberFormat="1" applyFont="1" applyFill="1" applyBorder="1">
      <alignment vertical="center"/>
    </xf>
    <xf numFmtId="176" fontId="8" fillId="2" borderId="1" xfId="0" applyNumberFormat="1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" xfId="0" applyFont="1" applyFill="1" applyBorder="1">
      <alignment vertical="center"/>
    </xf>
    <xf numFmtId="176" fontId="8" fillId="2" borderId="1" xfId="0" applyNumberFormat="1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9" fillId="0" borderId="17" xfId="0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vertical="center" wrapText="1"/>
    </xf>
    <xf numFmtId="0" fontId="9" fillId="0" borderId="20" xfId="0" applyFont="1" applyFill="1" applyBorder="1">
      <alignment vertical="center"/>
    </xf>
    <xf numFmtId="176" fontId="9" fillId="0" borderId="6" xfId="0" applyNumberFormat="1" applyFont="1" applyFill="1" applyBorder="1">
      <alignment vertical="center"/>
    </xf>
    <xf numFmtId="0" fontId="9" fillId="0" borderId="1" xfId="0" applyFont="1" applyBorder="1">
      <alignment vertical="center"/>
    </xf>
    <xf numFmtId="176" fontId="11" fillId="0" borderId="1" xfId="0" applyNumberFormat="1" applyFont="1" applyBorder="1" applyAlignment="1">
      <alignment vertical="center" wrapText="1"/>
    </xf>
    <xf numFmtId="176" fontId="11" fillId="0" borderId="2" xfId="0" applyNumberFormat="1" applyFont="1" applyBorder="1" applyAlignment="1">
      <alignment vertical="center" wrapText="1"/>
    </xf>
    <xf numFmtId="177" fontId="4" fillId="0" borderId="1" xfId="0" applyNumberFormat="1" applyFont="1" applyBorder="1">
      <alignment vertical="center"/>
    </xf>
    <xf numFmtId="177" fontId="4" fillId="0" borderId="24" xfId="0" applyNumberFormat="1" applyFont="1" applyBorder="1">
      <alignment vertical="center"/>
    </xf>
    <xf numFmtId="177" fontId="7" fillId="4" borderId="25" xfId="0" applyNumberFormat="1" applyFont="1" applyFill="1" applyBorder="1">
      <alignment vertical="center"/>
    </xf>
    <xf numFmtId="177" fontId="7" fillId="4" borderId="9" xfId="0" applyNumberFormat="1" applyFont="1" applyFill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7" fillId="4" borderId="7" xfId="0" applyNumberFormat="1" applyFont="1" applyFill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7" fontId="7" fillId="4" borderId="8" xfId="0" applyNumberFormat="1" applyFont="1" applyFill="1" applyBorder="1">
      <alignment vertical="center"/>
    </xf>
    <xf numFmtId="177" fontId="7" fillId="4" borderId="26" xfId="0" applyNumberFormat="1" applyFont="1" applyFill="1" applyBorder="1">
      <alignment vertical="center"/>
    </xf>
    <xf numFmtId="177" fontId="4" fillId="0" borderId="27" xfId="0" applyNumberFormat="1" applyFont="1" applyBorder="1">
      <alignment vertical="center"/>
    </xf>
    <xf numFmtId="177" fontId="4" fillId="0" borderId="12" xfId="0" applyNumberFormat="1" applyFont="1" applyBorder="1">
      <alignment vertical="center"/>
    </xf>
    <xf numFmtId="177" fontId="7" fillId="4" borderId="5" xfId="0" applyNumberFormat="1" applyFont="1" applyFill="1" applyBorder="1">
      <alignment vertical="center"/>
    </xf>
    <xf numFmtId="177" fontId="4" fillId="0" borderId="10" xfId="0" applyNumberFormat="1" applyFont="1" applyBorder="1">
      <alignment vertical="center"/>
    </xf>
    <xf numFmtId="177" fontId="5" fillId="4" borderId="7" xfId="0" applyNumberFormat="1" applyFont="1" applyFill="1" applyBorder="1">
      <alignment vertical="center"/>
    </xf>
    <xf numFmtId="177" fontId="5" fillId="4" borderId="9" xfId="0" applyNumberFormat="1" applyFont="1" applyFill="1" applyBorder="1">
      <alignment vertical="center"/>
    </xf>
    <xf numFmtId="177" fontId="7" fillId="4" borderId="28" xfId="0" applyNumberFormat="1" applyFont="1" applyFill="1" applyBorder="1">
      <alignment vertical="center"/>
    </xf>
    <xf numFmtId="177" fontId="4" fillId="0" borderId="19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0" fontId="2" fillId="0" borderId="0" xfId="0" applyFont="1" applyAlignment="1"/>
    <xf numFmtId="176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9" fillId="3" borderId="15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9" fillId="3" borderId="16" xfId="0" applyNumberFormat="1" applyFont="1" applyFill="1" applyBorder="1" applyAlignment="1">
      <alignment horizontal="center" vertical="center"/>
    </xf>
    <xf numFmtId="176" fontId="9" fillId="3" borderId="18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DD-4890-8C0D-4A5BDB2F65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DD-4890-8C0D-4A5BDB2F65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DD-4890-8C0D-4A5BDB2F65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DD-4890-8C0D-4A5BDB2F65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DD-4890-8C0D-4A5BDB2F65C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 baseline="0"/>
                      <a:t>0</a:t>
                    </a:r>
                    <a:r>
                      <a:rPr lang="ja-JP" altLang="en-US" baseline="0"/>
                      <a:t>～</a:t>
                    </a:r>
                    <a:r>
                      <a:rPr lang="en-US" altLang="ja-JP" baseline="0"/>
                      <a:t>6</a:t>
                    </a:r>
                    <a:r>
                      <a:rPr lang="ja-JP" altLang="en-US" baseline="0"/>
                      <a:t>歳
</a:t>
                    </a:r>
                    <a:fld id="{A3E659A4-8C50-4AE9-9DAC-E05F63C0B5A7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2DD-4890-8C0D-4A5BDB2F65C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 baseline="0"/>
                      <a:t>7</a:t>
                    </a:r>
                    <a:r>
                      <a:rPr lang="ja-JP" altLang="en-US" baseline="0"/>
                      <a:t>～</a:t>
                    </a:r>
                    <a:r>
                      <a:rPr lang="en-US" altLang="ja-JP" baseline="0"/>
                      <a:t>18</a:t>
                    </a:r>
                    <a:r>
                      <a:rPr lang="ja-JP" altLang="en-US" baseline="0"/>
                      <a:t>歳
</a:t>
                    </a:r>
                    <a:fld id="{F46542F1-ADD8-4100-A67D-B975B7F30BEF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2DD-4890-8C0D-4A5BDB2F65C6}"/>
                </c:ext>
              </c:extLst>
            </c:dLbl>
            <c:dLbl>
              <c:idx val="2"/>
              <c:layout>
                <c:manualLayout>
                  <c:x val="0.17181464385917261"/>
                  <c:y val="0.104091512370477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aseline="0"/>
                      <a:t>19</a:t>
                    </a:r>
                    <a:r>
                      <a:rPr lang="ja-JP" altLang="en-US" baseline="0"/>
                      <a:t>～</a:t>
                    </a:r>
                    <a:r>
                      <a:rPr lang="en-US" altLang="ja-JP" baseline="0"/>
                      <a:t>40</a:t>
                    </a:r>
                    <a:r>
                      <a:rPr lang="ja-JP" altLang="en-US" baseline="0"/>
                      <a:t>歳
</a:t>
                    </a:r>
                    <a:fld id="{6AFDC17F-E2DA-4EBD-9F42-CD6BCBD0E367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2DD-4890-8C0D-4A5BDB2F65C6}"/>
                </c:ext>
              </c:extLst>
            </c:dLbl>
            <c:dLbl>
              <c:idx val="3"/>
              <c:layout>
                <c:manualLayout>
                  <c:x val="-0.20894958819802698"/>
                  <c:y val="-4.195912196687994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aseline="0"/>
                      <a:t>41</a:t>
                    </a:r>
                    <a:r>
                      <a:rPr lang="ja-JP" altLang="en-US" baseline="0"/>
                      <a:t>～</a:t>
                    </a:r>
                    <a:r>
                      <a:rPr lang="en-US" altLang="ja-JP" baseline="0"/>
                      <a:t>64</a:t>
                    </a:r>
                    <a:r>
                      <a:rPr lang="ja-JP" altLang="en-US" baseline="0"/>
                      <a:t>歳
</a:t>
                    </a:r>
                    <a:fld id="{0C9A7752-A844-4CE6-B2B1-24AC93F3DDBB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2DD-4890-8C0D-4A5BDB2F65C6}"/>
                </c:ext>
              </c:extLst>
            </c:dLbl>
            <c:dLbl>
              <c:idx val="4"/>
              <c:layout>
                <c:manualLayout>
                  <c:x val="0.19460258846954476"/>
                  <c:y val="-8.048406699380218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aseline="0"/>
                      <a:t>65</a:t>
                    </a:r>
                    <a:r>
                      <a:rPr lang="ja-JP" altLang="en-US" baseline="0"/>
                      <a:t>歳以上
</a:t>
                    </a:r>
                    <a:fld id="{6C8ABF7B-FC3C-468D-8168-1B590981B895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DD-4890-8C0D-4A5BDB2F65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会議資料１!$L$50:$P$50</c:f>
              <c:numCache>
                <c:formatCode>#,##0;[Red]#,##0</c:formatCode>
                <c:ptCount val="5"/>
                <c:pt idx="0">
                  <c:v>99</c:v>
                </c:pt>
                <c:pt idx="1">
                  <c:v>123</c:v>
                </c:pt>
                <c:pt idx="2">
                  <c:v>633</c:v>
                </c:pt>
                <c:pt idx="3">
                  <c:v>3888</c:v>
                </c:pt>
                <c:pt idx="4">
                  <c:v>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D-4890-8C0D-4A5BDB2F65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A93-4509-868B-54F9FBEA44AC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会議資料２!$C$12:$G$12</c:f>
              <c:numCache>
                <c:formatCode>#,##0;[Red]#,##0</c:formatCode>
                <c:ptCount val="5"/>
                <c:pt idx="0">
                  <c:v>5</c:v>
                </c:pt>
                <c:pt idx="1">
                  <c:v>18</c:v>
                </c:pt>
                <c:pt idx="2">
                  <c:v>94</c:v>
                </c:pt>
                <c:pt idx="3">
                  <c:v>363</c:v>
                </c:pt>
                <c:pt idx="4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93-4509-868B-54F9FBEA4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8967408"/>
        <c:axId val="15989690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A93-4509-868B-54F9FBEA44A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A93-4509-868B-54F9FBEA44AC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A93-4509-868B-54F9FBEA44AC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A93-4509-868B-54F9FBEA44AC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会議資料２!$C$8:$G$8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12</c:v>
                      </c:pt>
                      <c:pt idx="3">
                        <c:v>40</c:v>
                      </c:pt>
                      <c:pt idx="4">
                        <c:v>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A93-4509-868B-54F9FBEA44AC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会議資料２!$C$9:$G$9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17</c:v>
                      </c:pt>
                      <c:pt idx="3">
                        <c:v>38</c:v>
                      </c:pt>
                      <c:pt idx="4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A93-4509-868B-54F9FBEA44AC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会議資料２!$C$10:$G$10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17</c:v>
                      </c:pt>
                      <c:pt idx="1">
                        <c:v>15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A93-4509-868B-54F9FBEA44AC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会議資料２!$C$11:$G$11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17</c:v>
                      </c:pt>
                      <c:pt idx="4">
                        <c:v>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A93-4509-868B-54F9FBEA44AC}"/>
                  </c:ext>
                </c:extLst>
              </c15:ser>
            </c15:filteredBarSeries>
          </c:ext>
        </c:extLst>
      </c:barChart>
      <c:catAx>
        <c:axId val="159896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69072"/>
        <c:crosses val="autoZero"/>
        <c:auto val="1"/>
        <c:lblAlgn val="ctr"/>
        <c:lblOffset val="100"/>
        <c:noMultiLvlLbl val="0"/>
      </c:catAx>
      <c:valAx>
        <c:axId val="159896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6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5F9-4B5D-B480-7861AA4BF00B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会議資料２!$C$13:$G$13</c:f>
              <c:numCache>
                <c:formatCode>#,##0;[Red]#,##0</c:formatCode>
                <c:ptCount val="5"/>
                <c:pt idx="0">
                  <c:v>19</c:v>
                </c:pt>
                <c:pt idx="1">
                  <c:v>27</c:v>
                </c:pt>
                <c:pt idx="2">
                  <c:v>83</c:v>
                </c:pt>
                <c:pt idx="3">
                  <c:v>179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F9-4B5D-B480-7861AA4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8950768"/>
        <c:axId val="15989495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5F9-4B5D-B480-7861AA4BF00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5F9-4B5D-B480-7861AA4BF00B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5F9-4B5D-B480-7861AA4BF00B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5F9-4B5D-B480-7861AA4BF00B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会議資料２!$C$8:$G$8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12</c:v>
                      </c:pt>
                      <c:pt idx="3">
                        <c:v>40</c:v>
                      </c:pt>
                      <c:pt idx="4">
                        <c:v>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5F9-4B5D-B480-7861AA4BF00B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会議資料２!$C$9:$G$9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17</c:v>
                      </c:pt>
                      <c:pt idx="3">
                        <c:v>38</c:v>
                      </c:pt>
                      <c:pt idx="4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5F9-4B5D-B480-7861AA4BF00B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会議資料２!$C$10:$G$10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17</c:v>
                      </c:pt>
                      <c:pt idx="1">
                        <c:v>15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5F9-4B5D-B480-7861AA4BF00B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会議資料２!$C$11:$G$11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17</c:v>
                      </c:pt>
                      <c:pt idx="4">
                        <c:v>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5F9-4B5D-B480-7861AA4BF00B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会議資料２!$C$12:$G$12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5</c:v>
                      </c:pt>
                      <c:pt idx="1">
                        <c:v>18</c:v>
                      </c:pt>
                      <c:pt idx="2">
                        <c:v>94</c:v>
                      </c:pt>
                      <c:pt idx="3">
                        <c:v>363</c:v>
                      </c:pt>
                      <c:pt idx="4">
                        <c:v>620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5F9-4B5D-B480-7861AA4BF00B}"/>
                  </c:ext>
                </c:extLst>
              </c15:ser>
            </c15:filteredBarSeries>
          </c:ext>
        </c:extLst>
      </c:barChart>
      <c:catAx>
        <c:axId val="159895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49520"/>
        <c:crosses val="autoZero"/>
        <c:auto val="1"/>
        <c:lblAlgn val="ctr"/>
        <c:lblOffset val="100"/>
        <c:noMultiLvlLbl val="0"/>
      </c:catAx>
      <c:valAx>
        <c:axId val="159894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5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60-4355-B305-FF8C776B09A4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会議資料２!$C$14:$G$14</c:f>
              <c:numCache>
                <c:formatCode>#,##0;[Red]#,##0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0-4355-B305-FF8C776B0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4834128"/>
        <c:axId val="12348212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E60-4355-B305-FF8C776B09A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E60-4355-B305-FF8C776B09A4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E60-4355-B305-FF8C776B09A4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E60-4355-B305-FF8C776B09A4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会議資料２!$C$8:$G$8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12</c:v>
                      </c:pt>
                      <c:pt idx="3">
                        <c:v>40</c:v>
                      </c:pt>
                      <c:pt idx="4">
                        <c:v>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E60-4355-B305-FF8C776B09A4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会議資料２!$C$9:$G$9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17</c:v>
                      </c:pt>
                      <c:pt idx="3">
                        <c:v>38</c:v>
                      </c:pt>
                      <c:pt idx="4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E60-4355-B305-FF8C776B09A4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会議資料２!$C$10:$G$10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17</c:v>
                      </c:pt>
                      <c:pt idx="1">
                        <c:v>15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60-4355-B305-FF8C776B09A4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会議資料２!$C$11:$G$11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17</c:v>
                      </c:pt>
                      <c:pt idx="4">
                        <c:v>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60-4355-B305-FF8C776B09A4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会議資料２!$C$12:$G$12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5</c:v>
                      </c:pt>
                      <c:pt idx="1">
                        <c:v>18</c:v>
                      </c:pt>
                      <c:pt idx="2">
                        <c:v>94</c:v>
                      </c:pt>
                      <c:pt idx="3">
                        <c:v>363</c:v>
                      </c:pt>
                      <c:pt idx="4">
                        <c:v>620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60-4355-B305-FF8C776B09A4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会議資料２!$C$13:$G$13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19</c:v>
                      </c:pt>
                      <c:pt idx="1">
                        <c:v>27</c:v>
                      </c:pt>
                      <c:pt idx="2">
                        <c:v>83</c:v>
                      </c:pt>
                      <c:pt idx="3">
                        <c:v>179</c:v>
                      </c:pt>
                      <c:pt idx="4">
                        <c:v>162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E60-4355-B305-FF8C776B09A4}"/>
                  </c:ext>
                </c:extLst>
              </c15:ser>
            </c15:filteredBarSeries>
          </c:ext>
        </c:extLst>
      </c:barChart>
      <c:catAx>
        <c:axId val="123483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4821232"/>
        <c:crosses val="autoZero"/>
        <c:auto val="1"/>
        <c:lblAlgn val="ctr"/>
        <c:lblOffset val="100"/>
        <c:noMultiLvlLbl val="0"/>
      </c:catAx>
      <c:valAx>
        <c:axId val="123482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483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400-4561-9808-063C0E2DB422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会議資料２!$C$15:$G$15</c:f>
              <c:numCache>
                <c:formatCode>#,##0;[Red]#,##0</c:formatCode>
                <c:ptCount val="5"/>
                <c:pt idx="0">
                  <c:v>0</c:v>
                </c:pt>
                <c:pt idx="1">
                  <c:v>5</c:v>
                </c:pt>
                <c:pt idx="2">
                  <c:v>268</c:v>
                </c:pt>
                <c:pt idx="3">
                  <c:v>2670</c:v>
                </c:pt>
                <c:pt idx="4">
                  <c:v>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400-4561-9808-063C0E2DB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6141200"/>
        <c:axId val="10261403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400-4561-9808-063C0E2DB42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400-4561-9808-063C0E2DB422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400-4561-9808-063C0E2DB422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400-4561-9808-063C0E2DB422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会議資料２!$C$8:$G$8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12</c:v>
                      </c:pt>
                      <c:pt idx="3">
                        <c:v>40</c:v>
                      </c:pt>
                      <c:pt idx="4">
                        <c:v>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400-4561-9808-063C0E2DB422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会議資料２!$C$9:$G$9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17</c:v>
                      </c:pt>
                      <c:pt idx="3">
                        <c:v>38</c:v>
                      </c:pt>
                      <c:pt idx="4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400-4561-9808-063C0E2DB422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会議資料２!$C$10:$G$10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17</c:v>
                      </c:pt>
                      <c:pt idx="1">
                        <c:v>15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400-4561-9808-063C0E2DB422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会議資料２!$C$11:$G$11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17</c:v>
                      </c:pt>
                      <c:pt idx="4">
                        <c:v>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400-4561-9808-063C0E2DB422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会議資料２!$C$12:$G$12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5</c:v>
                      </c:pt>
                      <c:pt idx="1">
                        <c:v>18</c:v>
                      </c:pt>
                      <c:pt idx="2">
                        <c:v>94</c:v>
                      </c:pt>
                      <c:pt idx="3">
                        <c:v>363</c:v>
                      </c:pt>
                      <c:pt idx="4">
                        <c:v>620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400-4561-9808-063C0E2DB422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会議資料２!$C$13:$G$13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19</c:v>
                      </c:pt>
                      <c:pt idx="1">
                        <c:v>27</c:v>
                      </c:pt>
                      <c:pt idx="2">
                        <c:v>83</c:v>
                      </c:pt>
                      <c:pt idx="3">
                        <c:v>179</c:v>
                      </c:pt>
                      <c:pt idx="4">
                        <c:v>162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400-4561-9808-063C0E2DB422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会議資料２!$C$14:$G$14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4</c:v>
                      </c:pt>
                      <c:pt idx="4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400-4561-9808-063C0E2DB422}"/>
                  </c:ext>
                </c:extLst>
              </c15:ser>
            </c15:filteredBarSeries>
          </c:ext>
        </c:extLst>
      </c:barChart>
      <c:catAx>
        <c:axId val="10261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6140368"/>
        <c:crosses val="autoZero"/>
        <c:auto val="1"/>
        <c:lblAlgn val="ctr"/>
        <c:lblOffset val="100"/>
        <c:noMultiLvlLbl val="0"/>
      </c:catAx>
      <c:valAx>
        <c:axId val="102614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61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F44-4EA0-9379-9E4BD0743A30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会議資料２!$C$16:$G$16</c:f>
              <c:numCache>
                <c:formatCode>#,##0;[Red]#,##0</c:formatCode>
                <c:ptCount val="5"/>
                <c:pt idx="0">
                  <c:v>3</c:v>
                </c:pt>
                <c:pt idx="1">
                  <c:v>6</c:v>
                </c:pt>
                <c:pt idx="2">
                  <c:v>38</c:v>
                </c:pt>
                <c:pt idx="3">
                  <c:v>89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44-4EA0-9379-9E4BD074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8959920"/>
        <c:axId val="15989545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F44-4EA0-9379-9E4BD0743A3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F44-4EA0-9379-9E4BD0743A3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F44-4EA0-9379-9E4BD0743A30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F44-4EA0-9379-9E4BD0743A30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会議資料２!$C$8:$G$8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12</c:v>
                      </c:pt>
                      <c:pt idx="3">
                        <c:v>40</c:v>
                      </c:pt>
                      <c:pt idx="4">
                        <c:v>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F44-4EA0-9379-9E4BD0743A30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会議資料２!$C$9:$G$9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17</c:v>
                      </c:pt>
                      <c:pt idx="3">
                        <c:v>38</c:v>
                      </c:pt>
                      <c:pt idx="4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F44-4EA0-9379-9E4BD0743A30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会議資料２!$C$10:$G$10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17</c:v>
                      </c:pt>
                      <c:pt idx="1">
                        <c:v>15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F44-4EA0-9379-9E4BD0743A30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会議資料２!$C$11:$G$11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17</c:v>
                      </c:pt>
                      <c:pt idx="4">
                        <c:v>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F44-4EA0-9379-9E4BD0743A30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会議資料２!$C$12:$G$12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5</c:v>
                      </c:pt>
                      <c:pt idx="1">
                        <c:v>18</c:v>
                      </c:pt>
                      <c:pt idx="2">
                        <c:v>94</c:v>
                      </c:pt>
                      <c:pt idx="3">
                        <c:v>363</c:v>
                      </c:pt>
                      <c:pt idx="4">
                        <c:v>620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F44-4EA0-9379-9E4BD0743A30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会議資料２!$C$13:$G$13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19</c:v>
                      </c:pt>
                      <c:pt idx="1">
                        <c:v>27</c:v>
                      </c:pt>
                      <c:pt idx="2">
                        <c:v>83</c:v>
                      </c:pt>
                      <c:pt idx="3">
                        <c:v>179</c:v>
                      </c:pt>
                      <c:pt idx="4">
                        <c:v>162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F44-4EA0-9379-9E4BD0743A30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会議資料２!$C$14:$G$14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4</c:v>
                      </c:pt>
                      <c:pt idx="4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F44-4EA0-9379-9E4BD0743A30}"/>
                  </c:ext>
                </c:extLst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会議資料２!$C$15:$G$15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5</c:v>
                      </c:pt>
                      <c:pt idx="2">
                        <c:v>268</c:v>
                      </c:pt>
                      <c:pt idx="3">
                        <c:v>2670</c:v>
                      </c:pt>
                      <c:pt idx="4">
                        <c:v>3387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F44-4EA0-9379-9E4BD0743A30}"/>
                  </c:ext>
                </c:extLst>
              </c15:ser>
            </c15:filteredBarSeries>
          </c:ext>
        </c:extLst>
      </c:barChart>
      <c:catAx>
        <c:axId val="159895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54512"/>
        <c:crosses val="autoZero"/>
        <c:auto val="1"/>
        <c:lblAlgn val="ctr"/>
        <c:lblOffset val="100"/>
        <c:noMultiLvlLbl val="0"/>
      </c:catAx>
      <c:valAx>
        <c:axId val="159895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5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E10-475E-B31A-8552E23EEDAA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会議資料２!$C$17:$G$17</c:f>
              <c:numCache>
                <c:formatCode>#,##0;[Red]#,##0</c:formatCode>
                <c:ptCount val="5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70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E10-475E-B31A-8552E23EE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8952432"/>
        <c:axId val="15989382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E10-475E-B31A-8552E23EEDA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E10-475E-B31A-8552E23EEDAA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E10-475E-B31A-8552E23EEDAA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E10-475E-B31A-8552E23EEDAA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会議資料２!$C$8:$G$8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12</c:v>
                      </c:pt>
                      <c:pt idx="3">
                        <c:v>40</c:v>
                      </c:pt>
                      <c:pt idx="4">
                        <c:v>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E10-475E-B31A-8552E23EEDAA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会議資料２!$C$9:$G$9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17</c:v>
                      </c:pt>
                      <c:pt idx="3">
                        <c:v>38</c:v>
                      </c:pt>
                      <c:pt idx="4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E10-475E-B31A-8552E23EEDAA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会議資料２!$C$10:$G$10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17</c:v>
                      </c:pt>
                      <c:pt idx="1">
                        <c:v>15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E10-475E-B31A-8552E23EEDAA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会議資料２!$C$11:$G$11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17</c:v>
                      </c:pt>
                      <c:pt idx="4">
                        <c:v>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E10-475E-B31A-8552E23EEDAA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会議資料２!$C$12:$G$12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5</c:v>
                      </c:pt>
                      <c:pt idx="1">
                        <c:v>18</c:v>
                      </c:pt>
                      <c:pt idx="2">
                        <c:v>94</c:v>
                      </c:pt>
                      <c:pt idx="3">
                        <c:v>363</c:v>
                      </c:pt>
                      <c:pt idx="4">
                        <c:v>620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E10-475E-B31A-8552E23EEDAA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会議資料２!$C$13:$G$13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19</c:v>
                      </c:pt>
                      <c:pt idx="1">
                        <c:v>27</c:v>
                      </c:pt>
                      <c:pt idx="2">
                        <c:v>83</c:v>
                      </c:pt>
                      <c:pt idx="3">
                        <c:v>179</c:v>
                      </c:pt>
                      <c:pt idx="4">
                        <c:v>162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E10-475E-B31A-8552E23EEDAA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会議資料２!$C$14:$G$14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4</c:v>
                      </c:pt>
                      <c:pt idx="4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E10-475E-B31A-8552E23EEDAA}"/>
                  </c:ext>
                </c:extLst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会議資料２!$C$15:$G$15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5</c:v>
                      </c:pt>
                      <c:pt idx="2">
                        <c:v>268</c:v>
                      </c:pt>
                      <c:pt idx="3">
                        <c:v>2670</c:v>
                      </c:pt>
                      <c:pt idx="4">
                        <c:v>3387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E10-475E-B31A-8552E23EEDAA}"/>
                  </c:ext>
                </c:extLst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会議資料２!$C$16:$G$16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3</c:v>
                      </c:pt>
                      <c:pt idx="1">
                        <c:v>6</c:v>
                      </c:pt>
                      <c:pt idx="2">
                        <c:v>38</c:v>
                      </c:pt>
                      <c:pt idx="3">
                        <c:v>89</c:v>
                      </c:pt>
                      <c:pt idx="4">
                        <c:v>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E10-475E-B31A-8552E23EEDAA}"/>
                  </c:ext>
                </c:extLst>
              </c15:ser>
            </c15:filteredBarSeries>
          </c:ext>
        </c:extLst>
      </c:barChart>
      <c:catAx>
        <c:axId val="159895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38288"/>
        <c:crosses val="autoZero"/>
        <c:auto val="1"/>
        <c:lblAlgn val="ctr"/>
        <c:lblOffset val="100"/>
        <c:noMultiLvlLbl val="0"/>
      </c:catAx>
      <c:valAx>
        <c:axId val="159893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5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29-4A2F-90C1-E5C38F900FA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会議資料２!$C$4:$G$4</c:f>
              <c:numCache>
                <c:formatCode>#,##0;[Red]#,##0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61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29-4A2F-90C1-E5C38F90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4824560"/>
        <c:axId val="1234832048"/>
      </c:barChart>
      <c:catAx>
        <c:axId val="123482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4832048"/>
        <c:crosses val="autoZero"/>
        <c:auto val="1"/>
        <c:lblAlgn val="ctr"/>
        <c:lblOffset val="100"/>
        <c:noMultiLvlLbl val="0"/>
      </c:catAx>
      <c:valAx>
        <c:axId val="1234832048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482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7FE-48B1-AE93-7FA437952E1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会議資料２!$C$5:$G$5</c:f>
              <c:numCache>
                <c:formatCode>#,##0;[Red]#,##0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E-48B1-AE93-7FA437952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8954096"/>
        <c:axId val="15989536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7FE-48B1-AE93-7FA437952E1D}"/>
                  </c:ext>
                </c:extLst>
              </c15:ser>
            </c15:filteredBarSeries>
          </c:ext>
        </c:extLst>
      </c:barChart>
      <c:catAx>
        <c:axId val="159895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53680"/>
        <c:crosses val="autoZero"/>
        <c:auto val="1"/>
        <c:lblAlgn val="ctr"/>
        <c:lblOffset val="100"/>
        <c:noMultiLvlLbl val="0"/>
      </c:catAx>
      <c:valAx>
        <c:axId val="159895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5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83F-4A85-840E-23CEDA9CF91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会議資料２!$C$6:$G$6</c:f>
              <c:numCache>
                <c:formatCode>#,##0;[Red]#,##0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3F-4A85-840E-23CEDA9CF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8937872"/>
        <c:axId val="1598957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83F-4A85-840E-23CEDA9CF91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83F-4A85-840E-23CEDA9CF91C}"/>
                  </c:ext>
                </c:extLst>
              </c15:ser>
            </c15:filteredBarSeries>
          </c:ext>
        </c:extLst>
      </c:barChart>
      <c:catAx>
        <c:axId val="159893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57008"/>
        <c:crosses val="autoZero"/>
        <c:auto val="1"/>
        <c:lblAlgn val="ctr"/>
        <c:lblOffset val="100"/>
        <c:noMultiLvlLbl val="0"/>
      </c:catAx>
      <c:valAx>
        <c:axId val="159895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378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305-4631-87DE-4CC67F91B5D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会議資料２!$C$7:$G$7</c:f>
              <c:numCache>
                <c:formatCode>#,##0;[Red]#,##0</c:formatCode>
                <c:ptCount val="5"/>
                <c:pt idx="0">
                  <c:v>47</c:v>
                </c:pt>
                <c:pt idx="1">
                  <c:v>35</c:v>
                </c:pt>
                <c:pt idx="2">
                  <c:v>87</c:v>
                </c:pt>
                <c:pt idx="3">
                  <c:v>302</c:v>
                </c:pt>
                <c:pt idx="4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5-4631-87DE-4CC67F91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8346464"/>
        <c:axId val="11583427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305-4631-87DE-4CC67F91B5D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305-4631-87DE-4CC67F91B5D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305-4631-87DE-4CC67F91B5D5}"/>
                  </c:ext>
                </c:extLst>
              </c15:ser>
            </c15:filteredBarSeries>
          </c:ext>
        </c:extLst>
      </c:barChart>
      <c:catAx>
        <c:axId val="11583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8342720"/>
        <c:crosses val="autoZero"/>
        <c:auto val="1"/>
        <c:lblAlgn val="ctr"/>
        <c:lblOffset val="100"/>
        <c:noMultiLvlLbl val="0"/>
      </c:catAx>
      <c:valAx>
        <c:axId val="1158342720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834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7C4-45AE-BD0B-DE7914D72338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会議資料２!$C$8:$G$8</c:f>
              <c:numCache>
                <c:formatCode>#,##0;[Red]#,##0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12</c:v>
                </c:pt>
                <c:pt idx="3">
                  <c:v>40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C4-45AE-BD0B-DE7914D72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8323312"/>
        <c:axId val="12683283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7C4-45AE-BD0B-DE7914D7233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7C4-45AE-BD0B-DE7914D7233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7C4-45AE-BD0B-DE7914D72338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7C4-45AE-BD0B-DE7914D72338}"/>
                  </c:ext>
                </c:extLst>
              </c15:ser>
            </c15:filteredBarSeries>
          </c:ext>
        </c:extLst>
      </c:barChart>
      <c:catAx>
        <c:axId val="126832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8328304"/>
        <c:crosses val="autoZero"/>
        <c:auto val="1"/>
        <c:lblAlgn val="ctr"/>
        <c:lblOffset val="100"/>
        <c:noMultiLvlLbl val="0"/>
      </c:catAx>
      <c:valAx>
        <c:axId val="126832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832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1CC-49C6-9888-6A95CCF48383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会議資料２!$C$9:$G$9</c:f>
              <c:numCache>
                <c:formatCode>#,##0;[Red]#,##0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17</c:v>
                </c:pt>
                <c:pt idx="3">
                  <c:v>38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CC-49C6-9888-6A95CCF48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5110672"/>
        <c:axId val="10851065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1CC-49C6-9888-6A95CCF4838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1CC-49C6-9888-6A95CCF48383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CC-49C6-9888-6A95CCF48383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CC-49C6-9888-6A95CCF48383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会議資料２!$C$8:$G$8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12</c:v>
                      </c:pt>
                      <c:pt idx="3">
                        <c:v>40</c:v>
                      </c:pt>
                      <c:pt idx="4">
                        <c:v>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1CC-49C6-9888-6A95CCF48383}"/>
                  </c:ext>
                </c:extLst>
              </c15:ser>
            </c15:filteredBarSeries>
          </c:ext>
        </c:extLst>
      </c:barChart>
      <c:catAx>
        <c:axId val="10851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5106512"/>
        <c:crosses val="autoZero"/>
        <c:auto val="1"/>
        <c:lblAlgn val="ctr"/>
        <c:lblOffset val="100"/>
        <c:noMultiLvlLbl val="0"/>
      </c:catAx>
      <c:valAx>
        <c:axId val="108510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511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CFA-43C5-BFCA-41B93D35529A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会議資料２!$C$10:$G$10</c:f>
              <c:numCache>
                <c:formatCode>#,##0;[Red]#,##0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A-43C5-BFCA-41B93D355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8330384"/>
        <c:axId val="12683187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CFA-43C5-BFCA-41B93D35529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CFA-43C5-BFCA-41B93D35529A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CFA-43C5-BFCA-41B93D35529A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CFA-43C5-BFCA-41B93D35529A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会議資料２!$C$8:$G$8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12</c:v>
                      </c:pt>
                      <c:pt idx="3">
                        <c:v>40</c:v>
                      </c:pt>
                      <c:pt idx="4">
                        <c:v>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CFA-43C5-BFCA-41B93D35529A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会議資料２!$C$9:$G$9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17</c:v>
                      </c:pt>
                      <c:pt idx="3">
                        <c:v>38</c:v>
                      </c:pt>
                      <c:pt idx="4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CFA-43C5-BFCA-41B93D35529A}"/>
                  </c:ext>
                </c:extLst>
              </c15:ser>
            </c15:filteredBarSeries>
          </c:ext>
        </c:extLst>
      </c:barChart>
      <c:catAx>
        <c:axId val="126833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8318736"/>
        <c:crosses val="autoZero"/>
        <c:auto val="1"/>
        <c:lblAlgn val="ctr"/>
        <c:lblOffset val="100"/>
        <c:noMultiLvlLbl val="0"/>
      </c:catAx>
      <c:valAx>
        <c:axId val="126831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833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会議資料２!$C$3:$G$3</c:f>
              <c:numCache>
                <c:formatCode>#,##0;[Red]#,##0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1F0-423E-A0F6-FD1747E3F22F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会議資料２!$C$2:$G$2</c:f>
              <c:strCache>
                <c:ptCount val="5"/>
                <c:pt idx="0">
                  <c:v>0～6</c:v>
                </c:pt>
                <c:pt idx="1">
                  <c:v>7～18</c:v>
                </c:pt>
                <c:pt idx="2">
                  <c:v>19～40</c:v>
                </c:pt>
                <c:pt idx="3">
                  <c:v>41～64</c:v>
                </c:pt>
                <c:pt idx="4">
                  <c:v>65～</c:v>
                </c:pt>
              </c:strCache>
            </c:strRef>
          </c:cat>
          <c:val>
            <c:numRef>
              <c:f>会議資料２!$C$11:$G$11</c:f>
              <c:numCache>
                <c:formatCode>#,##0;[Red]#,##0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17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F0-423E-A0F6-FD1747E3F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8940784"/>
        <c:axId val="15989445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会議資料２!$C$4:$G$4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3</c:v>
                      </c:pt>
                      <c:pt idx="2">
                        <c:v>8</c:v>
                      </c:pt>
                      <c:pt idx="3">
                        <c:v>61</c:v>
                      </c:pt>
                      <c:pt idx="4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1F0-423E-A0F6-FD1747E3F22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会議資料２!$C$5:$G$5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1F0-423E-A0F6-FD1747E3F22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会議資料２!$C$6:$G$6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F0-423E-A0F6-FD1747E3F22F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会議資料２!$C$7:$G$7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47</c:v>
                      </c:pt>
                      <c:pt idx="1">
                        <c:v>35</c:v>
                      </c:pt>
                      <c:pt idx="2">
                        <c:v>87</c:v>
                      </c:pt>
                      <c:pt idx="3">
                        <c:v>302</c:v>
                      </c:pt>
                      <c:pt idx="4">
                        <c:v>1179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F0-423E-A0F6-FD1747E3F22F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会議資料２!$C$8:$G$8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12</c:v>
                      </c:pt>
                      <c:pt idx="3">
                        <c:v>40</c:v>
                      </c:pt>
                      <c:pt idx="4">
                        <c:v>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1F0-423E-A0F6-FD1747E3F22F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会議資料２!$C$9:$G$9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</c:v>
                      </c:pt>
                      <c:pt idx="1">
                        <c:v>4</c:v>
                      </c:pt>
                      <c:pt idx="2">
                        <c:v>17</c:v>
                      </c:pt>
                      <c:pt idx="3">
                        <c:v>38</c:v>
                      </c:pt>
                      <c:pt idx="4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1F0-423E-A0F6-FD1747E3F22F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会議資料２!$C$2:$G$2</c15:sqref>
                        </c15:formulaRef>
                      </c:ext>
                    </c:extLst>
                    <c:strCache>
                      <c:ptCount val="5"/>
                      <c:pt idx="0">
                        <c:v>0～6</c:v>
                      </c:pt>
                      <c:pt idx="1">
                        <c:v>7～18</c:v>
                      </c:pt>
                      <c:pt idx="2">
                        <c:v>19～40</c:v>
                      </c:pt>
                      <c:pt idx="3">
                        <c:v>41～64</c:v>
                      </c:pt>
                      <c:pt idx="4">
                        <c:v>65～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会議資料２!$C$10:$G$10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17</c:v>
                      </c:pt>
                      <c:pt idx="1">
                        <c:v>15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1F0-423E-A0F6-FD1747E3F22F}"/>
                  </c:ext>
                </c:extLst>
              </c15:ser>
            </c15:filteredBarSeries>
          </c:ext>
        </c:extLst>
      </c:barChart>
      <c:catAx>
        <c:axId val="159894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44528"/>
        <c:crosses val="autoZero"/>
        <c:auto val="1"/>
        <c:lblAlgn val="ctr"/>
        <c:lblOffset val="100"/>
        <c:noMultiLvlLbl val="0"/>
      </c:catAx>
      <c:valAx>
        <c:axId val="159894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894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47625</xdr:rowOff>
    </xdr:from>
    <xdr:to>
      <xdr:col>10</xdr:col>
      <xdr:colOff>190500</xdr:colOff>
      <xdr:row>46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104775</xdr:colOff>
      <xdr:row>0</xdr:row>
      <xdr:rowOff>57150</xdr:rowOff>
    </xdr:from>
    <xdr:to>
      <xdr:col>16</xdr:col>
      <xdr:colOff>530860</xdr:colOff>
      <xdr:row>1</xdr:row>
      <xdr:rowOff>102235</xdr:rowOff>
    </xdr:to>
    <xdr:sp macro="" textlink="">
      <xdr:nvSpPr>
        <xdr:cNvPr id="3" name="正方形/長方形 2"/>
        <xdr:cNvSpPr/>
      </xdr:nvSpPr>
      <xdr:spPr>
        <a:xfrm>
          <a:off x="8029575" y="57150"/>
          <a:ext cx="1511935" cy="359410"/>
        </a:xfrm>
        <a:prstGeom prst="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rtlCol="0" anchor="ctr"/>
        <a:lstStyle/>
        <a:p>
          <a:pPr algn="ctr">
            <a:spcAft>
              <a:spcPts val="0"/>
            </a:spcAft>
          </a:pPr>
          <a:r>
            <a:rPr lang="ja-JP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資料　４－</a:t>
          </a:r>
          <a:r>
            <a:rPr lang="ja-JP" altLang="en-US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３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31</xdr:row>
      <xdr:rowOff>23812</xdr:rowOff>
    </xdr:from>
    <xdr:to>
      <xdr:col>5</xdr:col>
      <xdr:colOff>85725</xdr:colOff>
      <xdr:row>41</xdr:row>
      <xdr:rowOff>180975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44</xdr:row>
      <xdr:rowOff>33337</xdr:rowOff>
    </xdr:from>
    <xdr:to>
      <xdr:col>5</xdr:col>
      <xdr:colOff>47625</xdr:colOff>
      <xdr:row>55</xdr:row>
      <xdr:rowOff>114300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2</xdr:row>
      <xdr:rowOff>52387</xdr:rowOff>
    </xdr:from>
    <xdr:to>
      <xdr:col>15</xdr:col>
      <xdr:colOff>514350</xdr:colOff>
      <xdr:row>11</xdr:row>
      <xdr:rowOff>152400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28576</xdr:colOff>
      <xdr:row>15</xdr:row>
      <xdr:rowOff>90487</xdr:rowOff>
    </xdr:from>
    <xdr:to>
      <xdr:col>15</xdr:col>
      <xdr:colOff>428626</xdr:colOff>
      <xdr:row>24</xdr:row>
      <xdr:rowOff>152400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27</xdr:row>
      <xdr:rowOff>33337</xdr:rowOff>
    </xdr:from>
    <xdr:to>
      <xdr:col>15</xdr:col>
      <xdr:colOff>390525</xdr:colOff>
      <xdr:row>37</xdr:row>
      <xdr:rowOff>104774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76200</xdr:colOff>
      <xdr:row>41</xdr:row>
      <xdr:rowOff>80962</xdr:rowOff>
    </xdr:from>
    <xdr:to>
      <xdr:col>15</xdr:col>
      <xdr:colOff>333375</xdr:colOff>
      <xdr:row>51</xdr:row>
      <xdr:rowOff>123825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28575</xdr:colOff>
      <xdr:row>2</xdr:row>
      <xdr:rowOff>52387</xdr:rowOff>
    </xdr:from>
    <xdr:to>
      <xdr:col>23</xdr:col>
      <xdr:colOff>447675</xdr:colOff>
      <xdr:row>11</xdr:row>
      <xdr:rowOff>142875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57150</xdr:colOff>
      <xdr:row>15</xdr:row>
      <xdr:rowOff>90487</xdr:rowOff>
    </xdr:from>
    <xdr:to>
      <xdr:col>23</xdr:col>
      <xdr:colOff>390525</xdr:colOff>
      <xdr:row>24</xdr:row>
      <xdr:rowOff>171450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76200</xdr:colOff>
      <xdr:row>27</xdr:row>
      <xdr:rowOff>61912</xdr:rowOff>
    </xdr:from>
    <xdr:to>
      <xdr:col>23</xdr:col>
      <xdr:colOff>466725</xdr:colOff>
      <xdr:row>37</xdr:row>
      <xdr:rowOff>104775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38100</xdr:colOff>
      <xdr:row>41</xdr:row>
      <xdr:rowOff>61912</xdr:rowOff>
    </xdr:from>
    <xdr:to>
      <xdr:col>23</xdr:col>
      <xdr:colOff>495300</xdr:colOff>
      <xdr:row>51</xdr:row>
      <xdr:rowOff>133350</xdr:rowOff>
    </xdr:to>
    <xdr:graphicFrame macro="">
      <xdr:nvGraphicFramePr>
        <xdr:cNvPr id="24" name="グラフ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95250</xdr:colOff>
      <xdr:row>2</xdr:row>
      <xdr:rowOff>52387</xdr:rowOff>
    </xdr:from>
    <xdr:to>
      <xdr:col>31</xdr:col>
      <xdr:colOff>457200</xdr:colOff>
      <xdr:row>11</xdr:row>
      <xdr:rowOff>133350</xdr:rowOff>
    </xdr:to>
    <xdr:graphicFrame macro="">
      <xdr:nvGraphicFramePr>
        <xdr:cNvPr id="25" name="グラフ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138113</xdr:colOff>
      <xdr:row>15</xdr:row>
      <xdr:rowOff>71437</xdr:rowOff>
    </xdr:from>
    <xdr:to>
      <xdr:col>31</xdr:col>
      <xdr:colOff>390525</xdr:colOff>
      <xdr:row>24</xdr:row>
      <xdr:rowOff>142875</xdr:rowOff>
    </xdr:to>
    <xdr:graphicFrame macro="">
      <xdr:nvGraphicFramePr>
        <xdr:cNvPr id="27" name="グラフ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157161</xdr:colOff>
      <xdr:row>27</xdr:row>
      <xdr:rowOff>71437</xdr:rowOff>
    </xdr:from>
    <xdr:to>
      <xdr:col>31</xdr:col>
      <xdr:colOff>485775</xdr:colOff>
      <xdr:row>37</xdr:row>
      <xdr:rowOff>152400</xdr:rowOff>
    </xdr:to>
    <xdr:graphicFrame macro="">
      <xdr:nvGraphicFramePr>
        <xdr:cNvPr id="28" name="グラフ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166687</xdr:colOff>
      <xdr:row>41</xdr:row>
      <xdr:rowOff>61912</xdr:rowOff>
    </xdr:from>
    <xdr:to>
      <xdr:col>31</xdr:col>
      <xdr:colOff>457200</xdr:colOff>
      <xdr:row>51</xdr:row>
      <xdr:rowOff>133350</xdr:rowOff>
    </xdr:to>
    <xdr:graphicFrame macro="">
      <xdr:nvGraphicFramePr>
        <xdr:cNvPr id="29" name="グラフ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31" workbookViewId="0">
      <selection activeCell="T4" sqref="T4"/>
    </sheetView>
  </sheetViews>
  <sheetFormatPr defaultRowHeight="12" customHeight="1" x14ac:dyDescent="0.15"/>
  <cols>
    <col min="1" max="10" width="9.33203125" style="11"/>
    <col min="11" max="11" width="16.83203125" style="11" bestFit="1" customWidth="1"/>
    <col min="12" max="16" width="9.5" style="11" bestFit="1" customWidth="1"/>
    <col min="17" max="17" width="10" style="11" bestFit="1" customWidth="1"/>
    <col min="18" max="16384" width="9.33203125" style="11"/>
  </cols>
  <sheetData>
    <row r="1" spans="1:17" ht="24.75" customHeight="1" x14ac:dyDescent="0.15">
      <c r="B1" s="18" t="s">
        <v>118</v>
      </c>
      <c r="C1" s="12"/>
    </row>
    <row r="3" spans="1:17" ht="12" customHeight="1" x14ac:dyDescent="0.15">
      <c r="A3" s="67" t="s">
        <v>127</v>
      </c>
      <c r="B3" s="67"/>
      <c r="C3" s="67"/>
      <c r="D3" s="67"/>
      <c r="E3" s="67"/>
      <c r="F3" s="67"/>
      <c r="G3" s="67"/>
      <c r="H3" s="67"/>
      <c r="I3" s="67"/>
      <c r="K3" s="19" t="s">
        <v>122</v>
      </c>
      <c r="Q3" s="15" t="s">
        <v>124</v>
      </c>
    </row>
    <row r="4" spans="1:17" ht="12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K4" s="13" t="s">
        <v>0</v>
      </c>
      <c r="L4" s="66" t="s">
        <v>59</v>
      </c>
      <c r="M4" s="66" t="s">
        <v>60</v>
      </c>
      <c r="N4" s="66" t="s">
        <v>61</v>
      </c>
      <c r="O4" s="66" t="s">
        <v>62</v>
      </c>
      <c r="P4" s="66" t="s">
        <v>14</v>
      </c>
      <c r="Q4" s="66" t="s">
        <v>13</v>
      </c>
    </row>
    <row r="5" spans="1:17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K5" s="14" t="s">
        <v>58</v>
      </c>
      <c r="L5" s="66"/>
      <c r="M5" s="66"/>
      <c r="N5" s="66"/>
      <c r="O5" s="66"/>
      <c r="P5" s="66"/>
      <c r="Q5" s="66"/>
    </row>
    <row r="6" spans="1:17" ht="12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K6" s="1" t="s">
        <v>56</v>
      </c>
      <c r="L6" s="2">
        <v>30</v>
      </c>
      <c r="M6" s="2">
        <v>32</v>
      </c>
      <c r="N6" s="2">
        <v>187</v>
      </c>
      <c r="O6" s="2">
        <v>1157</v>
      </c>
      <c r="P6" s="2">
        <v>1454</v>
      </c>
      <c r="Q6" s="2">
        <f>SUM(L6:P6)</f>
        <v>2860</v>
      </c>
    </row>
    <row r="7" spans="1:17" ht="12" customHeight="1" x14ac:dyDescent="0.15">
      <c r="A7" s="67"/>
      <c r="B7" s="67"/>
      <c r="C7" s="67"/>
      <c r="D7" s="67"/>
      <c r="E7" s="67"/>
      <c r="F7" s="67"/>
      <c r="G7" s="67"/>
      <c r="H7" s="67"/>
      <c r="I7" s="67"/>
      <c r="K7" s="1" t="s">
        <v>57</v>
      </c>
      <c r="L7" s="2">
        <v>7</v>
      </c>
      <c r="M7" s="2">
        <v>14</v>
      </c>
      <c r="N7" s="2">
        <v>66</v>
      </c>
      <c r="O7" s="2">
        <v>347</v>
      </c>
      <c r="P7" s="2">
        <v>603</v>
      </c>
      <c r="Q7" s="2">
        <f t="shared" ref="Q7:Q49" si="0">SUM(L7:P7)</f>
        <v>1037</v>
      </c>
    </row>
    <row r="8" spans="1:17" ht="12" customHeight="1" x14ac:dyDescent="0.15">
      <c r="A8" s="67"/>
      <c r="B8" s="67"/>
      <c r="C8" s="67"/>
      <c r="D8" s="67"/>
      <c r="E8" s="67"/>
      <c r="F8" s="67"/>
      <c r="G8" s="67"/>
      <c r="H8" s="67"/>
      <c r="I8" s="67"/>
      <c r="K8" s="3" t="s">
        <v>15</v>
      </c>
      <c r="L8" s="2">
        <v>2</v>
      </c>
      <c r="M8" s="2">
        <v>3</v>
      </c>
      <c r="N8" s="2">
        <v>11</v>
      </c>
      <c r="O8" s="2">
        <v>67</v>
      </c>
      <c r="P8" s="2">
        <v>111</v>
      </c>
      <c r="Q8" s="2">
        <f t="shared" si="0"/>
        <v>194</v>
      </c>
    </row>
    <row r="9" spans="1:17" ht="12" customHeight="1" x14ac:dyDescent="0.15">
      <c r="A9" s="67"/>
      <c r="B9" s="67"/>
      <c r="C9" s="67"/>
      <c r="D9" s="67"/>
      <c r="E9" s="67"/>
      <c r="F9" s="67"/>
      <c r="G9" s="67"/>
      <c r="H9" s="67"/>
      <c r="I9" s="67"/>
      <c r="K9" s="3" t="s">
        <v>16</v>
      </c>
      <c r="L9" s="4">
        <v>4</v>
      </c>
      <c r="M9" s="4">
        <v>5</v>
      </c>
      <c r="N9" s="4">
        <v>28</v>
      </c>
      <c r="O9" s="4">
        <v>122</v>
      </c>
      <c r="P9" s="4">
        <v>250</v>
      </c>
      <c r="Q9" s="4">
        <f t="shared" si="0"/>
        <v>409</v>
      </c>
    </row>
    <row r="10" spans="1:17" ht="12" customHeight="1" x14ac:dyDescent="0.15">
      <c r="A10" s="67"/>
      <c r="B10" s="67"/>
      <c r="C10" s="67"/>
      <c r="D10" s="67"/>
      <c r="E10" s="67"/>
      <c r="F10" s="67"/>
      <c r="G10" s="67"/>
      <c r="H10" s="67"/>
      <c r="I10" s="67"/>
      <c r="K10" s="3" t="s">
        <v>17</v>
      </c>
      <c r="L10" s="2">
        <v>0</v>
      </c>
      <c r="M10" s="2">
        <v>2</v>
      </c>
      <c r="N10" s="2">
        <v>3</v>
      </c>
      <c r="O10" s="2">
        <v>36</v>
      </c>
      <c r="P10" s="2">
        <v>50</v>
      </c>
      <c r="Q10" s="2">
        <f t="shared" si="0"/>
        <v>91</v>
      </c>
    </row>
    <row r="11" spans="1:17" ht="12" customHeight="1" x14ac:dyDescent="0.15">
      <c r="A11" s="67"/>
      <c r="B11" s="67"/>
      <c r="C11" s="67"/>
      <c r="D11" s="67"/>
      <c r="E11" s="67"/>
      <c r="F11" s="67"/>
      <c r="G11" s="67"/>
      <c r="H11" s="67"/>
      <c r="I11" s="67"/>
      <c r="K11" s="3" t="s">
        <v>18</v>
      </c>
      <c r="L11" s="2">
        <v>2</v>
      </c>
      <c r="M11" s="2">
        <v>3</v>
      </c>
      <c r="N11" s="2">
        <v>17</v>
      </c>
      <c r="O11" s="2">
        <v>115</v>
      </c>
      <c r="P11" s="2">
        <v>224</v>
      </c>
      <c r="Q11" s="2">
        <f t="shared" si="0"/>
        <v>361</v>
      </c>
    </row>
    <row r="12" spans="1:17" ht="12" customHeight="1" x14ac:dyDescent="0.15">
      <c r="A12" s="67"/>
      <c r="B12" s="67"/>
      <c r="C12" s="67"/>
      <c r="D12" s="67"/>
      <c r="E12" s="67"/>
      <c r="F12" s="67"/>
      <c r="G12" s="67"/>
      <c r="H12" s="67"/>
      <c r="I12" s="67"/>
      <c r="K12" s="3" t="s">
        <v>19</v>
      </c>
      <c r="L12" s="2">
        <v>1</v>
      </c>
      <c r="M12" s="2">
        <v>0</v>
      </c>
      <c r="N12" s="2">
        <v>5</v>
      </c>
      <c r="O12" s="2">
        <v>26</v>
      </c>
      <c r="P12" s="2">
        <v>53</v>
      </c>
      <c r="Q12" s="2">
        <f t="shared" si="0"/>
        <v>85</v>
      </c>
    </row>
    <row r="13" spans="1:17" ht="12" customHeight="1" x14ac:dyDescent="0.15">
      <c r="A13" s="67"/>
      <c r="B13" s="67"/>
      <c r="C13" s="67"/>
      <c r="D13" s="67"/>
      <c r="E13" s="67"/>
      <c r="F13" s="67"/>
      <c r="G13" s="67"/>
      <c r="H13" s="67"/>
      <c r="I13" s="67"/>
      <c r="K13" s="3" t="s">
        <v>20</v>
      </c>
      <c r="L13" s="2">
        <v>3</v>
      </c>
      <c r="M13" s="2">
        <v>9</v>
      </c>
      <c r="N13" s="2">
        <v>26</v>
      </c>
      <c r="O13" s="2">
        <v>138</v>
      </c>
      <c r="P13" s="2">
        <v>262</v>
      </c>
      <c r="Q13" s="2">
        <f t="shared" si="0"/>
        <v>438</v>
      </c>
    </row>
    <row r="14" spans="1:17" ht="12" customHeight="1" x14ac:dyDescent="0.15">
      <c r="A14" s="67"/>
      <c r="B14" s="67"/>
      <c r="C14" s="67"/>
      <c r="D14" s="67"/>
      <c r="E14" s="67"/>
      <c r="F14" s="67"/>
      <c r="G14" s="67"/>
      <c r="H14" s="67"/>
      <c r="I14" s="67"/>
      <c r="K14" s="3" t="s">
        <v>21</v>
      </c>
      <c r="L14" s="2">
        <v>0</v>
      </c>
      <c r="M14" s="2">
        <v>0</v>
      </c>
      <c r="N14" s="2">
        <v>6</v>
      </c>
      <c r="O14" s="2">
        <v>38</v>
      </c>
      <c r="P14" s="2">
        <v>52</v>
      </c>
      <c r="Q14" s="2">
        <f t="shared" si="0"/>
        <v>96</v>
      </c>
    </row>
    <row r="15" spans="1:17" ht="12" customHeight="1" x14ac:dyDescent="0.15">
      <c r="A15" s="67"/>
      <c r="B15" s="67"/>
      <c r="C15" s="67"/>
      <c r="D15" s="67"/>
      <c r="E15" s="67"/>
      <c r="F15" s="67"/>
      <c r="G15" s="67"/>
      <c r="H15" s="67"/>
      <c r="I15" s="67"/>
      <c r="K15" s="3" t="s">
        <v>22</v>
      </c>
      <c r="L15" s="2">
        <v>1</v>
      </c>
      <c r="M15" s="2">
        <v>1</v>
      </c>
      <c r="N15" s="2">
        <v>9</v>
      </c>
      <c r="O15" s="2">
        <v>63</v>
      </c>
      <c r="P15" s="2">
        <v>87</v>
      </c>
      <c r="Q15" s="2">
        <f t="shared" si="0"/>
        <v>161</v>
      </c>
    </row>
    <row r="16" spans="1:17" ht="12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K16" s="3" t="s">
        <v>23</v>
      </c>
      <c r="L16" s="2">
        <v>7</v>
      </c>
      <c r="M16" s="2">
        <v>9</v>
      </c>
      <c r="N16" s="2">
        <v>27</v>
      </c>
      <c r="O16" s="2">
        <v>156</v>
      </c>
      <c r="P16" s="2">
        <v>289</v>
      </c>
      <c r="Q16" s="2">
        <f t="shared" si="0"/>
        <v>488</v>
      </c>
    </row>
    <row r="17" spans="1:17" ht="12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K17" s="3" t="s">
        <v>24</v>
      </c>
      <c r="L17" s="2">
        <v>3</v>
      </c>
      <c r="M17" s="2">
        <v>4</v>
      </c>
      <c r="N17" s="2">
        <v>15</v>
      </c>
      <c r="O17" s="2">
        <v>87</v>
      </c>
      <c r="P17" s="2">
        <v>153</v>
      </c>
      <c r="Q17" s="2">
        <f t="shared" si="0"/>
        <v>262</v>
      </c>
    </row>
    <row r="18" spans="1:17" ht="12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K18" s="3" t="s">
        <v>25</v>
      </c>
      <c r="L18" s="2">
        <v>2</v>
      </c>
      <c r="M18" s="2">
        <v>3</v>
      </c>
      <c r="N18" s="2">
        <v>29</v>
      </c>
      <c r="O18" s="2">
        <v>124</v>
      </c>
      <c r="P18" s="2">
        <v>203</v>
      </c>
      <c r="Q18" s="2">
        <f t="shared" si="0"/>
        <v>361</v>
      </c>
    </row>
    <row r="19" spans="1:17" ht="12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K19" s="3" t="s">
        <v>26</v>
      </c>
      <c r="L19" s="2">
        <v>0</v>
      </c>
      <c r="M19" s="2">
        <v>1</v>
      </c>
      <c r="N19" s="2">
        <v>3</v>
      </c>
      <c r="O19" s="2">
        <v>41</v>
      </c>
      <c r="P19" s="2">
        <v>77</v>
      </c>
      <c r="Q19" s="2">
        <f t="shared" si="0"/>
        <v>122</v>
      </c>
    </row>
    <row r="20" spans="1:17" ht="12" customHeight="1" x14ac:dyDescent="0.15">
      <c r="A20" s="11" t="s">
        <v>119</v>
      </c>
      <c r="K20" s="3" t="s">
        <v>27</v>
      </c>
      <c r="L20" s="2">
        <v>5</v>
      </c>
      <c r="M20" s="2">
        <v>3</v>
      </c>
      <c r="N20" s="2">
        <v>10</v>
      </c>
      <c r="O20" s="2">
        <v>44</v>
      </c>
      <c r="P20" s="2">
        <v>102</v>
      </c>
      <c r="Q20" s="2">
        <f t="shared" si="0"/>
        <v>164</v>
      </c>
    </row>
    <row r="21" spans="1:17" ht="12" customHeight="1" x14ac:dyDescent="0.15">
      <c r="K21" s="3" t="s">
        <v>28</v>
      </c>
      <c r="L21" s="2">
        <v>2</v>
      </c>
      <c r="M21" s="2">
        <v>4</v>
      </c>
      <c r="N21" s="2">
        <v>15</v>
      </c>
      <c r="O21" s="2">
        <v>89</v>
      </c>
      <c r="P21" s="2">
        <v>141</v>
      </c>
      <c r="Q21" s="2">
        <f t="shared" si="0"/>
        <v>251</v>
      </c>
    </row>
    <row r="22" spans="1:17" ht="12" customHeight="1" x14ac:dyDescent="0.15">
      <c r="K22" s="3" t="s">
        <v>29</v>
      </c>
      <c r="L22" s="2">
        <v>3</v>
      </c>
      <c r="M22" s="2">
        <v>0</v>
      </c>
      <c r="N22" s="2">
        <v>9</v>
      </c>
      <c r="O22" s="2">
        <v>54</v>
      </c>
      <c r="P22" s="2">
        <v>93</v>
      </c>
      <c r="Q22" s="2">
        <f t="shared" si="0"/>
        <v>159</v>
      </c>
    </row>
    <row r="23" spans="1:17" ht="12" customHeight="1" x14ac:dyDescent="0.15">
      <c r="K23" s="3" t="s">
        <v>30</v>
      </c>
      <c r="L23" s="2">
        <v>1</v>
      </c>
      <c r="M23" s="2">
        <v>2</v>
      </c>
      <c r="N23" s="2">
        <v>17</v>
      </c>
      <c r="O23" s="2">
        <v>55</v>
      </c>
      <c r="P23" s="2">
        <v>73</v>
      </c>
      <c r="Q23" s="2">
        <f t="shared" si="0"/>
        <v>148</v>
      </c>
    </row>
    <row r="24" spans="1:17" ht="12" customHeight="1" x14ac:dyDescent="0.15">
      <c r="K24" s="3" t="s">
        <v>31</v>
      </c>
      <c r="L24" s="2">
        <v>2</v>
      </c>
      <c r="M24" s="2">
        <v>3</v>
      </c>
      <c r="N24" s="2">
        <v>9</v>
      </c>
      <c r="O24" s="2">
        <v>51</v>
      </c>
      <c r="P24" s="2">
        <v>76</v>
      </c>
      <c r="Q24" s="2">
        <f t="shared" si="0"/>
        <v>141</v>
      </c>
    </row>
    <row r="25" spans="1:17" ht="12" customHeight="1" x14ac:dyDescent="0.15">
      <c r="K25" s="3" t="s">
        <v>32</v>
      </c>
      <c r="L25" s="2">
        <v>5</v>
      </c>
      <c r="M25" s="2">
        <v>2</v>
      </c>
      <c r="N25" s="2">
        <v>10</v>
      </c>
      <c r="O25" s="2">
        <v>85</v>
      </c>
      <c r="P25" s="2">
        <v>133</v>
      </c>
      <c r="Q25" s="2">
        <f t="shared" si="0"/>
        <v>235</v>
      </c>
    </row>
    <row r="26" spans="1:17" ht="12" customHeight="1" x14ac:dyDescent="0.15">
      <c r="K26" s="3" t="s">
        <v>33</v>
      </c>
      <c r="L26" s="2">
        <v>3</v>
      </c>
      <c r="M26" s="2">
        <v>1</v>
      </c>
      <c r="N26" s="2">
        <v>9</v>
      </c>
      <c r="O26" s="2">
        <v>57</v>
      </c>
      <c r="P26" s="2">
        <v>80</v>
      </c>
      <c r="Q26" s="2">
        <f t="shared" si="0"/>
        <v>150</v>
      </c>
    </row>
    <row r="27" spans="1:17" ht="12" customHeight="1" x14ac:dyDescent="0.15">
      <c r="K27" s="3" t="s">
        <v>34</v>
      </c>
      <c r="L27" s="2">
        <v>0</v>
      </c>
      <c r="M27" s="2">
        <v>2</v>
      </c>
      <c r="N27" s="2">
        <v>3</v>
      </c>
      <c r="O27" s="2">
        <v>36</v>
      </c>
      <c r="P27" s="2">
        <v>60</v>
      </c>
      <c r="Q27" s="2">
        <f t="shared" si="0"/>
        <v>101</v>
      </c>
    </row>
    <row r="28" spans="1:17" ht="12" customHeight="1" x14ac:dyDescent="0.15">
      <c r="K28" s="3" t="s">
        <v>35</v>
      </c>
      <c r="L28" s="2">
        <v>0</v>
      </c>
      <c r="M28" s="2">
        <v>0</v>
      </c>
      <c r="N28" s="2">
        <v>12</v>
      </c>
      <c r="O28" s="2">
        <v>51</v>
      </c>
      <c r="P28" s="2">
        <v>79</v>
      </c>
      <c r="Q28" s="2">
        <f t="shared" si="0"/>
        <v>142</v>
      </c>
    </row>
    <row r="29" spans="1:17" ht="12" customHeight="1" x14ac:dyDescent="0.15">
      <c r="K29" s="3" t="s">
        <v>36</v>
      </c>
      <c r="L29" s="2">
        <v>3</v>
      </c>
      <c r="M29" s="2">
        <v>6</v>
      </c>
      <c r="N29" s="2">
        <v>8</v>
      </c>
      <c r="O29" s="2">
        <v>60</v>
      </c>
      <c r="P29" s="2">
        <v>77</v>
      </c>
      <c r="Q29" s="2">
        <f t="shared" si="0"/>
        <v>154</v>
      </c>
    </row>
    <row r="30" spans="1:17" ht="12" customHeight="1" x14ac:dyDescent="0.15">
      <c r="K30" s="3" t="s">
        <v>37</v>
      </c>
      <c r="L30" s="2">
        <v>2</v>
      </c>
      <c r="M30" s="2">
        <v>0</v>
      </c>
      <c r="N30" s="2">
        <v>5</v>
      </c>
      <c r="O30" s="2">
        <v>31</v>
      </c>
      <c r="P30" s="2">
        <v>38</v>
      </c>
      <c r="Q30" s="2">
        <f t="shared" si="0"/>
        <v>76</v>
      </c>
    </row>
    <row r="31" spans="1:17" ht="12" customHeight="1" x14ac:dyDescent="0.15">
      <c r="K31" s="3" t="s">
        <v>38</v>
      </c>
      <c r="L31" s="2">
        <v>0</v>
      </c>
      <c r="M31" s="2">
        <v>0</v>
      </c>
      <c r="N31" s="2">
        <v>5</v>
      </c>
      <c r="O31" s="2">
        <v>21</v>
      </c>
      <c r="P31" s="2">
        <v>43</v>
      </c>
      <c r="Q31" s="2">
        <f t="shared" si="0"/>
        <v>69</v>
      </c>
    </row>
    <row r="32" spans="1:17" ht="12" customHeight="1" x14ac:dyDescent="0.15">
      <c r="K32" s="3" t="s">
        <v>39</v>
      </c>
      <c r="L32" s="2">
        <v>0</v>
      </c>
      <c r="M32" s="2">
        <v>0</v>
      </c>
      <c r="N32" s="2">
        <v>2</v>
      </c>
      <c r="O32" s="2">
        <v>37</v>
      </c>
      <c r="P32" s="2">
        <v>55</v>
      </c>
      <c r="Q32" s="2">
        <f t="shared" si="0"/>
        <v>94</v>
      </c>
    </row>
    <row r="33" spans="11:17" ht="12" customHeight="1" x14ac:dyDescent="0.15">
      <c r="K33" s="3" t="s">
        <v>40</v>
      </c>
      <c r="L33" s="2">
        <v>4</v>
      </c>
      <c r="M33" s="2">
        <v>3</v>
      </c>
      <c r="N33" s="2">
        <v>31</v>
      </c>
      <c r="O33" s="2">
        <v>190</v>
      </c>
      <c r="P33" s="2">
        <v>285</v>
      </c>
      <c r="Q33" s="2">
        <f t="shared" si="0"/>
        <v>513</v>
      </c>
    </row>
    <row r="34" spans="11:17" ht="12" customHeight="1" x14ac:dyDescent="0.15">
      <c r="K34" s="3" t="s">
        <v>41</v>
      </c>
      <c r="L34" s="2">
        <v>2</v>
      </c>
      <c r="M34" s="2">
        <v>1</v>
      </c>
      <c r="N34" s="2">
        <v>9</v>
      </c>
      <c r="O34" s="2">
        <v>28</v>
      </c>
      <c r="P34" s="2">
        <v>54</v>
      </c>
      <c r="Q34" s="2">
        <f t="shared" si="0"/>
        <v>94</v>
      </c>
    </row>
    <row r="35" spans="11:17" ht="12" customHeight="1" x14ac:dyDescent="0.15">
      <c r="K35" s="3" t="s">
        <v>42</v>
      </c>
      <c r="L35" s="2">
        <v>3</v>
      </c>
      <c r="M35" s="2">
        <v>0</v>
      </c>
      <c r="N35" s="2">
        <v>0</v>
      </c>
      <c r="O35" s="2">
        <v>19</v>
      </c>
      <c r="P35" s="2">
        <v>42</v>
      </c>
      <c r="Q35" s="2">
        <f t="shared" si="0"/>
        <v>64</v>
      </c>
    </row>
    <row r="36" spans="11:17" ht="12" customHeight="1" x14ac:dyDescent="0.15">
      <c r="K36" s="3" t="s">
        <v>43</v>
      </c>
      <c r="L36" s="2">
        <v>1</v>
      </c>
      <c r="M36" s="2">
        <v>1</v>
      </c>
      <c r="N36" s="2">
        <v>7</v>
      </c>
      <c r="O36" s="2">
        <v>51</v>
      </c>
      <c r="P36" s="2">
        <v>101</v>
      </c>
      <c r="Q36" s="2">
        <f t="shared" si="0"/>
        <v>161</v>
      </c>
    </row>
    <row r="37" spans="11:17" ht="12" customHeight="1" x14ac:dyDescent="0.15">
      <c r="K37" s="3" t="s">
        <v>44</v>
      </c>
      <c r="L37" s="2">
        <v>0</v>
      </c>
      <c r="M37" s="2">
        <v>0</v>
      </c>
      <c r="N37" s="2">
        <v>2</v>
      </c>
      <c r="O37" s="2">
        <v>5</v>
      </c>
      <c r="P37" s="2">
        <v>23</v>
      </c>
      <c r="Q37" s="2">
        <f t="shared" si="0"/>
        <v>30</v>
      </c>
    </row>
    <row r="38" spans="11:17" ht="12" customHeight="1" x14ac:dyDescent="0.15">
      <c r="K38" s="3" t="s">
        <v>45</v>
      </c>
      <c r="L38" s="2">
        <v>0</v>
      </c>
      <c r="M38" s="2">
        <v>0</v>
      </c>
      <c r="N38" s="2">
        <v>2</v>
      </c>
      <c r="O38" s="2">
        <v>12</v>
      </c>
      <c r="P38" s="2">
        <v>45</v>
      </c>
      <c r="Q38" s="2">
        <f t="shared" si="0"/>
        <v>59</v>
      </c>
    </row>
    <row r="39" spans="11:17" ht="12" customHeight="1" x14ac:dyDescent="0.15">
      <c r="K39" s="3" t="s">
        <v>46</v>
      </c>
      <c r="L39" s="2">
        <v>0</v>
      </c>
      <c r="M39" s="2">
        <v>1</v>
      </c>
      <c r="N39" s="2">
        <v>1</v>
      </c>
      <c r="O39" s="2">
        <v>2</v>
      </c>
      <c r="P39" s="2">
        <v>7</v>
      </c>
      <c r="Q39" s="2">
        <f t="shared" si="0"/>
        <v>11</v>
      </c>
    </row>
    <row r="40" spans="11:17" ht="12" customHeight="1" x14ac:dyDescent="0.15">
      <c r="K40" s="3" t="s">
        <v>47</v>
      </c>
      <c r="L40" s="2">
        <v>0</v>
      </c>
      <c r="M40" s="2">
        <v>0</v>
      </c>
      <c r="N40" s="2">
        <v>2</v>
      </c>
      <c r="O40" s="2">
        <v>6</v>
      </c>
      <c r="P40" s="2">
        <v>10</v>
      </c>
      <c r="Q40" s="2">
        <f t="shared" si="0"/>
        <v>18</v>
      </c>
    </row>
    <row r="41" spans="11:17" ht="12" customHeight="1" x14ac:dyDescent="0.15">
      <c r="K41" s="3" t="s">
        <v>48</v>
      </c>
      <c r="L41" s="2">
        <v>1</v>
      </c>
      <c r="M41" s="2">
        <v>0</v>
      </c>
      <c r="N41" s="2">
        <v>1</v>
      </c>
      <c r="O41" s="2">
        <v>13</v>
      </c>
      <c r="P41" s="2">
        <v>36</v>
      </c>
      <c r="Q41" s="2">
        <f t="shared" si="0"/>
        <v>51</v>
      </c>
    </row>
    <row r="42" spans="11:17" ht="12" customHeight="1" x14ac:dyDescent="0.15">
      <c r="K42" s="3" t="s">
        <v>49</v>
      </c>
      <c r="L42" s="2">
        <v>0</v>
      </c>
      <c r="M42" s="2">
        <v>0</v>
      </c>
      <c r="N42" s="2">
        <v>0</v>
      </c>
      <c r="O42" s="2">
        <v>2</v>
      </c>
      <c r="P42" s="2">
        <v>7</v>
      </c>
      <c r="Q42" s="2">
        <f t="shared" si="0"/>
        <v>9</v>
      </c>
    </row>
    <row r="43" spans="11:17" ht="12" customHeight="1" x14ac:dyDescent="0.15">
      <c r="K43" s="3" t="s">
        <v>50</v>
      </c>
      <c r="L43" s="2">
        <v>0</v>
      </c>
      <c r="M43" s="2">
        <v>3</v>
      </c>
      <c r="N43" s="2">
        <v>3</v>
      </c>
      <c r="O43" s="2">
        <v>15</v>
      </c>
      <c r="P43" s="2">
        <v>62</v>
      </c>
      <c r="Q43" s="2">
        <f t="shared" si="0"/>
        <v>83</v>
      </c>
    </row>
    <row r="44" spans="11:17" ht="12" customHeight="1" x14ac:dyDescent="0.15">
      <c r="K44" s="3" t="s">
        <v>51</v>
      </c>
      <c r="L44" s="2">
        <v>0</v>
      </c>
      <c r="M44" s="2">
        <v>0</v>
      </c>
      <c r="N44" s="2">
        <v>0</v>
      </c>
      <c r="O44" s="2">
        <v>9</v>
      </c>
      <c r="P44" s="2">
        <v>8</v>
      </c>
      <c r="Q44" s="2">
        <f t="shared" si="0"/>
        <v>17</v>
      </c>
    </row>
    <row r="45" spans="11:17" ht="12" customHeight="1" x14ac:dyDescent="0.15">
      <c r="K45" s="3" t="s">
        <v>52</v>
      </c>
      <c r="L45" s="2">
        <v>0</v>
      </c>
      <c r="M45" s="2">
        <v>0</v>
      </c>
      <c r="N45" s="2">
        <v>0</v>
      </c>
      <c r="O45" s="2">
        <v>8</v>
      </c>
      <c r="P45" s="2">
        <v>7</v>
      </c>
      <c r="Q45" s="2">
        <f t="shared" si="0"/>
        <v>15</v>
      </c>
    </row>
    <row r="46" spans="11:17" ht="12" customHeight="1" x14ac:dyDescent="0.15">
      <c r="K46" s="3" t="s">
        <v>53</v>
      </c>
      <c r="L46" s="2">
        <v>0</v>
      </c>
      <c r="M46" s="2">
        <v>1</v>
      </c>
      <c r="N46" s="2">
        <v>3</v>
      </c>
      <c r="O46" s="2">
        <v>8</v>
      </c>
      <c r="P46" s="2">
        <v>11</v>
      </c>
      <c r="Q46" s="2">
        <f t="shared" si="0"/>
        <v>23</v>
      </c>
    </row>
    <row r="47" spans="11:17" ht="12" customHeight="1" x14ac:dyDescent="0.15">
      <c r="K47" s="3" t="s">
        <v>54</v>
      </c>
      <c r="L47" s="2">
        <v>0</v>
      </c>
      <c r="M47" s="2">
        <v>0</v>
      </c>
      <c r="N47" s="2">
        <v>0</v>
      </c>
      <c r="O47" s="2">
        <v>1</v>
      </c>
      <c r="P47" s="2">
        <v>3</v>
      </c>
      <c r="Q47" s="2">
        <f t="shared" si="0"/>
        <v>4</v>
      </c>
    </row>
    <row r="48" spans="11:17" ht="12" customHeight="1" x14ac:dyDescent="0.15">
      <c r="K48" s="3" t="s">
        <v>55</v>
      </c>
      <c r="L48" s="2">
        <v>0</v>
      </c>
      <c r="M48" s="2">
        <v>2</v>
      </c>
      <c r="N48" s="2">
        <v>3</v>
      </c>
      <c r="O48" s="2">
        <v>24</v>
      </c>
      <c r="P48" s="2">
        <v>46</v>
      </c>
      <c r="Q48" s="2">
        <f t="shared" si="0"/>
        <v>75</v>
      </c>
    </row>
    <row r="49" spans="9:17" ht="12" customHeight="1" thickBot="1" x14ac:dyDescent="0.2">
      <c r="I49" s="10" t="s">
        <v>117</v>
      </c>
      <c r="K49" s="5" t="s">
        <v>116</v>
      </c>
      <c r="L49" s="6">
        <v>0</v>
      </c>
      <c r="M49" s="6">
        <v>2</v>
      </c>
      <c r="N49" s="6">
        <v>23</v>
      </c>
      <c r="O49" s="6">
        <v>307</v>
      </c>
      <c r="P49" s="6">
        <v>135</v>
      </c>
      <c r="Q49" s="6">
        <f t="shared" si="0"/>
        <v>467</v>
      </c>
    </row>
    <row r="50" spans="9:17" ht="12" customHeight="1" thickBot="1" x14ac:dyDescent="0.2">
      <c r="K50" s="7" t="s">
        <v>13</v>
      </c>
      <c r="L50" s="8">
        <f t="shared" ref="L50:P50" si="1">SUM(L6:L49)</f>
        <v>99</v>
      </c>
      <c r="M50" s="8">
        <f t="shared" si="1"/>
        <v>123</v>
      </c>
      <c r="N50" s="8">
        <f>SUM(N6:N49)</f>
        <v>633</v>
      </c>
      <c r="O50" s="8">
        <f t="shared" si="1"/>
        <v>3888</v>
      </c>
      <c r="P50" s="8">
        <f t="shared" si="1"/>
        <v>5800</v>
      </c>
      <c r="Q50" s="9">
        <f>SUM(Q6:Q49)</f>
        <v>10543</v>
      </c>
    </row>
    <row r="51" spans="9:17" ht="12" customHeight="1" x14ac:dyDescent="0.15">
      <c r="K51" s="10"/>
    </row>
  </sheetData>
  <mergeCells count="7">
    <mergeCell ref="Q4:Q5"/>
    <mergeCell ref="A3:I15"/>
    <mergeCell ref="L4:L5"/>
    <mergeCell ref="M4:M5"/>
    <mergeCell ref="N4:N5"/>
    <mergeCell ref="O4:O5"/>
    <mergeCell ref="P4:P5"/>
  </mergeCells>
  <phoneticPr fontId="1"/>
  <pageMargins left="0.31496062992125984" right="0.11811023622047245" top="0.39370078740157483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topLeftCell="L24" zoomScaleNormal="100" workbookViewId="0">
      <selection activeCell="T4" sqref="T4"/>
    </sheetView>
  </sheetViews>
  <sheetFormatPr defaultRowHeight="15" customHeight="1" x14ac:dyDescent="0.15"/>
  <cols>
    <col min="1" max="1" width="9.33203125" style="20"/>
    <col min="2" max="2" width="39.1640625" style="20" customWidth="1"/>
    <col min="3" max="8" width="7.33203125" style="20" customWidth="1"/>
    <col min="9" max="16384" width="9.33203125" style="20"/>
  </cols>
  <sheetData>
    <row r="1" spans="1:27" ht="15" customHeight="1" thickBot="1" x14ac:dyDescent="0.2">
      <c r="A1" s="34" t="s">
        <v>123</v>
      </c>
      <c r="H1" s="15" t="s">
        <v>124</v>
      </c>
    </row>
    <row r="2" spans="1:27" ht="15" customHeight="1" x14ac:dyDescent="0.15">
      <c r="A2" s="77" t="s">
        <v>0</v>
      </c>
      <c r="B2" s="78"/>
      <c r="C2" s="68" t="s">
        <v>121</v>
      </c>
      <c r="D2" s="68" t="s">
        <v>63</v>
      </c>
      <c r="E2" s="68" t="s">
        <v>64</v>
      </c>
      <c r="F2" s="68" t="s">
        <v>65</v>
      </c>
      <c r="G2" s="68" t="s">
        <v>114</v>
      </c>
      <c r="H2" s="70" t="s">
        <v>13</v>
      </c>
      <c r="J2" s="20" t="s">
        <v>154</v>
      </c>
      <c r="K2" s="20" t="s">
        <v>10</v>
      </c>
      <c r="R2" s="20" t="s">
        <v>102</v>
      </c>
      <c r="S2" s="20" t="s">
        <v>9</v>
      </c>
      <c r="Z2" s="20" t="s">
        <v>107</v>
      </c>
      <c r="AA2" s="20" t="s">
        <v>12</v>
      </c>
    </row>
    <row r="3" spans="1:27" ht="15" customHeight="1" x14ac:dyDescent="0.15">
      <c r="A3" s="74" t="s">
        <v>120</v>
      </c>
      <c r="B3" s="75"/>
      <c r="C3" s="69"/>
      <c r="D3" s="69"/>
      <c r="E3" s="69"/>
      <c r="F3" s="69"/>
      <c r="G3" s="69"/>
      <c r="H3" s="71"/>
    </row>
    <row r="4" spans="1:27" s="21" customFormat="1" ht="15" customHeight="1" x14ac:dyDescent="0.15">
      <c r="A4" s="35" t="s">
        <v>105</v>
      </c>
      <c r="B4" s="36" t="s">
        <v>153</v>
      </c>
      <c r="C4" s="23">
        <v>0</v>
      </c>
      <c r="D4" s="23">
        <v>3</v>
      </c>
      <c r="E4" s="23">
        <v>8</v>
      </c>
      <c r="F4" s="23">
        <v>61</v>
      </c>
      <c r="G4" s="23">
        <v>68</v>
      </c>
      <c r="H4" s="24">
        <f>SUM(C4:G4)</f>
        <v>140</v>
      </c>
    </row>
    <row r="5" spans="1:27" s="21" customFormat="1" ht="15" customHeight="1" x14ac:dyDescent="0.15">
      <c r="A5" s="35" t="s">
        <v>108</v>
      </c>
      <c r="B5" s="36" t="s">
        <v>86</v>
      </c>
      <c r="C5" s="23">
        <v>0</v>
      </c>
      <c r="D5" s="23">
        <v>0</v>
      </c>
      <c r="E5" s="23">
        <v>0</v>
      </c>
      <c r="F5" s="23">
        <v>5</v>
      </c>
      <c r="G5" s="23">
        <v>5</v>
      </c>
      <c r="H5" s="24">
        <f t="shared" ref="H5:H29" si="0">SUM(C5:G5)</f>
        <v>10</v>
      </c>
    </row>
    <row r="6" spans="1:27" s="21" customFormat="1" ht="26.25" customHeight="1" x14ac:dyDescent="0.15">
      <c r="A6" s="35" t="s">
        <v>112</v>
      </c>
      <c r="B6" s="37" t="s">
        <v>125</v>
      </c>
      <c r="C6" s="23">
        <v>0</v>
      </c>
      <c r="D6" s="23">
        <v>0</v>
      </c>
      <c r="E6" s="23">
        <v>1</v>
      </c>
      <c r="F6" s="23">
        <v>1</v>
      </c>
      <c r="G6" s="23">
        <v>0</v>
      </c>
      <c r="H6" s="24">
        <f t="shared" si="0"/>
        <v>2</v>
      </c>
    </row>
    <row r="7" spans="1:27" s="21" customFormat="1" ht="15" customHeight="1" x14ac:dyDescent="0.15">
      <c r="A7" s="35" t="s">
        <v>112</v>
      </c>
      <c r="B7" s="36" t="s">
        <v>85</v>
      </c>
      <c r="C7" s="23">
        <v>47</v>
      </c>
      <c r="D7" s="23">
        <v>35</v>
      </c>
      <c r="E7" s="23">
        <v>87</v>
      </c>
      <c r="F7" s="23">
        <v>302</v>
      </c>
      <c r="G7" s="23">
        <v>1179</v>
      </c>
      <c r="H7" s="24">
        <f t="shared" si="0"/>
        <v>1650</v>
      </c>
    </row>
    <row r="8" spans="1:27" s="21" customFormat="1" ht="15" customHeight="1" x14ac:dyDescent="0.15">
      <c r="A8" s="35" t="s">
        <v>95</v>
      </c>
      <c r="B8" s="36" t="s">
        <v>70</v>
      </c>
      <c r="C8" s="23">
        <v>2</v>
      </c>
      <c r="D8" s="23">
        <v>4</v>
      </c>
      <c r="E8" s="23">
        <v>12</v>
      </c>
      <c r="F8" s="23">
        <v>40</v>
      </c>
      <c r="G8" s="23">
        <v>52</v>
      </c>
      <c r="H8" s="24">
        <f t="shared" si="0"/>
        <v>110</v>
      </c>
    </row>
    <row r="9" spans="1:27" s="21" customFormat="1" ht="15" customHeight="1" x14ac:dyDescent="0.15">
      <c r="A9" s="35" t="s">
        <v>97</v>
      </c>
      <c r="B9" s="36" t="s">
        <v>72</v>
      </c>
      <c r="C9" s="23">
        <v>2</v>
      </c>
      <c r="D9" s="23">
        <v>4</v>
      </c>
      <c r="E9" s="23">
        <v>17</v>
      </c>
      <c r="F9" s="23">
        <v>38</v>
      </c>
      <c r="G9" s="23">
        <v>43</v>
      </c>
      <c r="H9" s="24">
        <f t="shared" si="0"/>
        <v>104</v>
      </c>
    </row>
    <row r="10" spans="1:27" s="21" customFormat="1" ht="15" customHeight="1" x14ac:dyDescent="0.15">
      <c r="A10" s="35" t="s">
        <v>102</v>
      </c>
      <c r="B10" s="36" t="s">
        <v>77</v>
      </c>
      <c r="C10" s="23">
        <v>17</v>
      </c>
      <c r="D10" s="23">
        <v>15</v>
      </c>
      <c r="E10" s="23">
        <v>1</v>
      </c>
      <c r="F10" s="23">
        <v>0</v>
      </c>
      <c r="G10" s="23">
        <v>0</v>
      </c>
      <c r="H10" s="24">
        <f t="shared" si="0"/>
        <v>33</v>
      </c>
    </row>
    <row r="11" spans="1:27" s="21" customFormat="1" ht="15" customHeight="1" x14ac:dyDescent="0.15">
      <c r="A11" s="35" t="s">
        <v>92</v>
      </c>
      <c r="B11" s="36" t="s">
        <v>67</v>
      </c>
      <c r="C11" s="23">
        <v>0</v>
      </c>
      <c r="D11" s="23">
        <v>0</v>
      </c>
      <c r="E11" s="23">
        <v>3</v>
      </c>
      <c r="F11" s="23">
        <v>17</v>
      </c>
      <c r="G11" s="23">
        <v>26</v>
      </c>
      <c r="H11" s="24">
        <f t="shared" si="0"/>
        <v>46</v>
      </c>
    </row>
    <row r="12" spans="1:27" s="21" customFormat="1" ht="15" customHeight="1" x14ac:dyDescent="0.15">
      <c r="A12" s="35" t="s">
        <v>106</v>
      </c>
      <c r="B12" s="36" t="s">
        <v>81</v>
      </c>
      <c r="C12" s="23">
        <v>5</v>
      </c>
      <c r="D12" s="23">
        <v>18</v>
      </c>
      <c r="E12" s="23">
        <v>94</v>
      </c>
      <c r="F12" s="23">
        <v>363</v>
      </c>
      <c r="G12" s="23">
        <v>620</v>
      </c>
      <c r="H12" s="24">
        <f t="shared" si="0"/>
        <v>1100</v>
      </c>
    </row>
    <row r="13" spans="1:27" s="21" customFormat="1" ht="15" customHeight="1" x14ac:dyDescent="0.15">
      <c r="A13" s="35" t="s">
        <v>98</v>
      </c>
      <c r="B13" s="36" t="s">
        <v>73</v>
      </c>
      <c r="C13" s="23">
        <v>19</v>
      </c>
      <c r="D13" s="23">
        <v>27</v>
      </c>
      <c r="E13" s="23">
        <v>83</v>
      </c>
      <c r="F13" s="23">
        <v>179</v>
      </c>
      <c r="G13" s="23">
        <v>162</v>
      </c>
      <c r="H13" s="24">
        <f t="shared" si="0"/>
        <v>470</v>
      </c>
    </row>
    <row r="14" spans="1:27" s="21" customFormat="1" ht="15" customHeight="1" x14ac:dyDescent="0.15">
      <c r="A14" s="35" t="s">
        <v>107</v>
      </c>
      <c r="B14" s="36" t="s">
        <v>83</v>
      </c>
      <c r="C14" s="23">
        <v>0</v>
      </c>
      <c r="D14" s="23">
        <v>0</v>
      </c>
      <c r="E14" s="23">
        <v>1</v>
      </c>
      <c r="F14" s="23">
        <v>4</v>
      </c>
      <c r="G14" s="23">
        <v>10</v>
      </c>
      <c r="H14" s="24">
        <f t="shared" ref="H14" si="1">SUM(C14:G14)</f>
        <v>15</v>
      </c>
    </row>
    <row r="15" spans="1:27" s="21" customFormat="1" ht="15" customHeight="1" x14ac:dyDescent="0.15">
      <c r="A15" s="35" t="s">
        <v>107</v>
      </c>
      <c r="B15" s="36" t="s">
        <v>82</v>
      </c>
      <c r="C15" s="23">
        <v>0</v>
      </c>
      <c r="D15" s="23">
        <v>5</v>
      </c>
      <c r="E15" s="23">
        <v>268</v>
      </c>
      <c r="F15" s="23">
        <v>2670</v>
      </c>
      <c r="G15" s="23">
        <v>3387</v>
      </c>
      <c r="H15" s="24">
        <f t="shared" si="0"/>
        <v>6330</v>
      </c>
      <c r="J15" s="21" t="s">
        <v>154</v>
      </c>
      <c r="K15" s="21" t="s">
        <v>3</v>
      </c>
      <c r="R15" s="21" t="s">
        <v>92</v>
      </c>
      <c r="S15" s="21" t="s">
        <v>11</v>
      </c>
      <c r="Z15" s="21" t="s">
        <v>107</v>
      </c>
      <c r="AA15" s="21" t="s">
        <v>1</v>
      </c>
    </row>
    <row r="16" spans="1:27" s="21" customFormat="1" ht="15" customHeight="1" x14ac:dyDescent="0.15">
      <c r="A16" s="35" t="s">
        <v>100</v>
      </c>
      <c r="B16" s="36" t="s">
        <v>75</v>
      </c>
      <c r="C16" s="23">
        <v>3</v>
      </c>
      <c r="D16" s="23">
        <v>6</v>
      </c>
      <c r="E16" s="23">
        <v>38</v>
      </c>
      <c r="F16" s="23">
        <v>89</v>
      </c>
      <c r="G16" s="23">
        <v>95</v>
      </c>
      <c r="H16" s="24">
        <f t="shared" si="0"/>
        <v>231</v>
      </c>
    </row>
    <row r="17" spans="1:27" s="21" customFormat="1" ht="15" customHeight="1" thickBot="1" x14ac:dyDescent="0.2">
      <c r="A17" s="38" t="s">
        <v>110</v>
      </c>
      <c r="B17" s="39" t="s">
        <v>89</v>
      </c>
      <c r="C17" s="25">
        <v>4</v>
      </c>
      <c r="D17" s="25">
        <v>6</v>
      </c>
      <c r="E17" s="25">
        <v>12</v>
      </c>
      <c r="F17" s="25">
        <v>70</v>
      </c>
      <c r="G17" s="25">
        <v>83</v>
      </c>
      <c r="H17" s="26">
        <f t="shared" ref="H17:H19" si="2">SUM(C17:G17)</f>
        <v>175</v>
      </c>
    </row>
    <row r="18" spans="1:27" s="21" customFormat="1" ht="15" customHeight="1" thickBot="1" x14ac:dyDescent="0.2">
      <c r="A18" s="72" t="s">
        <v>13</v>
      </c>
      <c r="B18" s="73"/>
      <c r="C18" s="27">
        <f>SUM(C4:C17)</f>
        <v>99</v>
      </c>
      <c r="D18" s="27">
        <f t="shared" ref="D18:G18" si="3">SUM(D4:D17)</f>
        <v>123</v>
      </c>
      <c r="E18" s="27">
        <f t="shared" si="3"/>
        <v>625</v>
      </c>
      <c r="F18" s="27">
        <f t="shared" si="3"/>
        <v>3839</v>
      </c>
      <c r="G18" s="27">
        <f t="shared" si="3"/>
        <v>5730</v>
      </c>
      <c r="H18" s="28">
        <f>SUM(H4:H17)</f>
        <v>10416</v>
      </c>
    </row>
    <row r="19" spans="1:27" ht="15" customHeight="1" x14ac:dyDescent="0.15">
      <c r="A19" s="31" t="s">
        <v>111</v>
      </c>
      <c r="B19" s="29" t="s">
        <v>90</v>
      </c>
      <c r="C19" s="29">
        <v>0</v>
      </c>
      <c r="D19" s="29">
        <v>0</v>
      </c>
      <c r="E19" s="29">
        <v>1</v>
      </c>
      <c r="F19" s="29">
        <v>4</v>
      </c>
      <c r="G19" s="29">
        <v>8</v>
      </c>
      <c r="H19" s="29">
        <f t="shared" si="2"/>
        <v>13</v>
      </c>
      <c r="J19" s="21"/>
      <c r="K19" s="21"/>
      <c r="L19" s="21"/>
      <c r="M19" s="21"/>
      <c r="N19" s="21"/>
      <c r="O19" s="21"/>
      <c r="P19" s="21"/>
    </row>
    <row r="20" spans="1:27" ht="15" customHeight="1" x14ac:dyDescent="0.15">
      <c r="A20" s="32" t="s">
        <v>104</v>
      </c>
      <c r="B20" s="30" t="s">
        <v>79</v>
      </c>
      <c r="C20" s="30">
        <v>0</v>
      </c>
      <c r="D20" s="30">
        <v>0</v>
      </c>
      <c r="E20" s="30">
        <v>0</v>
      </c>
      <c r="F20" s="30">
        <v>4</v>
      </c>
      <c r="G20" s="30">
        <v>4</v>
      </c>
      <c r="H20" s="30">
        <f t="shared" si="0"/>
        <v>8</v>
      </c>
    </row>
    <row r="21" spans="1:27" ht="15" customHeight="1" x14ac:dyDescent="0.15">
      <c r="A21" s="32" t="s">
        <v>99</v>
      </c>
      <c r="B21" s="30" t="s">
        <v>74</v>
      </c>
      <c r="C21" s="30">
        <v>0</v>
      </c>
      <c r="D21" s="30">
        <v>0</v>
      </c>
      <c r="E21" s="30">
        <v>1</v>
      </c>
      <c r="F21" s="30">
        <v>11</v>
      </c>
      <c r="G21" s="30">
        <v>41</v>
      </c>
      <c r="H21" s="30">
        <f t="shared" si="0"/>
        <v>53</v>
      </c>
    </row>
    <row r="22" spans="1:27" ht="15" customHeight="1" x14ac:dyDescent="0.15">
      <c r="A22" s="32" t="s">
        <v>91</v>
      </c>
      <c r="B22" s="30" t="s">
        <v>66</v>
      </c>
      <c r="C22" s="30">
        <v>0</v>
      </c>
      <c r="D22" s="30">
        <v>0</v>
      </c>
      <c r="E22" s="30">
        <v>1</v>
      </c>
      <c r="F22" s="30">
        <v>7</v>
      </c>
      <c r="G22" s="30">
        <v>0</v>
      </c>
      <c r="H22" s="30">
        <f t="shared" si="0"/>
        <v>8</v>
      </c>
    </row>
    <row r="23" spans="1:27" ht="15" customHeight="1" x14ac:dyDescent="0.15">
      <c r="A23" s="32" t="s">
        <v>96</v>
      </c>
      <c r="B23" s="30" t="s">
        <v>71</v>
      </c>
      <c r="C23" s="30">
        <v>0</v>
      </c>
      <c r="D23" s="30">
        <v>0</v>
      </c>
      <c r="E23" s="30">
        <v>0</v>
      </c>
      <c r="F23" s="30">
        <v>1</v>
      </c>
      <c r="G23" s="30">
        <v>1</v>
      </c>
      <c r="H23" s="30">
        <f t="shared" si="0"/>
        <v>2</v>
      </c>
    </row>
    <row r="24" spans="1:27" ht="15" customHeight="1" x14ac:dyDescent="0.15">
      <c r="A24" s="32" t="s">
        <v>93</v>
      </c>
      <c r="B24" s="30" t="s">
        <v>68</v>
      </c>
      <c r="C24" s="30">
        <v>0</v>
      </c>
      <c r="D24" s="30">
        <v>0</v>
      </c>
      <c r="E24" s="30">
        <v>1</v>
      </c>
      <c r="F24" s="30">
        <v>3</v>
      </c>
      <c r="G24" s="30">
        <v>1</v>
      </c>
      <c r="H24" s="30">
        <f t="shared" si="0"/>
        <v>5</v>
      </c>
    </row>
    <row r="25" spans="1:27" ht="15" customHeight="1" x14ac:dyDescent="0.15">
      <c r="A25" s="32" t="s">
        <v>94</v>
      </c>
      <c r="B25" s="30" t="s">
        <v>69</v>
      </c>
      <c r="C25" s="30">
        <v>0</v>
      </c>
      <c r="D25" s="30">
        <v>0</v>
      </c>
      <c r="E25" s="30">
        <v>0</v>
      </c>
      <c r="F25" s="30">
        <v>1</v>
      </c>
      <c r="G25" s="30">
        <v>0</v>
      </c>
      <c r="H25" s="30">
        <f t="shared" si="0"/>
        <v>1</v>
      </c>
    </row>
    <row r="26" spans="1:27" ht="26.25" customHeight="1" x14ac:dyDescent="0.15">
      <c r="A26" s="32" t="s">
        <v>101</v>
      </c>
      <c r="B26" s="33" t="s">
        <v>76</v>
      </c>
      <c r="C26" s="30">
        <v>0</v>
      </c>
      <c r="D26" s="30">
        <v>0</v>
      </c>
      <c r="E26" s="30">
        <v>4</v>
      </c>
      <c r="F26" s="30">
        <v>12</v>
      </c>
      <c r="G26" s="30">
        <v>3</v>
      </c>
      <c r="H26" s="30">
        <f t="shared" si="0"/>
        <v>19</v>
      </c>
    </row>
    <row r="27" spans="1:27" ht="15" customHeight="1" x14ac:dyDescent="0.15">
      <c r="A27" s="32" t="s">
        <v>109</v>
      </c>
      <c r="B27" s="30" t="s">
        <v>88</v>
      </c>
      <c r="C27" s="30">
        <v>0</v>
      </c>
      <c r="D27" s="30">
        <v>0</v>
      </c>
      <c r="E27" s="30">
        <v>0</v>
      </c>
      <c r="F27" s="30">
        <v>3</v>
      </c>
      <c r="G27" s="30">
        <v>8</v>
      </c>
      <c r="H27" s="30">
        <f t="shared" si="0"/>
        <v>11</v>
      </c>
      <c r="J27" s="65" t="s">
        <v>95</v>
      </c>
      <c r="K27" s="65" t="s">
        <v>6</v>
      </c>
      <c r="R27" s="20" t="s">
        <v>106</v>
      </c>
      <c r="S27" s="20" t="s">
        <v>8</v>
      </c>
      <c r="Z27" s="20" t="s">
        <v>100</v>
      </c>
      <c r="AA27" s="20" t="s">
        <v>4</v>
      </c>
    </row>
    <row r="28" spans="1:27" ht="15" customHeight="1" x14ac:dyDescent="0.15">
      <c r="A28" s="32" t="s">
        <v>103</v>
      </c>
      <c r="B28" s="30" t="s">
        <v>78</v>
      </c>
      <c r="C28" s="30">
        <v>0</v>
      </c>
      <c r="D28" s="30">
        <v>0</v>
      </c>
      <c r="E28" s="30">
        <v>0</v>
      </c>
      <c r="F28" s="30">
        <v>4</v>
      </c>
      <c r="G28" s="30">
        <v>2</v>
      </c>
      <c r="H28" s="30">
        <f t="shared" si="0"/>
        <v>6</v>
      </c>
    </row>
    <row r="29" spans="1:27" ht="15" customHeight="1" x14ac:dyDescent="0.15">
      <c r="A29" s="32" t="s">
        <v>113</v>
      </c>
      <c r="B29" s="30" t="s">
        <v>87</v>
      </c>
      <c r="C29" s="30">
        <v>0</v>
      </c>
      <c r="D29" s="30">
        <v>0</v>
      </c>
      <c r="E29" s="30">
        <v>0</v>
      </c>
      <c r="F29" s="30">
        <v>0</v>
      </c>
      <c r="G29" s="30">
        <v>1</v>
      </c>
      <c r="H29" s="30">
        <f t="shared" si="0"/>
        <v>1</v>
      </c>
    </row>
    <row r="30" spans="1:27" ht="15" customHeight="1" x14ac:dyDescent="0.15">
      <c r="A30" s="76"/>
      <c r="B30" s="76"/>
      <c r="C30" s="22"/>
      <c r="D30" s="22"/>
      <c r="E30" s="22"/>
      <c r="F30" s="22"/>
      <c r="G30" s="22"/>
      <c r="H30" s="22"/>
    </row>
    <row r="31" spans="1:27" ht="15" customHeight="1" x14ac:dyDescent="0.15">
      <c r="B31" s="20" t="s">
        <v>155</v>
      </c>
    </row>
    <row r="41" spans="2:27" ht="15" customHeight="1" x14ac:dyDescent="0.15">
      <c r="J41" s="20" t="s">
        <v>97</v>
      </c>
      <c r="K41" s="20" t="s">
        <v>2</v>
      </c>
      <c r="R41" s="20" t="s">
        <v>98</v>
      </c>
      <c r="S41" s="20" t="s">
        <v>5</v>
      </c>
      <c r="Z41" s="20" t="s">
        <v>110</v>
      </c>
      <c r="AA41" s="20" t="s">
        <v>7</v>
      </c>
    </row>
    <row r="44" spans="2:27" ht="15" customHeight="1" x14ac:dyDescent="0.15">
      <c r="B44" s="20" t="s">
        <v>156</v>
      </c>
    </row>
  </sheetData>
  <mergeCells count="10">
    <mergeCell ref="A30:B30"/>
    <mergeCell ref="A2:B2"/>
    <mergeCell ref="C2:C3"/>
    <mergeCell ref="D2:D3"/>
    <mergeCell ref="E2:E3"/>
    <mergeCell ref="F2:F3"/>
    <mergeCell ref="G2:G3"/>
    <mergeCell ref="H2:H3"/>
    <mergeCell ref="A18:B18"/>
    <mergeCell ref="A3:B3"/>
  </mergeCells>
  <phoneticPr fontId="1"/>
  <pageMargins left="0.31496062992125984" right="0.11811023622047245" top="0.70866141732283472" bottom="0.15748031496062992" header="0.19685039370078741" footer="0.11811023622047245"/>
  <pageSetup paperSize="8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2"/>
  <sheetViews>
    <sheetView topLeftCell="E1" workbookViewId="0">
      <selection activeCell="AA4" sqref="AA4"/>
    </sheetView>
  </sheetViews>
  <sheetFormatPr defaultRowHeight="15" customHeight="1" x14ac:dyDescent="0.15"/>
  <cols>
    <col min="1" max="1" width="9.33203125" style="17"/>
    <col min="2" max="2" width="25.83203125" style="17" customWidth="1"/>
    <col min="3" max="26" width="9" style="20" customWidth="1"/>
    <col min="27" max="16384" width="9.33203125" style="20"/>
  </cols>
  <sheetData>
    <row r="2" spans="1:26" ht="15" customHeight="1" x14ac:dyDescent="0.15">
      <c r="A2" s="19" t="s">
        <v>128</v>
      </c>
      <c r="E2" s="15"/>
      <c r="Z2" s="20" t="s">
        <v>124</v>
      </c>
    </row>
    <row r="3" spans="1:26" s="17" customFormat="1" ht="21" customHeight="1" x14ac:dyDescent="0.15">
      <c r="A3" s="83" t="s">
        <v>126</v>
      </c>
      <c r="B3" s="83"/>
      <c r="C3" s="81" t="s">
        <v>129</v>
      </c>
      <c r="D3" s="79" t="s">
        <v>130</v>
      </c>
      <c r="E3" s="79" t="s">
        <v>131</v>
      </c>
      <c r="F3" s="79" t="s">
        <v>132</v>
      </c>
      <c r="G3" s="79" t="s">
        <v>133</v>
      </c>
      <c r="H3" s="79" t="s">
        <v>134</v>
      </c>
      <c r="I3" s="79" t="s">
        <v>135</v>
      </c>
      <c r="J3" s="79" t="s">
        <v>136</v>
      </c>
      <c r="K3" s="79" t="s">
        <v>137</v>
      </c>
      <c r="L3" s="79" t="s">
        <v>138</v>
      </c>
      <c r="M3" s="79" t="s">
        <v>139</v>
      </c>
      <c r="N3" s="79" t="s">
        <v>140</v>
      </c>
      <c r="O3" s="79" t="s">
        <v>141</v>
      </c>
      <c r="P3" s="79" t="s">
        <v>142</v>
      </c>
      <c r="Q3" s="79" t="s">
        <v>143</v>
      </c>
      <c r="R3" s="79" t="s">
        <v>144</v>
      </c>
      <c r="S3" s="79" t="s">
        <v>145</v>
      </c>
      <c r="T3" s="79" t="s">
        <v>146</v>
      </c>
      <c r="U3" s="79" t="s">
        <v>147</v>
      </c>
      <c r="V3" s="79" t="s">
        <v>148</v>
      </c>
      <c r="W3" s="79" t="s">
        <v>149</v>
      </c>
      <c r="X3" s="79" t="s">
        <v>150</v>
      </c>
      <c r="Y3" s="79" t="s">
        <v>151</v>
      </c>
      <c r="Z3" s="81" t="s">
        <v>152</v>
      </c>
    </row>
    <row r="4" spans="1:26" s="17" customFormat="1" ht="21" customHeight="1" thickBot="1" x14ac:dyDescent="0.2">
      <c r="A4" s="83" t="s">
        <v>115</v>
      </c>
      <c r="B4" s="83"/>
      <c r="C4" s="81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  <c r="P4" s="80"/>
      <c r="Q4" s="79"/>
      <c r="R4" s="79"/>
      <c r="S4" s="79"/>
      <c r="T4" s="79"/>
      <c r="U4" s="79"/>
      <c r="V4" s="79"/>
      <c r="W4" s="79"/>
      <c r="X4" s="79"/>
      <c r="Y4" s="79"/>
      <c r="Z4" s="81"/>
    </row>
    <row r="5" spans="1:26" s="11" customFormat="1" ht="30" customHeight="1" thickBot="1" x14ac:dyDescent="0.2">
      <c r="A5" s="40" t="s">
        <v>105</v>
      </c>
      <c r="B5" s="41" t="s">
        <v>80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1</v>
      </c>
      <c r="I5" s="43">
        <v>2</v>
      </c>
      <c r="J5" s="43">
        <v>1</v>
      </c>
      <c r="K5" s="43">
        <v>1</v>
      </c>
      <c r="L5" s="43">
        <v>3</v>
      </c>
      <c r="M5" s="43">
        <v>13</v>
      </c>
      <c r="N5" s="44">
        <v>21</v>
      </c>
      <c r="O5" s="45">
        <v>38</v>
      </c>
      <c r="P5" s="46">
        <v>39</v>
      </c>
      <c r="Q5" s="47">
        <v>14</v>
      </c>
      <c r="R5" s="43">
        <v>2</v>
      </c>
      <c r="S5" s="43">
        <v>0</v>
      </c>
      <c r="T5" s="43">
        <v>1</v>
      </c>
      <c r="U5" s="43">
        <v>1</v>
      </c>
      <c r="V5" s="43">
        <v>3</v>
      </c>
      <c r="W5" s="43">
        <v>0</v>
      </c>
      <c r="X5" s="43">
        <v>0</v>
      </c>
      <c r="Y5" s="43">
        <v>0</v>
      </c>
      <c r="Z5" s="43">
        <v>0</v>
      </c>
    </row>
    <row r="6" spans="1:26" s="21" customFormat="1" ht="30" customHeight="1" thickBot="1" x14ac:dyDescent="0.2">
      <c r="A6" s="40" t="s">
        <v>108</v>
      </c>
      <c r="B6" s="41" t="s">
        <v>86</v>
      </c>
      <c r="C6" s="48">
        <v>0</v>
      </c>
      <c r="D6" s="48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9">
        <v>0</v>
      </c>
      <c r="N6" s="50">
        <v>4</v>
      </c>
      <c r="O6" s="46">
        <v>6</v>
      </c>
      <c r="P6" s="51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</row>
    <row r="7" spans="1:26" s="21" customFormat="1" ht="30" customHeight="1" thickBot="1" x14ac:dyDescent="0.2">
      <c r="A7" s="40" t="s">
        <v>112</v>
      </c>
      <c r="B7" s="42" t="s">
        <v>84</v>
      </c>
      <c r="C7" s="50">
        <v>1</v>
      </c>
      <c r="D7" s="46">
        <v>1</v>
      </c>
      <c r="E7" s="47">
        <v>0</v>
      </c>
      <c r="F7" s="43">
        <v>0</v>
      </c>
      <c r="G7" s="43">
        <v>0</v>
      </c>
      <c r="H7" s="43">
        <v>0</v>
      </c>
      <c r="I7" s="43">
        <v>0</v>
      </c>
      <c r="J7" s="48">
        <v>0</v>
      </c>
      <c r="K7" s="48">
        <v>0</v>
      </c>
      <c r="L7" s="48">
        <v>0</v>
      </c>
      <c r="M7" s="48">
        <v>0</v>
      </c>
      <c r="N7" s="52">
        <v>0</v>
      </c>
      <c r="O7" s="52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</row>
    <row r="8" spans="1:26" s="21" customFormat="1" ht="30" customHeight="1" thickBot="1" x14ac:dyDescent="0.2">
      <c r="A8" s="40" t="s">
        <v>112</v>
      </c>
      <c r="B8" s="41" t="s">
        <v>85</v>
      </c>
      <c r="C8" s="52">
        <v>0</v>
      </c>
      <c r="D8" s="52">
        <v>0</v>
      </c>
      <c r="E8" s="43">
        <v>1</v>
      </c>
      <c r="F8" s="43">
        <v>1</v>
      </c>
      <c r="G8" s="43">
        <v>2</v>
      </c>
      <c r="H8" s="43">
        <v>1</v>
      </c>
      <c r="I8" s="49">
        <v>31</v>
      </c>
      <c r="J8" s="50">
        <v>263</v>
      </c>
      <c r="K8" s="53">
        <v>316</v>
      </c>
      <c r="L8" s="53">
        <v>203</v>
      </c>
      <c r="M8" s="54">
        <v>544</v>
      </c>
      <c r="N8" s="55">
        <v>70</v>
      </c>
      <c r="O8" s="43">
        <v>41</v>
      </c>
      <c r="P8" s="43">
        <v>50</v>
      </c>
      <c r="Q8" s="43">
        <v>39</v>
      </c>
      <c r="R8" s="43">
        <v>11</v>
      </c>
      <c r="S8" s="43">
        <v>21</v>
      </c>
      <c r="T8" s="43">
        <v>10</v>
      </c>
      <c r="U8" s="43">
        <v>13</v>
      </c>
      <c r="V8" s="43">
        <v>30</v>
      </c>
      <c r="W8" s="43">
        <v>3</v>
      </c>
      <c r="X8" s="43">
        <v>0</v>
      </c>
      <c r="Y8" s="43">
        <v>0</v>
      </c>
      <c r="Z8" s="43">
        <v>0</v>
      </c>
    </row>
    <row r="9" spans="1:26" s="21" customFormat="1" ht="30" customHeight="1" thickBot="1" x14ac:dyDescent="0.2">
      <c r="A9" s="40" t="s">
        <v>95</v>
      </c>
      <c r="B9" s="41" t="s">
        <v>70</v>
      </c>
      <c r="C9" s="43">
        <v>0</v>
      </c>
      <c r="D9" s="43">
        <v>0</v>
      </c>
      <c r="E9" s="43">
        <v>0</v>
      </c>
      <c r="F9" s="43">
        <v>1</v>
      </c>
      <c r="G9" s="43">
        <v>5</v>
      </c>
      <c r="H9" s="43">
        <v>5</v>
      </c>
      <c r="I9" s="43">
        <v>3</v>
      </c>
      <c r="J9" s="52">
        <v>6</v>
      </c>
      <c r="K9" s="52">
        <v>4</v>
      </c>
      <c r="L9" s="56">
        <v>2</v>
      </c>
      <c r="M9" s="50">
        <v>45</v>
      </c>
      <c r="N9" s="46">
        <v>16</v>
      </c>
      <c r="O9" s="47">
        <v>6</v>
      </c>
      <c r="P9" s="43">
        <v>5</v>
      </c>
      <c r="Q9" s="43">
        <v>2</v>
      </c>
      <c r="R9" s="43">
        <v>0</v>
      </c>
      <c r="S9" s="43">
        <v>4</v>
      </c>
      <c r="T9" s="43">
        <v>1</v>
      </c>
      <c r="U9" s="43">
        <v>2</v>
      </c>
      <c r="V9" s="43">
        <v>1</v>
      </c>
      <c r="W9" s="43">
        <v>1</v>
      </c>
      <c r="X9" s="43">
        <v>0</v>
      </c>
      <c r="Y9" s="43">
        <v>0</v>
      </c>
      <c r="Z9" s="43">
        <v>1</v>
      </c>
    </row>
    <row r="10" spans="1:26" s="21" customFormat="1" ht="30" customHeight="1" thickBot="1" x14ac:dyDescent="0.2">
      <c r="A10" s="40" t="s">
        <v>97</v>
      </c>
      <c r="B10" s="41" t="s">
        <v>72</v>
      </c>
      <c r="C10" s="43">
        <v>0</v>
      </c>
      <c r="D10" s="43">
        <v>0</v>
      </c>
      <c r="E10" s="43">
        <v>1</v>
      </c>
      <c r="F10" s="48">
        <v>1</v>
      </c>
      <c r="G10" s="48">
        <v>6</v>
      </c>
      <c r="H10" s="43">
        <v>3</v>
      </c>
      <c r="I10" s="43">
        <v>10</v>
      </c>
      <c r="J10" s="43">
        <v>2</v>
      </c>
      <c r="K10" s="43">
        <v>10</v>
      </c>
      <c r="L10" s="49">
        <v>9</v>
      </c>
      <c r="M10" s="57">
        <v>47</v>
      </c>
      <c r="N10" s="51">
        <v>4</v>
      </c>
      <c r="O10" s="43">
        <v>6</v>
      </c>
      <c r="P10" s="43">
        <v>1</v>
      </c>
      <c r="Q10" s="43">
        <v>1</v>
      </c>
      <c r="R10" s="43">
        <v>0</v>
      </c>
      <c r="S10" s="43">
        <v>1</v>
      </c>
      <c r="T10" s="43">
        <v>0</v>
      </c>
      <c r="U10" s="43">
        <v>1</v>
      </c>
      <c r="V10" s="43">
        <v>1</v>
      </c>
      <c r="W10" s="43">
        <v>0</v>
      </c>
      <c r="X10" s="43">
        <v>0</v>
      </c>
      <c r="Y10" s="43">
        <v>0</v>
      </c>
      <c r="Z10" s="43">
        <v>0</v>
      </c>
    </row>
    <row r="11" spans="1:26" s="21" customFormat="1" ht="30" customHeight="1" thickBot="1" x14ac:dyDescent="0.2">
      <c r="A11" s="40" t="s">
        <v>102</v>
      </c>
      <c r="B11" s="41" t="s">
        <v>77</v>
      </c>
      <c r="C11" s="43">
        <v>0</v>
      </c>
      <c r="D11" s="43">
        <v>3</v>
      </c>
      <c r="E11" s="49">
        <v>0</v>
      </c>
      <c r="F11" s="50">
        <v>12</v>
      </c>
      <c r="G11" s="46">
        <v>7</v>
      </c>
      <c r="H11" s="47">
        <v>3</v>
      </c>
      <c r="I11" s="43">
        <v>0</v>
      </c>
      <c r="J11" s="43">
        <v>1</v>
      </c>
      <c r="K11" s="43">
        <v>1</v>
      </c>
      <c r="L11" s="43">
        <v>2</v>
      </c>
      <c r="M11" s="58">
        <v>2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2</v>
      </c>
      <c r="W11" s="43">
        <v>0</v>
      </c>
      <c r="X11" s="43">
        <v>0</v>
      </c>
      <c r="Y11" s="43">
        <v>0</v>
      </c>
      <c r="Z11" s="43">
        <v>0</v>
      </c>
    </row>
    <row r="12" spans="1:26" s="21" customFormat="1" ht="30" customHeight="1" thickBot="1" x14ac:dyDescent="0.2">
      <c r="A12" s="40" t="s">
        <v>92</v>
      </c>
      <c r="B12" s="41" t="s">
        <v>67</v>
      </c>
      <c r="C12" s="43">
        <v>0</v>
      </c>
      <c r="D12" s="43">
        <v>0</v>
      </c>
      <c r="E12" s="48">
        <v>1</v>
      </c>
      <c r="F12" s="58">
        <v>0</v>
      </c>
      <c r="G12" s="52">
        <v>1</v>
      </c>
      <c r="H12" s="43">
        <v>4</v>
      </c>
      <c r="I12" s="43">
        <v>6</v>
      </c>
      <c r="J12" s="43">
        <v>5</v>
      </c>
      <c r="K12" s="43">
        <v>4</v>
      </c>
      <c r="L12" s="49">
        <v>1</v>
      </c>
      <c r="M12" s="57">
        <v>22</v>
      </c>
      <c r="N12" s="47">
        <v>0</v>
      </c>
      <c r="O12" s="43">
        <v>1</v>
      </c>
      <c r="P12" s="43">
        <v>0</v>
      </c>
      <c r="Q12" s="43">
        <v>0</v>
      </c>
      <c r="R12" s="43">
        <v>1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</row>
    <row r="13" spans="1:26" s="21" customFormat="1" ht="30" customHeight="1" thickBot="1" x14ac:dyDescent="0.2">
      <c r="A13" s="40" t="s">
        <v>106</v>
      </c>
      <c r="B13" s="41" t="s">
        <v>81</v>
      </c>
      <c r="C13" s="43">
        <v>0</v>
      </c>
      <c r="D13" s="49">
        <v>57</v>
      </c>
      <c r="E13" s="50">
        <v>562</v>
      </c>
      <c r="F13" s="46">
        <v>202</v>
      </c>
      <c r="G13" s="47">
        <v>63</v>
      </c>
      <c r="H13" s="43">
        <v>49</v>
      </c>
      <c r="I13" s="43">
        <v>22</v>
      </c>
      <c r="J13" s="43">
        <v>12</v>
      </c>
      <c r="K13" s="43">
        <v>28</v>
      </c>
      <c r="L13" s="43">
        <v>26</v>
      </c>
      <c r="M13" s="58">
        <v>40</v>
      </c>
      <c r="N13" s="48">
        <v>6</v>
      </c>
      <c r="O13" s="43">
        <v>6</v>
      </c>
      <c r="P13" s="43">
        <v>12</v>
      </c>
      <c r="Q13" s="43">
        <v>4</v>
      </c>
      <c r="R13" s="43">
        <v>1</v>
      </c>
      <c r="S13" s="43">
        <v>3</v>
      </c>
      <c r="T13" s="43">
        <v>0</v>
      </c>
      <c r="U13" s="43">
        <v>1</v>
      </c>
      <c r="V13" s="43">
        <v>5</v>
      </c>
      <c r="W13" s="43">
        <v>1</v>
      </c>
      <c r="X13" s="43">
        <v>0</v>
      </c>
      <c r="Y13" s="43">
        <v>0</v>
      </c>
      <c r="Z13" s="43">
        <v>0</v>
      </c>
    </row>
    <row r="14" spans="1:26" s="21" customFormat="1" ht="30" customHeight="1" thickBot="1" x14ac:dyDescent="0.2">
      <c r="A14" s="40" t="s">
        <v>98</v>
      </c>
      <c r="B14" s="41" t="s">
        <v>73</v>
      </c>
      <c r="C14" s="43">
        <v>0</v>
      </c>
      <c r="D14" s="48">
        <v>0</v>
      </c>
      <c r="E14" s="58">
        <v>0</v>
      </c>
      <c r="F14" s="52">
        <v>0</v>
      </c>
      <c r="G14" s="43">
        <v>0</v>
      </c>
      <c r="H14" s="43">
        <v>0</v>
      </c>
      <c r="I14" s="43">
        <v>0</v>
      </c>
      <c r="J14" s="43">
        <v>1</v>
      </c>
      <c r="K14" s="43">
        <v>1</v>
      </c>
      <c r="L14" s="49">
        <v>45</v>
      </c>
      <c r="M14" s="50">
        <v>224</v>
      </c>
      <c r="N14" s="46">
        <v>140</v>
      </c>
      <c r="O14" s="47">
        <v>21</v>
      </c>
      <c r="P14" s="43">
        <v>6</v>
      </c>
      <c r="Q14" s="43">
        <v>10</v>
      </c>
      <c r="R14" s="43">
        <v>8</v>
      </c>
      <c r="S14" s="43">
        <v>3</v>
      </c>
      <c r="T14" s="43">
        <v>3</v>
      </c>
      <c r="U14" s="43">
        <v>1</v>
      </c>
      <c r="V14" s="43">
        <v>6</v>
      </c>
      <c r="W14" s="43">
        <v>1</v>
      </c>
      <c r="X14" s="43">
        <v>0</v>
      </c>
      <c r="Y14" s="43">
        <v>0</v>
      </c>
      <c r="Z14" s="43">
        <v>0</v>
      </c>
    </row>
    <row r="15" spans="1:26" s="21" customFormat="1" ht="30" customHeight="1" thickBot="1" x14ac:dyDescent="0.2">
      <c r="A15" s="40" t="s">
        <v>107</v>
      </c>
      <c r="B15" s="41" t="s">
        <v>82</v>
      </c>
      <c r="C15" s="49">
        <v>6</v>
      </c>
      <c r="D15" s="59">
        <v>3992</v>
      </c>
      <c r="E15" s="60">
        <v>1404</v>
      </c>
      <c r="F15" s="47">
        <v>425</v>
      </c>
      <c r="G15" s="43">
        <v>170</v>
      </c>
      <c r="H15" s="43">
        <v>82</v>
      </c>
      <c r="I15" s="43">
        <v>43</v>
      </c>
      <c r="J15" s="48">
        <v>22</v>
      </c>
      <c r="K15" s="43">
        <v>15</v>
      </c>
      <c r="L15" s="43">
        <v>9</v>
      </c>
      <c r="M15" s="52">
        <v>58</v>
      </c>
      <c r="N15" s="52">
        <v>3</v>
      </c>
      <c r="O15" s="43">
        <v>29</v>
      </c>
      <c r="P15" s="43">
        <v>55</v>
      </c>
      <c r="Q15" s="43">
        <v>7</v>
      </c>
      <c r="R15" s="43">
        <v>0</v>
      </c>
      <c r="S15" s="43">
        <v>2</v>
      </c>
      <c r="T15" s="43">
        <v>2</v>
      </c>
      <c r="U15" s="43">
        <v>1</v>
      </c>
      <c r="V15" s="43">
        <v>3</v>
      </c>
      <c r="W15" s="43">
        <v>2</v>
      </c>
      <c r="X15" s="43">
        <v>0</v>
      </c>
      <c r="Y15" s="43">
        <v>0</v>
      </c>
      <c r="Z15" s="43">
        <v>0</v>
      </c>
    </row>
    <row r="16" spans="1:26" s="21" customFormat="1" ht="30" customHeight="1" thickBot="1" x14ac:dyDescent="0.2">
      <c r="A16" s="40" t="s">
        <v>107</v>
      </c>
      <c r="B16" s="41" t="s">
        <v>83</v>
      </c>
      <c r="C16" s="43">
        <v>0</v>
      </c>
      <c r="D16" s="52">
        <v>0</v>
      </c>
      <c r="E16" s="52">
        <v>0</v>
      </c>
      <c r="F16" s="43">
        <v>0</v>
      </c>
      <c r="G16" s="43">
        <v>0</v>
      </c>
      <c r="H16" s="43">
        <v>0</v>
      </c>
      <c r="I16" s="49">
        <v>1</v>
      </c>
      <c r="J16" s="57">
        <v>5</v>
      </c>
      <c r="K16" s="47">
        <v>2</v>
      </c>
      <c r="L16" s="43">
        <v>1</v>
      </c>
      <c r="M16" s="48">
        <v>2</v>
      </c>
      <c r="N16" s="48">
        <v>0</v>
      </c>
      <c r="O16" s="43">
        <v>0</v>
      </c>
      <c r="P16" s="43">
        <v>1</v>
      </c>
      <c r="Q16" s="43">
        <v>1</v>
      </c>
      <c r="R16" s="43">
        <v>0</v>
      </c>
      <c r="S16" s="43">
        <v>1</v>
      </c>
      <c r="T16" s="43">
        <v>0</v>
      </c>
      <c r="U16" s="43">
        <v>0</v>
      </c>
      <c r="V16" s="43">
        <v>1</v>
      </c>
      <c r="W16" s="43">
        <v>0</v>
      </c>
      <c r="X16" s="43">
        <v>0</v>
      </c>
      <c r="Y16" s="43">
        <v>0</v>
      </c>
      <c r="Z16" s="43">
        <v>0</v>
      </c>
    </row>
    <row r="17" spans="1:26" s="21" customFormat="1" ht="30" customHeight="1" thickBot="1" x14ac:dyDescent="0.2">
      <c r="A17" s="40" t="s">
        <v>111</v>
      </c>
      <c r="B17" s="41" t="s">
        <v>90</v>
      </c>
      <c r="C17" s="43">
        <v>0</v>
      </c>
      <c r="D17" s="48">
        <v>1</v>
      </c>
      <c r="E17" s="48">
        <v>2</v>
      </c>
      <c r="F17" s="48">
        <v>0</v>
      </c>
      <c r="G17" s="43">
        <v>1</v>
      </c>
      <c r="H17" s="43">
        <v>0</v>
      </c>
      <c r="I17" s="43">
        <v>0</v>
      </c>
      <c r="J17" s="52">
        <v>0</v>
      </c>
      <c r="K17" s="43">
        <v>1</v>
      </c>
      <c r="L17" s="49">
        <v>1</v>
      </c>
      <c r="M17" s="50">
        <v>4</v>
      </c>
      <c r="N17" s="46">
        <v>3</v>
      </c>
      <c r="O17" s="47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</row>
    <row r="18" spans="1:26" s="21" customFormat="1" ht="30" customHeight="1" thickBot="1" x14ac:dyDescent="0.2">
      <c r="A18" s="40" t="s">
        <v>100</v>
      </c>
      <c r="B18" s="41" t="s">
        <v>75</v>
      </c>
      <c r="C18" s="49">
        <v>0</v>
      </c>
      <c r="D18" s="50">
        <v>90</v>
      </c>
      <c r="E18" s="53">
        <v>53</v>
      </c>
      <c r="F18" s="46">
        <v>33</v>
      </c>
      <c r="G18" s="47">
        <v>16</v>
      </c>
      <c r="H18" s="43">
        <v>7</v>
      </c>
      <c r="I18" s="43">
        <v>5</v>
      </c>
      <c r="J18" s="43">
        <v>1</v>
      </c>
      <c r="K18" s="43">
        <v>2</v>
      </c>
      <c r="L18" s="43">
        <v>4</v>
      </c>
      <c r="M18" s="52">
        <v>7</v>
      </c>
      <c r="N18" s="52">
        <v>1</v>
      </c>
      <c r="O18" s="43">
        <v>4</v>
      </c>
      <c r="P18" s="43">
        <v>4</v>
      </c>
      <c r="Q18" s="43">
        <v>1</v>
      </c>
      <c r="R18" s="43">
        <v>1</v>
      </c>
      <c r="S18" s="43">
        <v>0</v>
      </c>
      <c r="T18" s="43">
        <v>2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</row>
    <row r="19" spans="1:26" s="21" customFormat="1" ht="30" customHeight="1" thickBot="1" x14ac:dyDescent="0.2">
      <c r="A19" s="40" t="s">
        <v>104</v>
      </c>
      <c r="B19" s="41" t="s">
        <v>79</v>
      </c>
      <c r="C19" s="49">
        <v>0</v>
      </c>
      <c r="D19" s="50">
        <v>2</v>
      </c>
      <c r="E19" s="46">
        <v>3</v>
      </c>
      <c r="F19" s="51">
        <v>1</v>
      </c>
      <c r="G19" s="43">
        <v>1</v>
      </c>
      <c r="H19" s="43">
        <v>1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</row>
    <row r="20" spans="1:26" s="21" customFormat="1" ht="30" customHeight="1" thickBot="1" x14ac:dyDescent="0.2">
      <c r="A20" s="40" t="s">
        <v>99</v>
      </c>
      <c r="B20" s="41" t="s">
        <v>74</v>
      </c>
      <c r="C20" s="49">
        <v>3</v>
      </c>
      <c r="D20" s="61">
        <v>23</v>
      </c>
      <c r="E20" s="62">
        <v>2</v>
      </c>
      <c r="F20" s="43">
        <v>2</v>
      </c>
      <c r="G20" s="43">
        <v>5</v>
      </c>
      <c r="H20" s="43">
        <v>2</v>
      </c>
      <c r="I20" s="43">
        <v>1</v>
      </c>
      <c r="J20" s="43">
        <v>2</v>
      </c>
      <c r="K20" s="43">
        <v>2</v>
      </c>
      <c r="L20" s="43">
        <v>1</v>
      </c>
      <c r="M20" s="43">
        <v>6</v>
      </c>
      <c r="N20" s="43">
        <v>1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</v>
      </c>
      <c r="Y20" s="43">
        <v>1</v>
      </c>
      <c r="Z20" s="43">
        <v>0</v>
      </c>
    </row>
    <row r="21" spans="1:26" s="11" customFormat="1" ht="30" customHeight="1" thickBot="1" x14ac:dyDescent="0.2">
      <c r="A21" s="40" t="s">
        <v>91</v>
      </c>
      <c r="B21" s="41" t="s">
        <v>66</v>
      </c>
      <c r="C21" s="49">
        <v>1</v>
      </c>
      <c r="D21" s="50">
        <v>2</v>
      </c>
      <c r="E21" s="46">
        <v>2</v>
      </c>
      <c r="F21" s="47">
        <v>0</v>
      </c>
      <c r="G21" s="43">
        <v>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2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</row>
    <row r="22" spans="1:26" s="11" customFormat="1" ht="30" customHeight="1" thickBot="1" x14ac:dyDescent="0.2">
      <c r="A22" s="40" t="s">
        <v>96</v>
      </c>
      <c r="B22" s="41" t="s">
        <v>71</v>
      </c>
      <c r="C22" s="49">
        <v>0</v>
      </c>
      <c r="D22" s="50">
        <v>1</v>
      </c>
      <c r="E22" s="46">
        <v>1</v>
      </c>
      <c r="F22" s="47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8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</row>
    <row r="23" spans="1:26" s="11" customFormat="1" ht="30" customHeight="1" thickBot="1" x14ac:dyDescent="0.2">
      <c r="A23" s="40" t="s">
        <v>93</v>
      </c>
      <c r="B23" s="41" t="s">
        <v>68</v>
      </c>
      <c r="C23" s="43">
        <v>0</v>
      </c>
      <c r="D23" s="58">
        <v>0</v>
      </c>
      <c r="E23" s="58">
        <v>0</v>
      </c>
      <c r="F23" s="43">
        <v>0</v>
      </c>
      <c r="G23" s="43">
        <v>0</v>
      </c>
      <c r="H23" s="43">
        <v>0</v>
      </c>
      <c r="I23" s="43">
        <v>0</v>
      </c>
      <c r="J23" s="43">
        <v>1</v>
      </c>
      <c r="K23" s="43">
        <v>0</v>
      </c>
      <c r="L23" s="49">
        <v>0</v>
      </c>
      <c r="M23" s="57">
        <v>4</v>
      </c>
      <c r="N23" s="47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</row>
    <row r="24" spans="1:26" s="11" customFormat="1" ht="30" customHeight="1" thickBot="1" x14ac:dyDescent="0.2">
      <c r="A24" s="40" t="s">
        <v>110</v>
      </c>
      <c r="B24" s="41" t="s">
        <v>89</v>
      </c>
      <c r="C24" s="49">
        <v>4</v>
      </c>
      <c r="D24" s="50">
        <v>20</v>
      </c>
      <c r="E24" s="46">
        <v>29</v>
      </c>
      <c r="F24" s="47">
        <v>18</v>
      </c>
      <c r="G24" s="43">
        <v>16</v>
      </c>
      <c r="H24" s="43">
        <v>6</v>
      </c>
      <c r="I24" s="43">
        <v>2</v>
      </c>
      <c r="J24" s="43">
        <v>8</v>
      </c>
      <c r="K24" s="43">
        <v>11</v>
      </c>
      <c r="L24" s="49">
        <v>6</v>
      </c>
      <c r="M24" s="57">
        <v>43</v>
      </c>
      <c r="N24" s="47">
        <v>1</v>
      </c>
      <c r="O24" s="43">
        <v>2</v>
      </c>
      <c r="P24" s="43">
        <v>1</v>
      </c>
      <c r="Q24" s="43">
        <v>1</v>
      </c>
      <c r="R24" s="43">
        <v>0</v>
      </c>
      <c r="S24" s="43">
        <v>1</v>
      </c>
      <c r="T24" s="43">
        <v>3</v>
      </c>
      <c r="U24" s="43">
        <v>1</v>
      </c>
      <c r="V24" s="43">
        <v>1</v>
      </c>
      <c r="W24" s="43">
        <v>0</v>
      </c>
      <c r="X24" s="43">
        <v>1</v>
      </c>
      <c r="Y24" s="43">
        <v>0</v>
      </c>
      <c r="Z24" s="43">
        <v>0</v>
      </c>
    </row>
    <row r="25" spans="1:26" s="11" customFormat="1" ht="30" customHeight="1" thickBot="1" x14ac:dyDescent="0.2">
      <c r="A25" s="40" t="s">
        <v>94</v>
      </c>
      <c r="B25" s="41" t="s">
        <v>69</v>
      </c>
      <c r="C25" s="49">
        <v>0</v>
      </c>
      <c r="D25" s="57">
        <v>1</v>
      </c>
      <c r="E25" s="51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52">
        <v>0</v>
      </c>
      <c r="N25" s="43">
        <v>0</v>
      </c>
      <c r="O25" s="43">
        <v>0</v>
      </c>
      <c r="P25" s="48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</row>
    <row r="26" spans="1:26" s="11" customFormat="1" ht="30" customHeight="1" thickBot="1" x14ac:dyDescent="0.2">
      <c r="A26" s="40" t="s">
        <v>101</v>
      </c>
      <c r="B26" s="41" t="s">
        <v>76</v>
      </c>
      <c r="C26" s="43">
        <v>0</v>
      </c>
      <c r="D26" s="52">
        <v>0</v>
      </c>
      <c r="E26" s="43">
        <v>0</v>
      </c>
      <c r="F26" s="43">
        <v>0</v>
      </c>
      <c r="G26" s="48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9">
        <v>0</v>
      </c>
      <c r="P26" s="57">
        <v>13</v>
      </c>
      <c r="Q26" s="47">
        <v>3</v>
      </c>
      <c r="R26" s="43">
        <v>0</v>
      </c>
      <c r="S26" s="43">
        <v>0</v>
      </c>
      <c r="T26" s="43">
        <v>1</v>
      </c>
      <c r="U26" s="43">
        <v>0</v>
      </c>
      <c r="V26" s="43">
        <v>2</v>
      </c>
      <c r="W26" s="43">
        <v>0</v>
      </c>
      <c r="X26" s="43">
        <v>0</v>
      </c>
      <c r="Y26" s="43">
        <v>0</v>
      </c>
      <c r="Z26" s="43">
        <v>0</v>
      </c>
    </row>
    <row r="27" spans="1:26" s="11" customFormat="1" ht="30" customHeight="1" thickBot="1" x14ac:dyDescent="0.2">
      <c r="A27" s="40" t="s">
        <v>109</v>
      </c>
      <c r="B27" s="41" t="s">
        <v>88</v>
      </c>
      <c r="C27" s="43">
        <v>0</v>
      </c>
      <c r="D27" s="43">
        <v>0</v>
      </c>
      <c r="E27" s="43">
        <v>0</v>
      </c>
      <c r="F27" s="49">
        <v>1</v>
      </c>
      <c r="G27" s="57">
        <v>8</v>
      </c>
      <c r="H27" s="47">
        <v>1</v>
      </c>
      <c r="I27" s="43">
        <v>1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52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8">
        <v>0</v>
      </c>
      <c r="W27" s="43">
        <v>0</v>
      </c>
      <c r="X27" s="43">
        <v>0</v>
      </c>
      <c r="Y27" s="43">
        <v>0</v>
      </c>
      <c r="Z27" s="43">
        <v>0</v>
      </c>
    </row>
    <row r="28" spans="1:26" s="11" customFormat="1" ht="30" customHeight="1" thickBot="1" x14ac:dyDescent="0.2">
      <c r="A28" s="40" t="s">
        <v>103</v>
      </c>
      <c r="B28" s="41" t="s">
        <v>78</v>
      </c>
      <c r="C28" s="43">
        <v>0</v>
      </c>
      <c r="D28" s="43">
        <v>0</v>
      </c>
      <c r="E28" s="43">
        <v>0</v>
      </c>
      <c r="F28" s="48">
        <v>0</v>
      </c>
      <c r="G28" s="52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9">
        <v>0</v>
      </c>
      <c r="V28" s="57">
        <v>4</v>
      </c>
      <c r="W28" s="47">
        <v>2</v>
      </c>
      <c r="X28" s="43">
        <v>0</v>
      </c>
      <c r="Y28" s="43">
        <v>0</v>
      </c>
      <c r="Z28" s="43">
        <v>0</v>
      </c>
    </row>
    <row r="29" spans="1:26" s="11" customFormat="1" ht="30" customHeight="1" thickBot="1" x14ac:dyDescent="0.2">
      <c r="A29" s="40" t="s">
        <v>113</v>
      </c>
      <c r="B29" s="41" t="s">
        <v>87</v>
      </c>
      <c r="C29" s="43">
        <v>0</v>
      </c>
      <c r="D29" s="43">
        <v>0</v>
      </c>
      <c r="E29" s="49">
        <v>0</v>
      </c>
      <c r="F29" s="57">
        <v>1</v>
      </c>
      <c r="G29" s="47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52">
        <v>0</v>
      </c>
      <c r="W29" s="43">
        <v>0</v>
      </c>
      <c r="X29" s="43">
        <v>0</v>
      </c>
      <c r="Y29" s="43">
        <v>0</v>
      </c>
      <c r="Z29" s="43">
        <v>0</v>
      </c>
    </row>
    <row r="30" spans="1:26" s="19" customFormat="1" ht="15" customHeight="1" x14ac:dyDescent="0.15">
      <c r="A30" s="84" t="s">
        <v>13</v>
      </c>
      <c r="B30" s="84"/>
      <c r="C30" s="63">
        <f>SUM(C5:C29)</f>
        <v>15</v>
      </c>
      <c r="D30" s="64">
        <f t="shared" ref="D30:Z30" si="0">SUM(D5:D29)</f>
        <v>4193</v>
      </c>
      <c r="E30" s="63">
        <f t="shared" si="0"/>
        <v>2061</v>
      </c>
      <c r="F30" s="63">
        <f t="shared" si="0"/>
        <v>698</v>
      </c>
      <c r="G30" s="63">
        <f t="shared" si="0"/>
        <v>302</v>
      </c>
      <c r="H30" s="63">
        <f t="shared" si="0"/>
        <v>165</v>
      </c>
      <c r="I30" s="63">
        <f t="shared" si="0"/>
        <v>127</v>
      </c>
      <c r="J30" s="63">
        <f t="shared" si="0"/>
        <v>330</v>
      </c>
      <c r="K30" s="63">
        <f t="shared" si="0"/>
        <v>398</v>
      </c>
      <c r="L30" s="63">
        <f t="shared" si="0"/>
        <v>313</v>
      </c>
      <c r="M30" s="63">
        <f t="shared" si="0"/>
        <v>1063</v>
      </c>
      <c r="N30" s="63">
        <f t="shared" si="0"/>
        <v>270</v>
      </c>
      <c r="O30" s="63">
        <f t="shared" si="0"/>
        <v>160</v>
      </c>
      <c r="P30" s="63">
        <f t="shared" si="0"/>
        <v>187</v>
      </c>
      <c r="Q30" s="63">
        <f t="shared" si="0"/>
        <v>83</v>
      </c>
      <c r="R30" s="63">
        <f t="shared" si="0"/>
        <v>24</v>
      </c>
      <c r="S30" s="63">
        <f t="shared" si="0"/>
        <v>36</v>
      </c>
      <c r="T30" s="63">
        <f t="shared" si="0"/>
        <v>23</v>
      </c>
      <c r="U30" s="63">
        <f t="shared" si="0"/>
        <v>21</v>
      </c>
      <c r="V30" s="63">
        <f t="shared" si="0"/>
        <v>59</v>
      </c>
      <c r="W30" s="63">
        <f t="shared" si="0"/>
        <v>10</v>
      </c>
      <c r="X30" s="63">
        <f t="shared" si="0"/>
        <v>3</v>
      </c>
      <c r="Y30" s="63">
        <f t="shared" si="0"/>
        <v>1</v>
      </c>
      <c r="Z30" s="63">
        <f t="shared" si="0"/>
        <v>1</v>
      </c>
    </row>
    <row r="31" spans="1:26" ht="15" customHeight="1" x14ac:dyDescent="0.15">
      <c r="A31" s="82"/>
      <c r="B31" s="82"/>
      <c r="C31" s="22"/>
      <c r="D31" s="22"/>
      <c r="E31" s="22"/>
    </row>
    <row r="32" spans="1:26" ht="15" customHeight="1" x14ac:dyDescent="0.15">
      <c r="F32" s="22"/>
    </row>
  </sheetData>
  <mergeCells count="28">
    <mergeCell ref="Z3:Z4"/>
    <mergeCell ref="A31:B31"/>
    <mergeCell ref="A4:B4"/>
    <mergeCell ref="A30:B30"/>
    <mergeCell ref="C3:C4"/>
    <mergeCell ref="D3:D4"/>
    <mergeCell ref="H3:H4"/>
    <mergeCell ref="A3:B3"/>
    <mergeCell ref="Q3:Q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R3:R4"/>
    <mergeCell ref="S3:S4"/>
    <mergeCell ref="Y3:Y4"/>
    <mergeCell ref="X3:X4"/>
    <mergeCell ref="W3:W4"/>
    <mergeCell ref="V3:V4"/>
    <mergeCell ref="U3:U4"/>
    <mergeCell ref="T3:T4"/>
  </mergeCells>
  <phoneticPr fontId="1"/>
  <pageMargins left="0.31496062992125984" right="0.11811023622047245" top="0.39370078740157483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会議資料１</vt:lpstr>
      <vt:lpstr>会議資料２</vt:lpstr>
      <vt:lpstr>会議資料3</vt:lpstr>
      <vt:lpstr>会議資料3!Print_Area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大阪府</cp:lastModifiedBy>
  <cp:lastPrinted>2019-12-13T06:21:25Z</cp:lastPrinted>
  <dcterms:created xsi:type="dcterms:W3CDTF">2019-10-07T09:59:23Z</dcterms:created>
  <dcterms:modified xsi:type="dcterms:W3CDTF">2020-01-16T06:39:19Z</dcterms:modified>
</cp:coreProperties>
</file>