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rishitaYu\Desktop\"/>
    </mc:Choice>
  </mc:AlternateContent>
  <xr:revisionPtr revIDLastSave="0" documentId="13_ncr:1_{F9F7A43D-1FE4-4E6A-AB81-184DF067649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実績表 " sheetId="4" r:id="rId1"/>
    <sheet name="記入例" sheetId="5" r:id="rId2"/>
    <sheet name="ﾌｨﾙﾀ基本ﾃﾞｰﾀ" sheetId="3" r:id="rId3"/>
  </sheets>
  <definedNames>
    <definedName name="_xlnm.Print_Area" localSheetId="0">'実績表 '!$A$1:$AO$38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7" i="5" l="1"/>
  <c r="AM29" i="5"/>
  <c r="AM28" i="5"/>
  <c r="AM27" i="5"/>
  <c r="AM29" i="4"/>
  <c r="AM28" i="4"/>
  <c r="AM27" i="4"/>
  <c r="AM26" i="4"/>
  <c r="AM25" i="4"/>
  <c r="AM17" i="5"/>
  <c r="AM19" i="5"/>
  <c r="AM18" i="5"/>
  <c r="AM14" i="5"/>
  <c r="AM13" i="5"/>
  <c r="AM12" i="5"/>
  <c r="AM9" i="5"/>
  <c r="AM8" i="5"/>
  <c r="AM19" i="4"/>
  <c r="AM18" i="4"/>
  <c r="AM17" i="4"/>
  <c r="AM16" i="4"/>
  <c r="AM15" i="4"/>
  <c r="AM14" i="4"/>
  <c r="AM12" i="4"/>
  <c r="AM11" i="4"/>
  <c r="AM9" i="4"/>
  <c r="AM8" i="4"/>
  <c r="AM7" i="4"/>
  <c r="AL7" i="5"/>
  <c r="AL29" i="5"/>
  <c r="AL28" i="5"/>
  <c r="AL27" i="5"/>
  <c r="AL26" i="5"/>
  <c r="AM26" i="5" s="1"/>
  <c r="AL25" i="5"/>
  <c r="AM25" i="5" s="1"/>
  <c r="AL22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AL19" i="5"/>
  <c r="AL18" i="5"/>
  <c r="AL17" i="5"/>
  <c r="AL16" i="5"/>
  <c r="AM16" i="5" s="1"/>
  <c r="AL15" i="5"/>
  <c r="AM15" i="5" s="1"/>
  <c r="AL14" i="5"/>
  <c r="AL13" i="5"/>
  <c r="AL12" i="5"/>
  <c r="AL11" i="5"/>
  <c r="AL9" i="5"/>
  <c r="AL8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AL29" i="4"/>
  <c r="AL28" i="4"/>
  <c r="AL27" i="4"/>
  <c r="AL26" i="4"/>
  <c r="AL25" i="4"/>
  <c r="AL20" i="5" l="1"/>
  <c r="AM11" i="5"/>
  <c r="H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G6" i="4"/>
  <c r="AL11" i="4" l="1"/>
  <c r="AL12" i="4"/>
  <c r="AL9" i="4"/>
  <c r="AL8" i="4"/>
  <c r="AL7" i="4"/>
  <c r="AL22" i="4" l="1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G20" i="4"/>
  <c r="AL15" i="4" l="1"/>
  <c r="AL16" i="4"/>
  <c r="AL17" i="4"/>
  <c r="AL13" i="4"/>
  <c r="AM13" i="4" s="1"/>
  <c r="AL14" i="4"/>
  <c r="AL18" i="4"/>
  <c r="AL19" i="4"/>
  <c r="AL20" i="4" l="1"/>
</calcChain>
</file>

<file path=xl/sharedStrings.xml><?xml version="1.0" encoding="utf-8"?>
<sst xmlns="http://schemas.openxmlformats.org/spreadsheetml/2006/main" count="193" uniqueCount="77">
  <si>
    <t>日付</t>
    <rPh sb="0" eb="2">
      <t>ヒヅケ</t>
    </rPh>
    <phoneticPr fontId="1"/>
  </si>
  <si>
    <t>実績</t>
    <rPh sb="0" eb="2">
      <t>ジッセキ</t>
    </rPh>
    <phoneticPr fontId="1"/>
  </si>
  <si>
    <t>氏　　名</t>
    <rPh sb="0" eb="1">
      <t>シ</t>
    </rPh>
    <rPh sb="3" eb="4">
      <t>メイ</t>
    </rPh>
    <phoneticPr fontId="1"/>
  </si>
  <si>
    <t>職　　種</t>
    <rPh sb="0" eb="1">
      <t>ショク</t>
    </rPh>
    <rPh sb="3" eb="4">
      <t>タネ</t>
    </rPh>
    <phoneticPr fontId="1"/>
  </si>
  <si>
    <t>サービスの種類</t>
    <rPh sb="5" eb="7">
      <t>シュルイ</t>
    </rPh>
    <phoneticPr fontId="1"/>
  </si>
  <si>
    <t>勤務
区分</t>
    <rPh sb="0" eb="2">
      <t>キンム</t>
    </rPh>
    <rPh sb="3" eb="5">
      <t>クブン</t>
    </rPh>
    <phoneticPr fontId="1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</si>
  <si>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1"/>
  </si>
  <si>
    <t>事業所・施設の名称</t>
    <rPh sb="0" eb="3">
      <t>ジギョウショ</t>
    </rPh>
    <rPh sb="4" eb="6">
      <t>シセツ</t>
    </rPh>
    <rPh sb="7" eb="9">
      <t>メイショウ</t>
    </rPh>
    <phoneticPr fontId="1"/>
  </si>
  <si>
    <t>定員</t>
    <rPh sb="0" eb="2">
      <t>テイイン</t>
    </rPh>
    <phoneticPr fontId="1"/>
  </si>
  <si>
    <t>備考</t>
    <rPh sb="0" eb="2">
      <t>ビコウ</t>
    </rPh>
    <phoneticPr fontId="1"/>
  </si>
  <si>
    <t>児童指導員</t>
    <rPh sb="0" eb="2">
      <t>ジドウ</t>
    </rPh>
    <rPh sb="2" eb="5">
      <t>シドウイン</t>
    </rPh>
    <phoneticPr fontId="1"/>
  </si>
  <si>
    <t>保育士</t>
    <rPh sb="0" eb="3">
      <t>ホイクシ</t>
    </rPh>
    <phoneticPr fontId="1"/>
  </si>
  <si>
    <t>その他の従業者</t>
    <rPh sb="2" eb="3">
      <t>タ</t>
    </rPh>
    <rPh sb="4" eb="7">
      <t>ジュウギョウシャ</t>
    </rPh>
    <phoneticPr fontId="1"/>
  </si>
  <si>
    <t>合計</t>
    <rPh sb="0" eb="2">
      <t>ゴウケイ</t>
    </rPh>
    <phoneticPr fontId="1"/>
  </si>
  <si>
    <t>管理者兼児童発達管理責任者</t>
    <rPh sb="0" eb="3">
      <t>カンリシャ</t>
    </rPh>
    <rPh sb="3" eb="4">
      <t>ケン</t>
    </rPh>
    <rPh sb="4" eb="6">
      <t>ジドウ</t>
    </rPh>
    <rPh sb="6" eb="8">
      <t>ハッタツ</t>
    </rPh>
    <rPh sb="8" eb="10">
      <t>カンリ</t>
    </rPh>
    <rPh sb="10" eb="12">
      <t>セキニン</t>
    </rPh>
    <rPh sb="12" eb="13">
      <t>シャ</t>
    </rPh>
    <phoneticPr fontId="1"/>
  </si>
  <si>
    <t>管理者</t>
    <rPh sb="0" eb="3">
      <t>カンリシャ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</si>
  <si>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</si>
  <si>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常勤・専従</t>
    <rPh sb="0" eb="2">
      <t>ジョウキン</t>
    </rPh>
    <rPh sb="3" eb="5">
      <t>センジュウ</t>
    </rPh>
    <phoneticPr fontId="1"/>
  </si>
  <si>
    <t>常勤・兼務</t>
    <rPh sb="0" eb="2">
      <t>ジョウキン</t>
    </rPh>
    <rPh sb="3" eb="5">
      <t>ケンム</t>
    </rPh>
    <phoneticPr fontId="1"/>
  </si>
  <si>
    <t>非常勤・専従</t>
    <rPh sb="0" eb="1">
      <t>ヒ</t>
    </rPh>
    <rPh sb="1" eb="3">
      <t>ジョウキン</t>
    </rPh>
    <rPh sb="4" eb="6">
      <t>センジュウ</t>
    </rPh>
    <phoneticPr fontId="1"/>
  </si>
  <si>
    <t>非常勤・兼務</t>
    <rPh sb="0" eb="3">
      <t>ヒジョウキン</t>
    </rPh>
    <rPh sb="4" eb="6">
      <t>ケンム</t>
    </rPh>
    <phoneticPr fontId="1"/>
  </si>
  <si>
    <t>加配加算</t>
    <rPh sb="0" eb="2">
      <t>カハイ</t>
    </rPh>
    <rPh sb="2" eb="4">
      <t>カサン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</si>
  <si>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</si>
  <si>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</si>
  <si>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</si>
  <si>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</si>
  <si>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</si>
  <si>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管理監督者</t>
    <rPh sb="0" eb="2">
      <t>カンリ</t>
    </rPh>
    <rPh sb="2" eb="5">
      <t>カントクシャ</t>
    </rPh>
    <phoneticPr fontId="1"/>
  </si>
  <si>
    <t>計</t>
    <rPh sb="0" eb="1">
      <t>ケイ</t>
    </rPh>
    <phoneticPr fontId="1"/>
  </si>
  <si>
    <t>注１　</t>
    <rPh sb="0" eb="1">
      <t>チュウ</t>
    </rPh>
    <phoneticPr fontId="1"/>
  </si>
  <si>
    <t>注２　</t>
    <rPh sb="0" eb="1">
      <t>チュウ</t>
    </rPh>
    <phoneticPr fontId="1"/>
  </si>
  <si>
    <t>注３　</t>
    <rPh sb="0" eb="1">
      <t>チュウ</t>
    </rPh>
    <phoneticPr fontId="1"/>
  </si>
  <si>
    <t>注４　</t>
    <rPh sb="0" eb="1">
      <t>チュウ</t>
    </rPh>
    <phoneticPr fontId="1"/>
  </si>
  <si>
    <t>注５　</t>
    <rPh sb="0" eb="1">
      <t>チュウ</t>
    </rPh>
    <phoneticPr fontId="1"/>
  </si>
  <si>
    <t>注６　</t>
    <rPh sb="0" eb="1">
      <t>チュウ</t>
    </rPh>
    <phoneticPr fontId="1"/>
  </si>
  <si>
    <t>放ﾃﾞｲ事業所　大阪</t>
    <rPh sb="0" eb="1">
      <t>ホウ</t>
    </rPh>
    <rPh sb="5" eb="6">
      <t>ショ</t>
    </rPh>
    <rPh sb="6" eb="7">
      <t>　</t>
    </rPh>
    <rPh sb="8" eb="10">
      <t>オオサカ</t>
    </rPh>
    <phoneticPr fontId="1"/>
  </si>
  <si>
    <t>注７　</t>
    <rPh sb="0" eb="1">
      <t>チュウ</t>
    </rPh>
    <phoneticPr fontId="1"/>
  </si>
  <si>
    <t>常勤職員が有給休暇等を取得して休んだ場合は要勤務時間（出勤した場合の時間）の数を記載すること。ただし、非常勤職員が終日休暇を取得した場合などは「０時間」とすること。</t>
    <rPh sb="51" eb="54">
      <t>ヒジョウキン</t>
    </rPh>
    <rPh sb="54" eb="56">
      <t>ショクイン</t>
    </rPh>
    <rPh sb="57" eb="59">
      <t>シュウジツ</t>
    </rPh>
    <rPh sb="59" eb="61">
      <t>キュウカ</t>
    </rPh>
    <rPh sb="62" eb="64">
      <t>シュトク</t>
    </rPh>
    <rPh sb="66" eb="68">
      <t>バアイ</t>
    </rPh>
    <rPh sb="73" eb="75">
      <t>ジカン</t>
    </rPh>
    <phoneticPr fontId="1"/>
  </si>
  <si>
    <t>提供するサービスに係る従業者全員（管理者含む）について、月ごとの勤務時間数を記入すること。ただし、時間外勤務の時間は算入しないこと。</t>
    <phoneticPr fontId="1"/>
  </si>
  <si>
    <t>職種ごとに（常勤・専従）、（常勤・兼務）、（常勤以外・専従）、（常勤以外・兼務）の区分を選択すこと。</t>
    <rPh sb="44" eb="46">
      <t>センタク</t>
    </rPh>
    <phoneticPr fontId="1"/>
  </si>
  <si>
    <t>当該勤務表は、多機能事業所であっても「サービス種別」毎に作成すること。（児童発達支援・放課後等デイサービスの多機能については１つにまとめてください）</t>
    <rPh sb="0" eb="2">
      <t>トウガイ</t>
    </rPh>
    <rPh sb="2" eb="4">
      <t>キンム</t>
    </rPh>
    <rPh sb="4" eb="5">
      <t>ヒョウ</t>
    </rPh>
    <rPh sb="7" eb="10">
      <t>タキノウ</t>
    </rPh>
    <rPh sb="10" eb="12">
      <t>ジギョウ</t>
    </rPh>
    <rPh sb="12" eb="13">
      <t>ショ</t>
    </rPh>
    <rPh sb="23" eb="25">
      <t>シュベツ</t>
    </rPh>
    <rPh sb="26" eb="27">
      <t>ゴト</t>
    </rPh>
    <rPh sb="28" eb="30">
      <t>サクセイ</t>
    </rPh>
    <rPh sb="36" eb="38">
      <t>ジドウ</t>
    </rPh>
    <rPh sb="38" eb="40">
      <t>ハッタツ</t>
    </rPh>
    <rPh sb="40" eb="42">
      <t>シエン</t>
    </rPh>
    <rPh sb="43" eb="46">
      <t>ホウカゴ</t>
    </rPh>
    <rPh sb="46" eb="47">
      <t>トウ</t>
    </rPh>
    <rPh sb="54" eb="57">
      <t>タキノウ</t>
    </rPh>
    <phoneticPr fontId="1"/>
  </si>
  <si>
    <r>
      <t>原則として月ごとの勤務の状況を記入すること。</t>
    </r>
    <r>
      <rPr>
        <b/>
        <sz val="10"/>
        <color rgb="FFFF0000"/>
        <rFont val="ＭＳ Ｐゴシック"/>
        <family val="3"/>
        <charset val="128"/>
      </rPr>
      <t>（直近の３ヶ月分を作成すること）　</t>
    </r>
    <rPh sb="23" eb="25">
      <t>チョッキン</t>
    </rPh>
    <rPh sb="28" eb="29">
      <t>ゲツ</t>
    </rPh>
    <rPh sb="29" eb="30">
      <t>ブン</t>
    </rPh>
    <rPh sb="31" eb="33">
      <t>サクセイ</t>
    </rPh>
    <phoneticPr fontId="1"/>
  </si>
  <si>
    <t>従業者の加配は無し</t>
    <rPh sb="0" eb="3">
      <t>ジュウギョウシャ</t>
    </rPh>
    <rPh sb="4" eb="6">
      <t>カハイ</t>
    </rPh>
    <rPh sb="7" eb="8">
      <t>ナシ</t>
    </rPh>
    <phoneticPr fontId="1"/>
  </si>
  <si>
    <t>加算対象区分</t>
    <rPh sb="0" eb="2">
      <t>カサン</t>
    </rPh>
    <rPh sb="2" eb="4">
      <t>タイショウ</t>
    </rPh>
    <rPh sb="4" eb="6">
      <t>クブン</t>
    </rPh>
    <phoneticPr fontId="1"/>
  </si>
  <si>
    <r>
      <t>職員の加配に係る加算については、</t>
    </r>
    <r>
      <rPr>
        <b/>
        <sz val="10"/>
        <color rgb="FFFF0000"/>
        <rFont val="ＭＳ Ｐゴシック"/>
        <family val="3"/>
        <charset val="128"/>
      </rPr>
      <t>「加算対象区分」</t>
    </r>
    <r>
      <rPr>
        <sz val="10"/>
        <rFont val="ＭＳ Ｐゴシック"/>
        <family val="3"/>
        <charset val="128"/>
      </rPr>
      <t>欄で該当する加算を選択すること。</t>
    </r>
    <rPh sb="3" eb="5">
      <t>カハイ</t>
    </rPh>
    <rPh sb="6" eb="7">
      <t>カカ</t>
    </rPh>
    <rPh sb="8" eb="10">
      <t>カサン</t>
    </rPh>
    <rPh sb="17" eb="19">
      <t>カサン</t>
    </rPh>
    <rPh sb="19" eb="21">
      <t>タイショウ</t>
    </rPh>
    <rPh sb="21" eb="23">
      <t>クブン</t>
    </rPh>
    <rPh sb="26" eb="28">
      <t>ガイトウ</t>
    </rPh>
    <rPh sb="30" eb="32">
      <t>カサン</t>
    </rPh>
    <rPh sb="33" eb="35">
      <t>センタク</t>
    </rPh>
    <phoneticPr fontId="1"/>
  </si>
  <si>
    <t>児童指導員等加配加算（理学療法士等）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rPh sb="11" eb="13">
      <t>リガク</t>
    </rPh>
    <rPh sb="13" eb="16">
      <t>リョウホウシ</t>
    </rPh>
    <rPh sb="16" eb="17">
      <t>トウ</t>
    </rPh>
    <phoneticPr fontId="1"/>
  </si>
  <si>
    <t>児童指導員等加配加算（児童指導員等）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rPh sb="11" eb="13">
      <t>ジドウ</t>
    </rPh>
    <rPh sb="13" eb="16">
      <t>シドウイン</t>
    </rPh>
    <rPh sb="16" eb="17">
      <t>トウ</t>
    </rPh>
    <phoneticPr fontId="1"/>
  </si>
  <si>
    <t>理学療法士等</t>
    <rPh sb="0" eb="2">
      <t>リガク</t>
    </rPh>
    <rPh sb="2" eb="5">
      <t>リョウホウシ</t>
    </rPh>
    <rPh sb="5" eb="6">
      <t>トウ</t>
    </rPh>
    <phoneticPr fontId="1"/>
  </si>
  <si>
    <t>　　　　　　　　　　　　　　受入れ利用児童数</t>
    <rPh sb="14" eb="16">
      <t>ウケイレ</t>
    </rPh>
    <rPh sb="17" eb="19">
      <t>リヨウ</t>
    </rPh>
    <rPh sb="19" eb="21">
      <t>ジドウ</t>
    </rPh>
    <rPh sb="21" eb="22">
      <t>スウ</t>
    </rPh>
    <phoneticPr fontId="1"/>
  </si>
  <si>
    <t>運転手</t>
    <rPh sb="0" eb="3">
      <t>ウンテンシュ</t>
    </rPh>
    <phoneticPr fontId="1"/>
  </si>
  <si>
    <t>曜日</t>
    <rPh sb="0" eb="2">
      <t>ヨウビ</t>
    </rPh>
    <phoneticPr fontId="1"/>
  </si>
  <si>
    <t>年　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</si>
  <si>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</si>
  <si>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勤務実績一覧表</t>
  </si>
  <si>
    <t>居宅訪問型児童発達支援</t>
    <rPh sb="0" eb="5">
      <t>キョタクホウモンガタ</t>
    </rPh>
    <rPh sb="5" eb="11">
      <t>ジドウハッタツシエン</t>
    </rPh>
    <phoneticPr fontId="1"/>
  </si>
  <si>
    <t>送迎の運転業務に係る時間は運転手の欄に記載すること。</t>
    <rPh sb="0" eb="2">
      <t>ソウゲイ</t>
    </rPh>
    <rPh sb="3" eb="5">
      <t>ウンテン</t>
    </rPh>
    <rPh sb="5" eb="7">
      <t>ギョウム</t>
    </rPh>
    <rPh sb="8" eb="9">
      <t>カカ</t>
    </rPh>
    <rPh sb="10" eb="12">
      <t>ジカン</t>
    </rPh>
    <rPh sb="13" eb="16">
      <t>ウンテンシュ</t>
    </rPh>
    <rPh sb="17" eb="18">
      <t>ラン</t>
    </rPh>
    <rPh sb="19" eb="21">
      <t>キサイ</t>
    </rPh>
    <phoneticPr fontId="1"/>
  </si>
  <si>
    <t>①次の加算を取得している場合は選択</t>
    <rPh sb="1" eb="2">
      <t>ツギ</t>
    </rPh>
    <rPh sb="3" eb="5">
      <t>カサン</t>
    </rPh>
    <rPh sb="6" eb="8">
      <t>シュトク</t>
    </rPh>
    <rPh sb="12" eb="14">
      <t>バアイ</t>
    </rPh>
    <rPh sb="15" eb="17">
      <t>センタク</t>
    </rPh>
    <phoneticPr fontId="1"/>
  </si>
  <si>
    <t>常勤職員が当該月に勤務すべき時間（最大値）※数値のみ記入してください。</t>
    <rPh sb="0" eb="2">
      <t>ジョウキン</t>
    </rPh>
    <rPh sb="2" eb="4">
      <t>ショクイン</t>
    </rPh>
    <rPh sb="5" eb="7">
      <t>トウガイ</t>
    </rPh>
    <rPh sb="7" eb="8">
      <t>ツキ</t>
    </rPh>
    <rPh sb="9" eb="11">
      <t>キンム</t>
    </rPh>
    <rPh sb="14" eb="16">
      <t>ジカン</t>
    </rPh>
    <rPh sb="17" eb="20">
      <t>サイダイチ</t>
    </rPh>
    <rPh sb="22" eb="24">
      <t>スウチ</t>
    </rPh>
    <rPh sb="26" eb="28">
      <t>キニュウ</t>
    </rPh>
    <phoneticPr fontId="1"/>
  </si>
  <si>
    <t>②　①以外で次の加算を取得している場合は選択</t>
    <rPh sb="3" eb="5">
      <t>イガイ</t>
    </rPh>
    <rPh sb="6" eb="7">
      <t>ツギ</t>
    </rPh>
    <phoneticPr fontId="1"/>
  </si>
  <si>
    <t>児童指導員等加配加算（常勤専従・経験5年以上）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rPh sb="11" eb="13">
      <t>ジョウキン</t>
    </rPh>
    <rPh sb="13" eb="15">
      <t>センジュウ</t>
    </rPh>
    <rPh sb="16" eb="18">
      <t>ケイケン</t>
    </rPh>
    <rPh sb="19" eb="20">
      <t>ネン</t>
    </rPh>
    <rPh sb="20" eb="22">
      <t>イジョウ</t>
    </rPh>
    <phoneticPr fontId="1"/>
  </si>
  <si>
    <t>児童指導員等加配加算（常勤専従・経験5年未満）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rPh sb="11" eb="13">
      <t>ジョウキン</t>
    </rPh>
    <rPh sb="13" eb="15">
      <t>センジュウ</t>
    </rPh>
    <rPh sb="16" eb="18">
      <t>ケイケン</t>
    </rPh>
    <rPh sb="19" eb="20">
      <t>ネン</t>
    </rPh>
    <rPh sb="20" eb="22">
      <t>ミマン</t>
    </rPh>
    <phoneticPr fontId="1"/>
  </si>
  <si>
    <t>児童指導員等加配加算（常勤換算・経験5年未満）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rPh sb="11" eb="13">
      <t>ジョウキン</t>
    </rPh>
    <rPh sb="13" eb="15">
      <t>カンザン</t>
    </rPh>
    <rPh sb="16" eb="18">
      <t>ケイケン</t>
    </rPh>
    <rPh sb="19" eb="20">
      <t>ネン</t>
    </rPh>
    <rPh sb="20" eb="22">
      <t>ミマン</t>
    </rPh>
    <phoneticPr fontId="1"/>
  </si>
  <si>
    <t>児童指導員等加配加算（常勤換算・経験5年以上）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rPh sb="11" eb="13">
      <t>ジョウキン</t>
    </rPh>
    <rPh sb="13" eb="15">
      <t>カンサン</t>
    </rPh>
    <rPh sb="16" eb="18">
      <t>ケイケン</t>
    </rPh>
    <rPh sb="19" eb="20">
      <t>ネン</t>
    </rPh>
    <rPh sb="20" eb="22">
      <t>イジョウ</t>
    </rPh>
    <phoneticPr fontId="1"/>
  </si>
  <si>
    <t>児童指導員等加配加算（その他）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rPh sb="13" eb="14">
      <t>ホカ</t>
    </rPh>
    <phoneticPr fontId="1"/>
  </si>
  <si>
    <t>訪問支援員特別加算</t>
    <rPh sb="0" eb="5">
      <t>ホウモンシエンイン</t>
    </rPh>
    <rPh sb="5" eb="9">
      <t>トクベツカサン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</si>
  <si>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</si>
  <si>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</si>
  <si>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</si>
  <si>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</si>
  <si>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</si>
  <si>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</si>
  <si>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</si>
  <si>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</si>
  <si>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専門的支援体制加算</t>
    <rPh sb="0" eb="5">
      <t>センモンテキシエン</t>
    </rPh>
    <rPh sb="5" eb="9">
      <t>タイセイカサン</t>
    </rPh>
    <phoneticPr fontId="1"/>
  </si>
  <si>
    <t>常勤職員が有給休暇等を取得して休んだ場合は「休」と入力してください。ただし、非常勤職員が終日休暇を取得した場合などは「０時間」とすること。</t>
    <rPh sb="22" eb="23">
      <t>ヤス</t>
    </rPh>
    <rPh sb="25" eb="27">
      <t>ニュウリョク</t>
    </rPh>
    <rPh sb="38" eb="41">
      <t>ヒジョウキン</t>
    </rPh>
    <rPh sb="41" eb="43">
      <t>ショクイン</t>
    </rPh>
    <rPh sb="44" eb="46">
      <t>シュウジツ</t>
    </rPh>
    <rPh sb="46" eb="48">
      <t>キュウカ</t>
    </rPh>
    <rPh sb="49" eb="51">
      <t>シュトク</t>
    </rPh>
    <rPh sb="53" eb="55">
      <t>バアイ</t>
    </rPh>
    <rPh sb="60" eb="62">
      <t>ジカン</t>
    </rPh>
    <phoneticPr fontId="1"/>
  </si>
  <si>
    <t>看護職員</t>
    <rPh sb="0" eb="2">
      <t>カンゴ</t>
    </rPh>
    <rPh sb="2" eb="4">
      <t>ショクイン</t>
    </rPh>
    <phoneticPr fontId="1"/>
  </si>
  <si>
    <t>看護職員加配加算</t>
    <rPh sb="0" eb="2">
      <t>カンゴ</t>
    </rPh>
    <rPh sb="2" eb="4">
      <t>ショクイン</t>
    </rPh>
    <rPh sb="4" eb="6">
      <t>カハイ</t>
    </rPh>
    <rPh sb="6" eb="8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</si>
</sst>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aaa"/>
    <numFmt numFmtId="179" formatCode="General&quot;時&quot;&quot;間&quot;"/>
    <numFmt numFmtId="180" formatCode="General&quot;名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6" fillId="0" borderId="50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176" fontId="0" fillId="0" borderId="52" xfId="0" applyNumberFormat="1" applyBorder="1" applyAlignment="1">
      <alignment horizontal="center" vertical="center"/>
    </xf>
    <xf numFmtId="176" fontId="0" fillId="0" borderId="53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2" fontId="0" fillId="0" borderId="55" xfId="0" applyNumberFormat="1" applyBorder="1" applyAlignment="1">
      <alignment horizontal="center" vertical="center" shrinkToFit="1"/>
    </xf>
    <xf numFmtId="2" fontId="0" fillId="0" borderId="56" xfId="0" applyNumberForma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176" fontId="0" fillId="0" borderId="42" xfId="0" applyNumberFormat="1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22" xfId="0" applyNumberForma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177" fontId="0" fillId="0" borderId="50" xfId="0" applyNumberForma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77" fontId="0" fillId="0" borderId="51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7" fontId="0" fillId="0" borderId="53" xfId="0" applyNumberFormat="1" applyBorder="1" applyAlignment="1">
      <alignment horizontal="center" vertical="center" shrinkToFit="1"/>
    </xf>
    <xf numFmtId="177" fontId="0" fillId="0" borderId="63" xfId="0" applyNumberForma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/>
    </xf>
    <xf numFmtId="0" fontId="3" fillId="0" borderId="6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7" fillId="0" borderId="0" xfId="0" applyFont="1" applyBorder="1" applyAlignment="1"/>
    <xf numFmtId="178" fontId="0" fillId="2" borderId="71" xfId="0" applyNumberFormat="1" applyFill="1" applyBorder="1" applyAlignment="1">
      <alignment horizontal="center" vertical="center"/>
    </xf>
    <xf numFmtId="178" fontId="0" fillId="2" borderId="72" xfId="0" applyNumberFormat="1" applyFill="1" applyBorder="1" applyAlignment="1">
      <alignment horizontal="center" vertical="center"/>
    </xf>
    <xf numFmtId="178" fontId="0" fillId="2" borderId="73" xfId="0" applyNumberFormat="1" applyFill="1" applyBorder="1" applyAlignment="1">
      <alignment horizontal="center" vertical="center"/>
    </xf>
    <xf numFmtId="0" fontId="7" fillId="5" borderId="27" xfId="0" applyFont="1" applyFill="1" applyBorder="1" applyAlignment="1"/>
    <xf numFmtId="0" fontId="0" fillId="0" borderId="5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77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176" fontId="0" fillId="0" borderId="68" xfId="0" applyNumberFormat="1" applyBorder="1" applyAlignment="1">
      <alignment horizontal="center" vertical="center" shrinkToFit="1"/>
    </xf>
    <xf numFmtId="176" fontId="0" fillId="0" borderId="69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5" xfId="0" applyNumberFormat="1" applyBorder="1" applyAlignment="1">
      <alignment horizontal="center" vertical="center" shrinkToFit="1"/>
    </xf>
    <xf numFmtId="176" fontId="0" fillId="0" borderId="31" xfId="0" applyNumberFormat="1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 shrinkToFit="1"/>
    </xf>
    <xf numFmtId="176" fontId="0" fillId="0" borderId="43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176" fontId="0" fillId="0" borderId="79" xfId="0" applyNumberForma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180" fontId="0" fillId="5" borderId="26" xfId="0" applyNumberFormat="1" applyFont="1" applyFill="1" applyBorder="1" applyAlignment="1">
      <alignment horizontal="center" vertical="center"/>
    </xf>
    <xf numFmtId="180" fontId="0" fillId="5" borderId="30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9" fontId="0" fillId="5" borderId="48" xfId="0" applyNumberFormat="1" applyFill="1" applyBorder="1" applyAlignment="1">
      <alignment horizontal="center" vertical="center"/>
    </xf>
    <xf numFmtId="179" fontId="0" fillId="5" borderId="74" xfId="0" applyNumberFormat="1" applyFill="1" applyBorder="1" applyAlignment="1">
      <alignment horizontal="center" vertical="center"/>
    </xf>
    <xf numFmtId="179" fontId="0" fillId="5" borderId="75" xfId="0" applyNumberForma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6" borderId="18" xfId="0" applyFill="1" applyBorder="1" applyAlignment="1">
      <alignment horizontal="center" vertical="center" textRotation="255"/>
    </xf>
    <xf numFmtId="0" fontId="0" fillId="6" borderId="46" xfId="0" applyFill="1" applyBorder="1" applyAlignment="1">
      <alignment horizontal="center" vertical="center" textRotation="255"/>
    </xf>
    <xf numFmtId="0" fontId="0" fillId="6" borderId="47" xfId="0" applyFill="1" applyBorder="1" applyAlignment="1">
      <alignment horizontal="center" vertical="center" textRotation="255"/>
    </xf>
    <xf numFmtId="0" fontId="0" fillId="4" borderId="48" xfId="0" applyFill="1" applyBorder="1" applyAlignment="1">
      <alignment horizontal="center" vertical="center" textRotation="255"/>
    </xf>
    <xf numFmtId="0" fontId="0" fillId="4" borderId="61" xfId="0" applyFill="1" applyBorder="1" applyAlignment="1">
      <alignment horizontal="center" vertical="center" textRotation="255"/>
    </xf>
    <xf numFmtId="0" fontId="0" fillId="3" borderId="18" xfId="0" applyFill="1" applyBorder="1" applyAlignment="1">
      <alignment horizontal="center" vertical="center" textRotation="255" shrinkToFit="1"/>
    </xf>
    <xf numFmtId="0" fontId="0" fillId="3" borderId="46" xfId="0" applyFill="1" applyBorder="1" applyAlignment="1">
      <alignment horizontal="center" vertical="center" textRotation="255" shrinkToFit="1"/>
    </xf>
    <xf numFmtId="0" fontId="0" fillId="3" borderId="47" xfId="0" applyFill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O38"/>
  <sheetViews>
    <sheetView tabSelected="1" view="pageBreakPreview" zoomScale="70" zoomScaleNormal="100" zoomScaleSheetLayoutView="70" workbookViewId="0">
      <selection activeCell="B13" sqref="B13"/>
    </sheetView>
  </sheetViews>
  <sheetFormatPr defaultColWidth="9" defaultRowHeight="13.2" x14ac:dyDescent="0.2"/>
  <cols>
    <col min="1" max="1" width="3.6640625" style="1" customWidth="1"/>
    <col min="2" max="2" width="20.21875" style="1" customWidth="1"/>
    <col min="3" max="3" width="9.21875" style="1" customWidth="1"/>
    <col min="4" max="4" width="11.44140625" style="2" customWidth="1"/>
    <col min="5" max="5" width="16" style="1" customWidth="1"/>
    <col min="6" max="6" width="3.6640625" style="1" customWidth="1"/>
    <col min="7" max="9" width="4.88671875" style="1" customWidth="1"/>
    <col min="10" max="10" width="4.6640625" style="1" customWidth="1"/>
    <col min="11" max="11" width="5.88671875" style="1" customWidth="1"/>
    <col min="12" max="12" width="5.6640625" style="1" customWidth="1"/>
    <col min="13" max="37" width="4.88671875" style="1" customWidth="1"/>
    <col min="38" max="38" width="6.77734375" style="1" customWidth="1"/>
    <col min="39" max="39" width="10" style="1" customWidth="1"/>
    <col min="40" max="40" width="9.44140625" style="1" customWidth="1"/>
    <col min="41" max="41" width="3.21875" style="1" customWidth="1"/>
    <col min="42" max="16384" width="9" style="1"/>
  </cols>
  <sheetData>
    <row r="1" spans="1:41" ht="27.75" customHeight="1" thickBot="1" x14ac:dyDescent="0.25">
      <c r="B1" s="76"/>
      <c r="C1" s="76"/>
      <c r="D1" s="76"/>
      <c r="E1" s="76"/>
      <c r="F1" s="76"/>
      <c r="G1" s="76"/>
      <c r="H1" s="76"/>
      <c r="I1" s="129"/>
      <c r="J1" s="130"/>
      <c r="K1" s="76" t="s">
        <v>51</v>
      </c>
      <c r="L1" s="80"/>
      <c r="M1" s="76" t="s">
        <v>52</v>
      </c>
      <c r="N1" s="76"/>
      <c r="O1" s="76" t="s">
        <v>53</v>
      </c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</row>
    <row r="2" spans="1:41" ht="20.25" customHeight="1" thickBot="1" x14ac:dyDescent="0.25">
      <c r="B2" s="106" t="s">
        <v>7</v>
      </c>
      <c r="C2" s="133"/>
      <c r="D2" s="134"/>
      <c r="E2" s="134"/>
      <c r="F2" s="134"/>
      <c r="G2" s="134"/>
      <c r="H2" s="135"/>
      <c r="I2" s="139" t="s">
        <v>8</v>
      </c>
      <c r="J2" s="122"/>
      <c r="K2" s="137"/>
      <c r="L2" s="138"/>
      <c r="M2" s="140" t="s">
        <v>57</v>
      </c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2"/>
      <c r="Y2" s="142"/>
      <c r="Z2" s="143"/>
      <c r="AA2" s="144"/>
      <c r="AB2" s="145"/>
      <c r="AC2" s="145"/>
      <c r="AD2" s="146"/>
      <c r="AE2" s="147" t="s">
        <v>4</v>
      </c>
      <c r="AF2" s="148"/>
      <c r="AG2" s="148"/>
      <c r="AH2" s="149"/>
      <c r="AI2" s="136" t="s">
        <v>22</v>
      </c>
      <c r="AJ2" s="134"/>
      <c r="AK2" s="134"/>
      <c r="AL2" s="134"/>
      <c r="AM2" s="134"/>
      <c r="AN2" s="135"/>
    </row>
    <row r="3" spans="1:41" ht="20.25" customHeight="1" thickBot="1" x14ac:dyDescent="0.25">
      <c r="B3" s="120" t="s">
        <v>56</v>
      </c>
      <c r="C3" s="121"/>
      <c r="D3" s="122"/>
      <c r="E3" s="133" t="s">
        <v>42</v>
      </c>
      <c r="F3" s="134"/>
      <c r="G3" s="134"/>
      <c r="H3" s="134"/>
      <c r="I3" s="134"/>
      <c r="J3" s="134"/>
      <c r="K3" s="134"/>
      <c r="L3" s="134"/>
      <c r="M3" s="135"/>
      <c r="N3" s="150" t="s">
        <v>58</v>
      </c>
      <c r="O3" s="120"/>
      <c r="P3" s="120"/>
      <c r="Q3" s="120"/>
      <c r="R3" s="120"/>
      <c r="S3" s="120"/>
      <c r="T3" s="120"/>
      <c r="U3" s="120"/>
      <c r="V3" s="120"/>
      <c r="W3" s="151"/>
      <c r="X3" s="133" t="s">
        <v>42</v>
      </c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5"/>
      <c r="AJ3" s="104"/>
      <c r="AK3" s="105"/>
      <c r="AL3" s="15"/>
      <c r="AM3" s="15"/>
      <c r="AN3" s="15"/>
    </row>
    <row r="4" spans="1:41" ht="18.75" customHeight="1" thickBot="1" x14ac:dyDescent="0.25">
      <c r="D4" s="1"/>
    </row>
    <row r="5" spans="1:41" ht="21.75" customHeight="1" thickBot="1" x14ac:dyDescent="0.25">
      <c r="A5" s="166"/>
      <c r="B5" s="164" t="s">
        <v>3</v>
      </c>
      <c r="C5" s="162" t="s">
        <v>43</v>
      </c>
      <c r="D5" s="160" t="s">
        <v>5</v>
      </c>
      <c r="E5" s="131" t="s">
        <v>2</v>
      </c>
      <c r="F5" s="37" t="s">
        <v>0</v>
      </c>
      <c r="G5" s="73">
        <v>1</v>
      </c>
      <c r="H5" s="74">
        <v>2</v>
      </c>
      <c r="I5" s="74">
        <v>3</v>
      </c>
      <c r="J5" s="74">
        <v>4</v>
      </c>
      <c r="K5" s="74">
        <v>5</v>
      </c>
      <c r="L5" s="74">
        <v>6</v>
      </c>
      <c r="M5" s="74">
        <v>7</v>
      </c>
      <c r="N5" s="74">
        <v>8</v>
      </c>
      <c r="O5" s="74">
        <v>9</v>
      </c>
      <c r="P5" s="74">
        <v>10</v>
      </c>
      <c r="Q5" s="74">
        <v>11</v>
      </c>
      <c r="R5" s="74">
        <v>12</v>
      </c>
      <c r="S5" s="74">
        <v>13</v>
      </c>
      <c r="T5" s="74">
        <v>14</v>
      </c>
      <c r="U5" s="74">
        <v>15</v>
      </c>
      <c r="V5" s="74">
        <v>16</v>
      </c>
      <c r="W5" s="74">
        <v>17</v>
      </c>
      <c r="X5" s="74">
        <v>18</v>
      </c>
      <c r="Y5" s="74">
        <v>19</v>
      </c>
      <c r="Z5" s="74">
        <v>20</v>
      </c>
      <c r="AA5" s="74">
        <v>21</v>
      </c>
      <c r="AB5" s="74">
        <v>22</v>
      </c>
      <c r="AC5" s="74">
        <v>23</v>
      </c>
      <c r="AD5" s="74">
        <v>24</v>
      </c>
      <c r="AE5" s="74">
        <v>25</v>
      </c>
      <c r="AF5" s="74">
        <v>26</v>
      </c>
      <c r="AG5" s="74">
        <v>27</v>
      </c>
      <c r="AH5" s="74">
        <v>28</v>
      </c>
      <c r="AI5" s="74">
        <v>29</v>
      </c>
      <c r="AJ5" s="74">
        <v>30</v>
      </c>
      <c r="AK5" s="75">
        <v>31</v>
      </c>
      <c r="AL5" s="127" t="s">
        <v>13</v>
      </c>
      <c r="AM5" s="125" t="s">
        <v>6</v>
      </c>
      <c r="AN5" s="123" t="s">
        <v>9</v>
      </c>
    </row>
    <row r="6" spans="1:41" ht="23.25" customHeight="1" thickBot="1" x14ac:dyDescent="0.25">
      <c r="A6" s="167"/>
      <c r="B6" s="165"/>
      <c r="C6" s="163"/>
      <c r="D6" s="161"/>
      <c r="E6" s="132"/>
      <c r="F6" s="37" t="s">
        <v>50</v>
      </c>
      <c r="G6" s="77" t="e">
        <f t="shared" ref="G6:AK6" si="0">WEEKDAY(DATE($I1,$L1,G5))</f>
        <v>#NUM!</v>
      </c>
      <c r="H6" s="78" t="e">
        <f t="shared" si="0"/>
        <v>#NUM!</v>
      </c>
      <c r="I6" s="78" t="e">
        <f t="shared" si="0"/>
        <v>#NUM!</v>
      </c>
      <c r="J6" s="78" t="e">
        <f t="shared" si="0"/>
        <v>#NUM!</v>
      </c>
      <c r="K6" s="78" t="e">
        <f t="shared" si="0"/>
        <v>#NUM!</v>
      </c>
      <c r="L6" s="78" t="e">
        <f t="shared" si="0"/>
        <v>#NUM!</v>
      </c>
      <c r="M6" s="78" t="e">
        <f t="shared" si="0"/>
        <v>#NUM!</v>
      </c>
      <c r="N6" s="78" t="e">
        <f t="shared" si="0"/>
        <v>#NUM!</v>
      </c>
      <c r="O6" s="78" t="e">
        <f t="shared" si="0"/>
        <v>#NUM!</v>
      </c>
      <c r="P6" s="78" t="e">
        <f t="shared" si="0"/>
        <v>#NUM!</v>
      </c>
      <c r="Q6" s="78" t="e">
        <f t="shared" si="0"/>
        <v>#NUM!</v>
      </c>
      <c r="R6" s="78" t="e">
        <f t="shared" si="0"/>
        <v>#NUM!</v>
      </c>
      <c r="S6" s="78" t="e">
        <f t="shared" si="0"/>
        <v>#NUM!</v>
      </c>
      <c r="T6" s="78" t="e">
        <f t="shared" si="0"/>
        <v>#NUM!</v>
      </c>
      <c r="U6" s="78" t="e">
        <f t="shared" si="0"/>
        <v>#NUM!</v>
      </c>
      <c r="V6" s="78" t="e">
        <f t="shared" si="0"/>
        <v>#NUM!</v>
      </c>
      <c r="W6" s="78" t="e">
        <f t="shared" si="0"/>
        <v>#NUM!</v>
      </c>
      <c r="X6" s="78" t="e">
        <f t="shared" si="0"/>
        <v>#NUM!</v>
      </c>
      <c r="Y6" s="78" t="e">
        <f t="shared" si="0"/>
        <v>#NUM!</v>
      </c>
      <c r="Z6" s="78" t="e">
        <f t="shared" si="0"/>
        <v>#NUM!</v>
      </c>
      <c r="AA6" s="78" t="e">
        <f t="shared" si="0"/>
        <v>#NUM!</v>
      </c>
      <c r="AB6" s="78" t="e">
        <f t="shared" si="0"/>
        <v>#NUM!</v>
      </c>
      <c r="AC6" s="78" t="e">
        <f t="shared" si="0"/>
        <v>#NUM!</v>
      </c>
      <c r="AD6" s="78" t="e">
        <f t="shared" si="0"/>
        <v>#NUM!</v>
      </c>
      <c r="AE6" s="78" t="e">
        <f t="shared" si="0"/>
        <v>#NUM!</v>
      </c>
      <c r="AF6" s="78" t="e">
        <f t="shared" si="0"/>
        <v>#NUM!</v>
      </c>
      <c r="AG6" s="78" t="e">
        <f t="shared" si="0"/>
        <v>#NUM!</v>
      </c>
      <c r="AH6" s="78" t="e">
        <f t="shared" si="0"/>
        <v>#NUM!</v>
      </c>
      <c r="AI6" s="78" t="e">
        <f t="shared" si="0"/>
        <v>#NUM!</v>
      </c>
      <c r="AJ6" s="78" t="e">
        <f t="shared" si="0"/>
        <v>#NUM!</v>
      </c>
      <c r="AK6" s="79" t="e">
        <f t="shared" si="0"/>
        <v>#NUM!</v>
      </c>
      <c r="AL6" s="128"/>
      <c r="AM6" s="126"/>
      <c r="AN6" s="124"/>
    </row>
    <row r="7" spans="1:41" ht="27" customHeight="1" x14ac:dyDescent="0.2">
      <c r="A7" s="157" t="s">
        <v>27</v>
      </c>
      <c r="B7" s="33"/>
      <c r="C7" s="24"/>
      <c r="D7" s="24"/>
      <c r="E7" s="25"/>
      <c r="F7" s="26" t="s">
        <v>1</v>
      </c>
      <c r="G7" s="52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42">
        <f>SUM(G7:AK7)</f>
        <v>0</v>
      </c>
      <c r="AM7" s="47" t="e">
        <f>ROUNDDOWN(AL7/AA$2,1)</f>
        <v>#DIV/0!</v>
      </c>
      <c r="AN7" s="27"/>
    </row>
    <row r="8" spans="1:41" ht="27" customHeight="1" x14ac:dyDescent="0.2">
      <c r="A8" s="158"/>
      <c r="B8" s="34"/>
      <c r="C8" s="9"/>
      <c r="D8" s="9"/>
      <c r="E8" s="10"/>
      <c r="F8" s="16" t="s">
        <v>1</v>
      </c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43">
        <f>SUM(G8:AK8)</f>
        <v>0</v>
      </c>
      <c r="AM8" s="45" t="e">
        <f>ROUNDDOWN(AL8/AA$2,1)</f>
        <v>#DIV/0!</v>
      </c>
      <c r="AN8" s="19"/>
    </row>
    <row r="9" spans="1:41" ht="27.75" customHeight="1" thickBot="1" x14ac:dyDescent="0.25">
      <c r="A9" s="159"/>
      <c r="B9" s="35"/>
      <c r="C9" s="30"/>
      <c r="D9" s="6"/>
      <c r="E9" s="11"/>
      <c r="F9" s="22" t="s">
        <v>1</v>
      </c>
      <c r="G9" s="56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44">
        <f>SUM(G9:AK9)</f>
        <v>0</v>
      </c>
      <c r="AM9" s="48" t="e">
        <f>ROUNDDOWN(AL9/AA$2,1)</f>
        <v>#DIV/0!</v>
      </c>
      <c r="AN9" s="31"/>
    </row>
    <row r="10" spans="1:41" ht="11.25" customHeight="1" thickBot="1" x14ac:dyDescent="0.25">
      <c r="B10" s="29"/>
      <c r="C10" s="3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41"/>
      <c r="AN10" s="21"/>
      <c r="AO10" s="3"/>
    </row>
    <row r="11" spans="1:41" ht="24.9" customHeight="1" x14ac:dyDescent="0.2">
      <c r="A11" s="155" t="s">
        <v>26</v>
      </c>
      <c r="B11" s="68"/>
      <c r="C11" s="23"/>
      <c r="D11" s="24"/>
      <c r="E11" s="28"/>
      <c r="F11" s="26" t="s">
        <v>1</v>
      </c>
      <c r="G11" s="52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116"/>
      <c r="AL11" s="58">
        <f>SUM(G11:AK11)</f>
        <v>0</v>
      </c>
      <c r="AM11" s="41" t="e">
        <f t="shared" ref="AM11:AM19" si="1">ROUNDDOWN(AL11/AA$2,1)</f>
        <v>#DIV/0!</v>
      </c>
      <c r="AN11" s="27"/>
    </row>
    <row r="12" spans="1:41" ht="24.9" customHeight="1" x14ac:dyDescent="0.2">
      <c r="A12" s="156"/>
      <c r="B12" s="18"/>
      <c r="C12" s="8"/>
      <c r="D12" s="7"/>
      <c r="E12" s="20"/>
      <c r="F12" s="12" t="s">
        <v>1</v>
      </c>
      <c r="G12" s="112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60">
        <f>SUM(G12:AK12)</f>
        <v>0</v>
      </c>
      <c r="AM12" s="45" t="e">
        <f t="shared" si="1"/>
        <v>#DIV/0!</v>
      </c>
      <c r="AN12" s="14"/>
    </row>
    <row r="13" spans="1:41" ht="24.9" customHeight="1" x14ac:dyDescent="0.2">
      <c r="A13" s="156"/>
      <c r="B13" s="18"/>
      <c r="C13" s="8"/>
      <c r="D13" s="7"/>
      <c r="E13" s="20"/>
      <c r="F13" s="12" t="s">
        <v>1</v>
      </c>
      <c r="G13" s="112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60">
        <f t="shared" ref="AL13:AL19" si="2">SUM(G13:AK13)</f>
        <v>0</v>
      </c>
      <c r="AM13" s="45" t="e">
        <f t="shared" si="1"/>
        <v>#DIV/0!</v>
      </c>
      <c r="AN13" s="14"/>
    </row>
    <row r="14" spans="1:41" ht="24.9" customHeight="1" x14ac:dyDescent="0.2">
      <c r="A14" s="156"/>
      <c r="B14" s="67"/>
      <c r="C14" s="8"/>
      <c r="D14" s="7"/>
      <c r="E14" s="20"/>
      <c r="F14" s="12" t="s">
        <v>1</v>
      </c>
      <c r="G14" s="112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7"/>
      <c r="AL14" s="60">
        <f t="shared" si="2"/>
        <v>0</v>
      </c>
      <c r="AM14" s="45" t="e">
        <f t="shared" si="1"/>
        <v>#DIV/0!</v>
      </c>
      <c r="AN14" s="14"/>
    </row>
    <row r="15" spans="1:41" ht="24.9" customHeight="1" x14ac:dyDescent="0.2">
      <c r="A15" s="156"/>
      <c r="B15" s="67"/>
      <c r="C15" s="8"/>
      <c r="D15" s="7"/>
      <c r="E15" s="20"/>
      <c r="F15" s="12" t="s">
        <v>1</v>
      </c>
      <c r="G15" s="112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7"/>
      <c r="AL15" s="60">
        <f t="shared" si="2"/>
        <v>0</v>
      </c>
      <c r="AM15" s="45" t="e">
        <f t="shared" si="1"/>
        <v>#DIV/0!</v>
      </c>
      <c r="AN15" s="14"/>
    </row>
    <row r="16" spans="1:41" ht="24.9" customHeight="1" x14ac:dyDescent="0.2">
      <c r="A16" s="156"/>
      <c r="B16" s="18"/>
      <c r="C16" s="8"/>
      <c r="D16" s="7"/>
      <c r="E16" s="20"/>
      <c r="F16" s="12" t="s">
        <v>1</v>
      </c>
      <c r="G16" s="112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7"/>
      <c r="AL16" s="60">
        <f t="shared" si="2"/>
        <v>0</v>
      </c>
      <c r="AM16" s="45" t="e">
        <f t="shared" si="1"/>
        <v>#DIV/0!</v>
      </c>
      <c r="AN16" s="14"/>
    </row>
    <row r="17" spans="1:40" ht="24.9" customHeight="1" x14ac:dyDescent="0.2">
      <c r="A17" s="156"/>
      <c r="B17" s="18"/>
      <c r="C17" s="8"/>
      <c r="D17" s="7"/>
      <c r="E17" s="20"/>
      <c r="F17" s="12" t="s">
        <v>1</v>
      </c>
      <c r="G17" s="112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7"/>
      <c r="AL17" s="60">
        <f t="shared" si="2"/>
        <v>0</v>
      </c>
      <c r="AM17" s="45" t="e">
        <f t="shared" si="1"/>
        <v>#DIV/0!</v>
      </c>
      <c r="AN17" s="14"/>
    </row>
    <row r="18" spans="1:40" ht="24.9" customHeight="1" x14ac:dyDescent="0.2">
      <c r="A18" s="156"/>
      <c r="B18" s="18"/>
      <c r="C18" s="8"/>
      <c r="D18" s="7"/>
      <c r="E18" s="20"/>
      <c r="F18" s="12" t="s">
        <v>1</v>
      </c>
      <c r="G18" s="112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7"/>
      <c r="AL18" s="60">
        <f t="shared" si="2"/>
        <v>0</v>
      </c>
      <c r="AM18" s="45" t="e">
        <f t="shared" si="1"/>
        <v>#DIV/0!</v>
      </c>
      <c r="AN18" s="14"/>
    </row>
    <row r="19" spans="1:40" ht="24.9" customHeight="1" thickBot="1" x14ac:dyDescent="0.25">
      <c r="A19" s="156"/>
      <c r="B19" s="69"/>
      <c r="C19" s="70"/>
      <c r="D19" s="71"/>
      <c r="E19" s="72"/>
      <c r="F19" s="13" t="s">
        <v>1</v>
      </c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8"/>
      <c r="AL19" s="64">
        <f t="shared" si="2"/>
        <v>0</v>
      </c>
      <c r="AM19" s="46" t="e">
        <f t="shared" si="1"/>
        <v>#DIV/0!</v>
      </c>
      <c r="AN19" s="40"/>
    </row>
    <row r="20" spans="1:40" ht="25.5" customHeight="1" thickBot="1" x14ac:dyDescent="0.25">
      <c r="A20" s="98" t="s">
        <v>28</v>
      </c>
      <c r="B20" s="99"/>
      <c r="C20" s="99"/>
      <c r="D20" s="99"/>
      <c r="E20" s="99"/>
      <c r="F20" s="100"/>
      <c r="G20" s="50">
        <f>SUM(G11:G19)</f>
        <v>0</v>
      </c>
      <c r="H20" s="50">
        <f t="shared" ref="H20:AL20" si="3">SUM(H11:H19)</f>
        <v>0</v>
      </c>
      <c r="I20" s="50">
        <f t="shared" si="3"/>
        <v>0</v>
      </c>
      <c r="J20" s="50">
        <f t="shared" si="3"/>
        <v>0</v>
      </c>
      <c r="K20" s="50">
        <f t="shared" si="3"/>
        <v>0</v>
      </c>
      <c r="L20" s="50">
        <f t="shared" si="3"/>
        <v>0</v>
      </c>
      <c r="M20" s="50">
        <f t="shared" si="3"/>
        <v>0</v>
      </c>
      <c r="N20" s="50">
        <f t="shared" si="3"/>
        <v>0</v>
      </c>
      <c r="O20" s="50">
        <f t="shared" si="3"/>
        <v>0</v>
      </c>
      <c r="P20" s="50">
        <f t="shared" si="3"/>
        <v>0</v>
      </c>
      <c r="Q20" s="50">
        <f t="shared" si="3"/>
        <v>0</v>
      </c>
      <c r="R20" s="50">
        <f t="shared" si="3"/>
        <v>0</v>
      </c>
      <c r="S20" s="50">
        <f t="shared" si="3"/>
        <v>0</v>
      </c>
      <c r="T20" s="50">
        <f t="shared" si="3"/>
        <v>0</v>
      </c>
      <c r="U20" s="50">
        <f t="shared" si="3"/>
        <v>0</v>
      </c>
      <c r="V20" s="50">
        <f t="shared" si="3"/>
        <v>0</v>
      </c>
      <c r="W20" s="50">
        <f t="shared" si="3"/>
        <v>0</v>
      </c>
      <c r="X20" s="50">
        <f t="shared" si="3"/>
        <v>0</v>
      </c>
      <c r="Y20" s="50">
        <f t="shared" si="3"/>
        <v>0</v>
      </c>
      <c r="Z20" s="50">
        <f t="shared" si="3"/>
        <v>0</v>
      </c>
      <c r="AA20" s="50">
        <f t="shared" si="3"/>
        <v>0</v>
      </c>
      <c r="AB20" s="50">
        <f t="shared" si="3"/>
        <v>0</v>
      </c>
      <c r="AC20" s="50">
        <f t="shared" si="3"/>
        <v>0</v>
      </c>
      <c r="AD20" s="50">
        <f t="shared" si="3"/>
        <v>0</v>
      </c>
      <c r="AE20" s="50">
        <f t="shared" si="3"/>
        <v>0</v>
      </c>
      <c r="AF20" s="50">
        <f t="shared" si="3"/>
        <v>0</v>
      </c>
      <c r="AG20" s="50">
        <f t="shared" si="3"/>
        <v>0</v>
      </c>
      <c r="AH20" s="50">
        <f t="shared" si="3"/>
        <v>0</v>
      </c>
      <c r="AI20" s="50">
        <f t="shared" si="3"/>
        <v>0</v>
      </c>
      <c r="AJ20" s="50">
        <f t="shared" si="3"/>
        <v>0</v>
      </c>
      <c r="AK20" s="51">
        <f t="shared" si="3"/>
        <v>0</v>
      </c>
      <c r="AL20" s="65">
        <f t="shared" si="3"/>
        <v>0</v>
      </c>
      <c r="AM20" s="39"/>
      <c r="AN20" s="36"/>
    </row>
    <row r="21" spans="1:40" ht="10.5" customHeight="1" thickBo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25.5" customHeight="1" thickBot="1" x14ac:dyDescent="0.25">
      <c r="A22" s="101" t="s">
        <v>48</v>
      </c>
      <c r="B22" s="102"/>
      <c r="C22" s="102"/>
      <c r="D22" s="102"/>
      <c r="E22" s="102"/>
      <c r="F22" s="103"/>
      <c r="G22" s="66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32">
        <f>SUM(G22:AK22)</f>
        <v>0</v>
      </c>
      <c r="AM22" s="3"/>
      <c r="AN22" s="3"/>
    </row>
    <row r="23" spans="1:40" ht="18" customHeight="1" thickBot="1" x14ac:dyDescent="0.25">
      <c r="A23" s="3"/>
      <c r="B23" s="3"/>
      <c r="C23" s="3"/>
      <c r="D23" s="2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28.2" customHeight="1" thickBot="1" x14ac:dyDescent="0.25">
      <c r="A24" s="85"/>
      <c r="B24" s="84" t="s">
        <v>3</v>
      </c>
      <c r="C24" s="83" t="s">
        <v>43</v>
      </c>
      <c r="D24" s="82" t="s">
        <v>5</v>
      </c>
      <c r="E24" s="89" t="s">
        <v>2</v>
      </c>
      <c r="F24" s="37" t="s">
        <v>0</v>
      </c>
      <c r="G24" s="73">
        <v>1</v>
      </c>
      <c r="H24" s="74">
        <v>2</v>
      </c>
      <c r="I24" s="74">
        <v>3</v>
      </c>
      <c r="J24" s="74">
        <v>4</v>
      </c>
      <c r="K24" s="74">
        <v>5</v>
      </c>
      <c r="L24" s="74">
        <v>6</v>
      </c>
      <c r="M24" s="74">
        <v>7</v>
      </c>
      <c r="N24" s="74">
        <v>8</v>
      </c>
      <c r="O24" s="74">
        <v>9</v>
      </c>
      <c r="P24" s="74">
        <v>10</v>
      </c>
      <c r="Q24" s="74">
        <v>11</v>
      </c>
      <c r="R24" s="74">
        <v>12</v>
      </c>
      <c r="S24" s="74">
        <v>13</v>
      </c>
      <c r="T24" s="74">
        <v>14</v>
      </c>
      <c r="U24" s="74">
        <v>15</v>
      </c>
      <c r="V24" s="74">
        <v>16</v>
      </c>
      <c r="W24" s="74">
        <v>17</v>
      </c>
      <c r="X24" s="74">
        <v>18</v>
      </c>
      <c r="Y24" s="74">
        <v>19</v>
      </c>
      <c r="Z24" s="74">
        <v>20</v>
      </c>
      <c r="AA24" s="74">
        <v>21</v>
      </c>
      <c r="AB24" s="74">
        <v>22</v>
      </c>
      <c r="AC24" s="74">
        <v>23</v>
      </c>
      <c r="AD24" s="74">
        <v>24</v>
      </c>
      <c r="AE24" s="74">
        <v>25</v>
      </c>
      <c r="AF24" s="74">
        <v>26</v>
      </c>
      <c r="AG24" s="74">
        <v>27</v>
      </c>
      <c r="AH24" s="74">
        <v>28</v>
      </c>
      <c r="AI24" s="74">
        <v>29</v>
      </c>
      <c r="AJ24" s="74">
        <v>30</v>
      </c>
      <c r="AK24" s="75">
        <v>31</v>
      </c>
      <c r="AL24" s="88" t="s">
        <v>13</v>
      </c>
      <c r="AM24" s="87" t="s">
        <v>6</v>
      </c>
      <c r="AN24" s="86" t="s">
        <v>9</v>
      </c>
    </row>
    <row r="25" spans="1:40" ht="18" customHeight="1" x14ac:dyDescent="0.2">
      <c r="A25" s="152" t="s">
        <v>49</v>
      </c>
      <c r="B25" s="68"/>
      <c r="C25" s="23"/>
      <c r="D25" s="24"/>
      <c r="E25" s="28"/>
      <c r="F25" s="26" t="s">
        <v>1</v>
      </c>
      <c r="G25" s="52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116"/>
      <c r="AL25" s="58">
        <f>SUM(G25:AK25)</f>
        <v>0</v>
      </c>
      <c r="AM25" s="41" t="e">
        <f>ROUNDDOWN(AL25/AA$2,1)</f>
        <v>#DIV/0!</v>
      </c>
      <c r="AN25" s="27"/>
    </row>
    <row r="26" spans="1:40" ht="18" customHeight="1" x14ac:dyDescent="0.2">
      <c r="A26" s="153"/>
      <c r="B26" s="18"/>
      <c r="C26" s="8"/>
      <c r="D26" s="7"/>
      <c r="E26" s="20"/>
      <c r="F26" s="12" t="s">
        <v>1</v>
      </c>
      <c r="G26" s="112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60">
        <f>SUM(G26:AK26)</f>
        <v>0</v>
      </c>
      <c r="AM26" s="45" t="e">
        <f>ROUNDDOWN(AL26/AA$2,1)</f>
        <v>#DIV/0!</v>
      </c>
      <c r="AN26" s="14"/>
    </row>
    <row r="27" spans="1:40" ht="18" customHeight="1" x14ac:dyDescent="0.2">
      <c r="A27" s="153"/>
      <c r="B27" s="18"/>
      <c r="C27" s="8"/>
      <c r="D27" s="7"/>
      <c r="E27" s="20"/>
      <c r="F27" s="12" t="s">
        <v>1</v>
      </c>
      <c r="G27" s="112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60">
        <f t="shared" ref="AL27:AL29" si="4">SUM(G27:AK27)</f>
        <v>0</v>
      </c>
      <c r="AM27" s="45" t="e">
        <f>ROUNDDOWN(AL27/AA$2,1)</f>
        <v>#DIV/0!</v>
      </c>
      <c r="AN27" s="14"/>
    </row>
    <row r="28" spans="1:40" ht="18" customHeight="1" x14ac:dyDescent="0.2">
      <c r="A28" s="153"/>
      <c r="B28" s="18"/>
      <c r="C28" s="8"/>
      <c r="D28" s="7"/>
      <c r="E28" s="20"/>
      <c r="F28" s="12" t="s">
        <v>1</v>
      </c>
      <c r="G28" s="112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7"/>
      <c r="AL28" s="60">
        <f t="shared" si="4"/>
        <v>0</v>
      </c>
      <c r="AM28" s="45" t="e">
        <f>ROUNDDOWN(AL28/AA$2,1)</f>
        <v>#DIV/0!</v>
      </c>
      <c r="AN28" s="14"/>
    </row>
    <row r="29" spans="1:40" ht="18" customHeight="1" thickBot="1" x14ac:dyDescent="0.25">
      <c r="A29" s="154"/>
      <c r="B29" s="107"/>
      <c r="C29" s="108"/>
      <c r="D29" s="6"/>
      <c r="E29" s="36"/>
      <c r="F29" s="109" t="s">
        <v>1</v>
      </c>
      <c r="G29" s="5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9"/>
      <c r="AL29" s="64">
        <f t="shared" si="4"/>
        <v>0</v>
      </c>
      <c r="AM29" s="46" t="e">
        <f>ROUNDDOWN(AL29/AA$2,1)</f>
        <v>#DIV/0!</v>
      </c>
      <c r="AN29" s="40"/>
    </row>
    <row r="30" spans="1:40" ht="18" customHeight="1" x14ac:dyDescent="0.2">
      <c r="A30" s="3"/>
      <c r="B30" s="3"/>
      <c r="C30" s="3"/>
      <c r="D30" s="2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s="4" customFormat="1" ht="15" customHeight="1" x14ac:dyDescent="0.2">
      <c r="B31" s="49" t="s">
        <v>29</v>
      </c>
      <c r="C31" s="5" t="s">
        <v>41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40" s="4" customFormat="1" ht="15" customHeight="1" x14ac:dyDescent="0.2">
      <c r="B32" s="49" t="s">
        <v>30</v>
      </c>
      <c r="C32" s="17" t="s">
        <v>74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2:40" s="4" customFormat="1" ht="15" customHeight="1" x14ac:dyDescent="0.2">
      <c r="B33" s="49" t="s">
        <v>31</v>
      </c>
      <c r="C33" s="5" t="s">
        <v>38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2:40" s="4" customFormat="1" ht="15" customHeight="1" x14ac:dyDescent="0.2">
      <c r="B34" s="49" t="s">
        <v>32</v>
      </c>
      <c r="C34" s="5" t="s">
        <v>44</v>
      </c>
      <c r="E34" s="5"/>
      <c r="F34" s="5"/>
      <c r="G34" s="5"/>
      <c r="H34" s="5"/>
      <c r="I34" s="5"/>
      <c r="J34" s="5"/>
      <c r="K34" s="5"/>
      <c r="L34" s="5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2:40" s="4" customFormat="1" ht="15" customHeight="1" x14ac:dyDescent="0.2">
      <c r="B35" s="49" t="s">
        <v>33</v>
      </c>
      <c r="C35" s="5" t="s">
        <v>39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2:40" s="4" customFormat="1" ht="15" customHeight="1" x14ac:dyDescent="0.2">
      <c r="B36" s="49" t="s">
        <v>34</v>
      </c>
      <c r="C36" s="17" t="s">
        <v>55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2:40" ht="13.5" customHeight="1" x14ac:dyDescent="0.2">
      <c r="B37" s="49" t="s">
        <v>36</v>
      </c>
      <c r="C37" s="38" t="s">
        <v>40</v>
      </c>
    </row>
    <row r="38" spans="2:40" x14ac:dyDescent="0.2">
      <c r="C38" s="38"/>
    </row>
  </sheetData>
  <mergeCells count="23">
    <mergeCell ref="A25:A29"/>
    <mergeCell ref="A11:A19"/>
    <mergeCell ref="A7:A9"/>
    <mergeCell ref="D5:D6"/>
    <mergeCell ref="C5:C6"/>
    <mergeCell ref="B5:B6"/>
    <mergeCell ref="A5:A6"/>
    <mergeCell ref="B3:D3"/>
    <mergeCell ref="AN5:AN6"/>
    <mergeCell ref="AM5:AM6"/>
    <mergeCell ref="AL5:AL6"/>
    <mergeCell ref="I1:J1"/>
    <mergeCell ref="E5:E6"/>
    <mergeCell ref="C2:H2"/>
    <mergeCell ref="AI2:AN2"/>
    <mergeCell ref="X3:AI3"/>
    <mergeCell ref="K2:L2"/>
    <mergeCell ref="I2:J2"/>
    <mergeCell ref="M2:Z2"/>
    <mergeCell ref="AA2:AD2"/>
    <mergeCell ref="AE2:AH2"/>
    <mergeCell ref="E3:M3"/>
    <mergeCell ref="N3:W3"/>
  </mergeCells>
  <phoneticPr fontId="1"/>
  <conditionalFormatting sqref="G22:AK22">
    <cfRule type="cellIs" dxfId="1" priority="5" operator="greaterThan">
      <formula>#REF!</formula>
    </cfRule>
  </conditionalFormatting>
  <dataValidations count="1">
    <dataValidation type="list" allowBlank="1" showInputMessage="1" showErrorMessage="1" sqref="L1" xr:uid="{00000000-0002-0000-0000-000000000000}">
      <formula1>"1,2,3,4,5,6,7,8,9,10,11,12"</formula1>
    </dataValidation>
  </dataValidations>
  <printOptions horizontalCentered="1"/>
  <pageMargins left="0.23622047244094491" right="0.16" top="0.61" bottom="0.55118110236220474" header="0.31496062992125984" footer="0.31496062992125984"/>
  <pageSetup paperSize="9" scale="5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xr:uid="{00000000-0002-0000-0000-000001000000}">
          <x14:formula1>
            <xm:f>ﾌｨﾙﾀ基本ﾃﾞｰﾀ!$M$3:$M$43</xm:f>
          </x14:formula1>
          <xm:sqref>I1:J1</xm:sqref>
        </x14:dataValidation>
        <x14:dataValidation type="list" allowBlank="1" showInputMessage="1" showErrorMessage="1" xr:uid="{00000000-0002-0000-0000-000005000000}">
          <x14:formula1>
            <xm:f>ﾌｨﾙﾀ基本ﾃﾞｰﾀ!$K$3:$K$6</xm:f>
          </x14:formula1>
          <xm:sqref>D11:D19 D7:D9 D25:D29</xm:sqref>
        </x14:dataValidation>
        <x14:dataValidation type="list" allowBlank="1" showInputMessage="1" showErrorMessage="1" xr:uid="{00000000-0002-0000-0000-000006000000}">
          <x14:formula1>
            <xm:f>ﾌｨﾙﾀ基本ﾃﾞｰﾀ!$F$3:$F$5</xm:f>
          </x14:formula1>
          <xm:sqref>B7:B9</xm:sqref>
        </x14:dataValidation>
        <x14:dataValidation type="list" allowBlank="1" xr:uid="{00000000-0002-0000-0000-000007000000}">
          <x14:formula1>
            <xm:f>ﾌｨﾙﾀ基本ﾃﾞｰﾀ!$I$3:$I$4</xm:f>
          </x14:formula1>
          <xm:sqref>C7:C9</xm:sqref>
        </x14:dataValidation>
        <x14:dataValidation type="list" allowBlank="1" showInputMessage="1" showErrorMessage="1" xr:uid="{00000000-0002-0000-0000-000008000000}">
          <x14:formula1>
            <xm:f>ﾌｨﾙﾀ基本ﾃﾞｰﾀ!$I$4</xm:f>
          </x14:formula1>
          <xm:sqref>C11:C19 C25:C29</xm:sqref>
        </x14:dataValidation>
        <x14:dataValidation type="list" allowBlank="1" showInputMessage="1" showErrorMessage="1" xr:uid="{00000000-0002-0000-0000-000003000000}">
          <x14:formula1>
            <xm:f>ﾌｨﾙﾀ基本ﾃﾞｰﾀ!$F$3:$F$9</xm:f>
          </x14:formula1>
          <xm:sqref>B10</xm:sqref>
        </x14:dataValidation>
        <x14:dataValidation type="list" allowBlank="1" showInputMessage="1" showErrorMessage="1" xr:uid="{00000000-0002-0000-0000-00000A000000}">
          <x14:formula1>
            <xm:f>ﾌｨﾙﾀ基本ﾃﾞｰﾀ!$F$6:$F$11</xm:f>
          </x14:formula1>
          <xm:sqref>B11:B19</xm:sqref>
        </x14:dataValidation>
        <x14:dataValidation type="list" allowBlank="1" showInputMessage="1" showErrorMessage="1" xr:uid="{366D817D-B339-4261-AA67-583F951E2730}">
          <x14:formula1>
            <xm:f>ﾌｨﾙﾀ基本ﾃﾞｰﾀ!$F$10</xm:f>
          </x14:formula1>
          <xm:sqref>B25:B29</xm:sqref>
        </x14:dataValidation>
        <x14:dataValidation type="list" allowBlank="1" xr:uid="{00000000-0002-0000-0000-000002000000}">
          <x14:formula1>
            <xm:f>ﾌｨﾙﾀ基本ﾃﾞｰﾀ!$B$3:$B$7</xm:f>
          </x14:formula1>
          <xm:sqref>AI2</xm:sqref>
        </x14:dataValidation>
        <x14:dataValidation type="list" allowBlank="1" xr:uid="{0629D660-F53E-4B96-9A70-4F3D5743523E}">
          <x14:formula1>
            <xm:f>ﾌｨﾙﾀ基本ﾃﾞｰﾀ!$D$3:$D$16</xm:f>
          </x14:formula1>
          <xm:sqref>E3:M3 X3:AI3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979B0-7D81-4B13-98D2-1204B6570E14}">
  <sheetPr>
    <tabColor rgb="FF92D050"/>
    <pageSetUpPr fitToPage="1"/>
  </sheetPr>
  <dimension ref="A1:AO38"/>
  <sheetViews>
    <sheetView view="pageBreakPreview" zoomScale="70" zoomScaleNormal="70" zoomScaleSheetLayoutView="70" workbookViewId="0">
      <selection activeCell="B26" sqref="B26"/>
    </sheetView>
  </sheetViews>
  <sheetFormatPr defaultColWidth="9" defaultRowHeight="13.2" x14ac:dyDescent="0.2"/>
  <cols>
    <col min="1" max="1" width="3.6640625" style="1" customWidth="1"/>
    <col min="2" max="2" width="20.21875" style="1" customWidth="1"/>
    <col min="3" max="3" width="9.21875" style="1" customWidth="1"/>
    <col min="4" max="4" width="11.44140625" style="2" customWidth="1"/>
    <col min="5" max="5" width="16" style="1" customWidth="1"/>
    <col min="6" max="6" width="3.6640625" style="1" customWidth="1"/>
    <col min="7" max="9" width="4.88671875" style="1" customWidth="1"/>
    <col min="10" max="10" width="4.6640625" style="1" customWidth="1"/>
    <col min="11" max="11" width="5.88671875" style="1" customWidth="1"/>
    <col min="12" max="12" width="5.6640625" style="1" customWidth="1"/>
    <col min="13" max="37" width="4.88671875" style="1" customWidth="1"/>
    <col min="38" max="38" width="6.77734375" style="1" customWidth="1"/>
    <col min="39" max="39" width="10" style="1" customWidth="1"/>
    <col min="40" max="40" width="9.44140625" style="1" customWidth="1"/>
    <col min="41" max="41" width="3.21875" style="1" customWidth="1"/>
    <col min="42" max="16384" width="9" style="1"/>
  </cols>
  <sheetData>
    <row r="1" spans="1:41" ht="27.75" customHeight="1" thickBot="1" x14ac:dyDescent="0.25">
      <c r="B1" s="76"/>
      <c r="C1" s="76"/>
      <c r="D1" s="76"/>
      <c r="E1" s="76"/>
      <c r="F1" s="76"/>
      <c r="G1" s="76"/>
      <c r="H1" s="76"/>
      <c r="I1" s="129">
        <v>2025</v>
      </c>
      <c r="J1" s="130"/>
      <c r="K1" s="76" t="s">
        <v>51</v>
      </c>
      <c r="L1" s="80">
        <v>4</v>
      </c>
      <c r="M1" s="76" t="s">
        <v>52</v>
      </c>
      <c r="N1" s="76"/>
      <c r="O1" s="76" t="s">
        <v>53</v>
      </c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</row>
    <row r="2" spans="1:41" ht="20.25" customHeight="1" thickBot="1" x14ac:dyDescent="0.25">
      <c r="B2" s="106" t="s">
        <v>7</v>
      </c>
      <c r="C2" s="133" t="s">
        <v>35</v>
      </c>
      <c r="D2" s="134"/>
      <c r="E2" s="134"/>
      <c r="F2" s="134"/>
      <c r="G2" s="134"/>
      <c r="H2" s="135"/>
      <c r="I2" s="139" t="s">
        <v>8</v>
      </c>
      <c r="J2" s="122"/>
      <c r="K2" s="137">
        <v>10</v>
      </c>
      <c r="L2" s="138"/>
      <c r="M2" s="140" t="s">
        <v>57</v>
      </c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2"/>
      <c r="Y2" s="142"/>
      <c r="Z2" s="143"/>
      <c r="AA2" s="144">
        <v>176</v>
      </c>
      <c r="AB2" s="145"/>
      <c r="AC2" s="145"/>
      <c r="AD2" s="146"/>
      <c r="AE2" s="147" t="s">
        <v>4</v>
      </c>
      <c r="AF2" s="148"/>
      <c r="AG2" s="148"/>
      <c r="AH2" s="149"/>
      <c r="AI2" s="136" t="s">
        <v>24</v>
      </c>
      <c r="AJ2" s="134"/>
      <c r="AK2" s="134"/>
      <c r="AL2" s="134"/>
      <c r="AM2" s="134"/>
      <c r="AN2" s="135"/>
    </row>
    <row r="3" spans="1:41" ht="20.25" customHeight="1" thickBot="1" x14ac:dyDescent="0.25">
      <c r="B3" s="120" t="s">
        <v>56</v>
      </c>
      <c r="C3" s="121"/>
      <c r="D3" s="122"/>
      <c r="E3" s="133" t="s">
        <v>59</v>
      </c>
      <c r="F3" s="134"/>
      <c r="G3" s="134"/>
      <c r="H3" s="134"/>
      <c r="I3" s="134"/>
      <c r="J3" s="134"/>
      <c r="K3" s="134"/>
      <c r="L3" s="134"/>
      <c r="M3" s="135"/>
      <c r="N3" s="150" t="s">
        <v>58</v>
      </c>
      <c r="O3" s="120"/>
      <c r="P3" s="120"/>
      <c r="Q3" s="120"/>
      <c r="R3" s="120"/>
      <c r="S3" s="120"/>
      <c r="T3" s="120"/>
      <c r="U3" s="120"/>
      <c r="V3" s="120"/>
      <c r="W3" s="151"/>
      <c r="X3" s="133" t="s">
        <v>73</v>
      </c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5"/>
      <c r="AJ3" s="104"/>
      <c r="AK3" s="105"/>
      <c r="AL3" s="15"/>
      <c r="AM3" s="15"/>
      <c r="AN3" s="15"/>
    </row>
    <row r="4" spans="1:41" ht="18.75" customHeight="1" thickBot="1" x14ac:dyDescent="0.25">
      <c r="D4" s="1"/>
    </row>
    <row r="5" spans="1:41" ht="21.75" customHeight="1" thickBot="1" x14ac:dyDescent="0.25">
      <c r="A5" s="166"/>
      <c r="B5" s="164" t="s">
        <v>3</v>
      </c>
      <c r="C5" s="162" t="s">
        <v>43</v>
      </c>
      <c r="D5" s="160" t="s">
        <v>5</v>
      </c>
      <c r="E5" s="131" t="s">
        <v>2</v>
      </c>
      <c r="F5" s="37" t="s">
        <v>0</v>
      </c>
      <c r="G5" s="73">
        <v>1</v>
      </c>
      <c r="H5" s="74">
        <v>2</v>
      </c>
      <c r="I5" s="74">
        <v>3</v>
      </c>
      <c r="J5" s="74">
        <v>4</v>
      </c>
      <c r="K5" s="74">
        <v>5</v>
      </c>
      <c r="L5" s="74">
        <v>6</v>
      </c>
      <c r="M5" s="74">
        <v>7</v>
      </c>
      <c r="N5" s="74">
        <v>8</v>
      </c>
      <c r="O5" s="74">
        <v>9</v>
      </c>
      <c r="P5" s="74">
        <v>10</v>
      </c>
      <c r="Q5" s="74">
        <v>11</v>
      </c>
      <c r="R5" s="74">
        <v>12</v>
      </c>
      <c r="S5" s="74">
        <v>13</v>
      </c>
      <c r="T5" s="74">
        <v>14</v>
      </c>
      <c r="U5" s="74">
        <v>15</v>
      </c>
      <c r="V5" s="74">
        <v>16</v>
      </c>
      <c r="W5" s="74">
        <v>17</v>
      </c>
      <c r="X5" s="74">
        <v>18</v>
      </c>
      <c r="Y5" s="74">
        <v>19</v>
      </c>
      <c r="Z5" s="74">
        <v>20</v>
      </c>
      <c r="AA5" s="74">
        <v>21</v>
      </c>
      <c r="AB5" s="74">
        <v>22</v>
      </c>
      <c r="AC5" s="74">
        <v>23</v>
      </c>
      <c r="AD5" s="74">
        <v>24</v>
      </c>
      <c r="AE5" s="74">
        <v>25</v>
      </c>
      <c r="AF5" s="74">
        <v>26</v>
      </c>
      <c r="AG5" s="74">
        <v>27</v>
      </c>
      <c r="AH5" s="74">
        <v>28</v>
      </c>
      <c r="AI5" s="74">
        <v>29</v>
      </c>
      <c r="AJ5" s="74">
        <v>30</v>
      </c>
      <c r="AK5" s="75">
        <v>31</v>
      </c>
      <c r="AL5" s="127" t="s">
        <v>13</v>
      </c>
      <c r="AM5" s="125" t="s">
        <v>6</v>
      </c>
      <c r="AN5" s="123" t="s">
        <v>9</v>
      </c>
    </row>
    <row r="6" spans="1:41" ht="23.25" customHeight="1" thickBot="1" x14ac:dyDescent="0.25">
      <c r="A6" s="167"/>
      <c r="B6" s="165"/>
      <c r="C6" s="163"/>
      <c r="D6" s="161"/>
      <c r="E6" s="132"/>
      <c r="F6" s="37" t="s">
        <v>50</v>
      </c>
      <c r="G6" s="77">
        <f t="shared" ref="G6:AK6" si="0">WEEKDAY(DATE($I1,$L1,G5))</f>
        <v>3</v>
      </c>
      <c r="H6" s="78">
        <f t="shared" si="0"/>
        <v>4</v>
      </c>
      <c r="I6" s="78">
        <f t="shared" si="0"/>
        <v>5</v>
      </c>
      <c r="J6" s="78">
        <f t="shared" si="0"/>
        <v>6</v>
      </c>
      <c r="K6" s="78">
        <f t="shared" si="0"/>
        <v>7</v>
      </c>
      <c r="L6" s="78">
        <f t="shared" si="0"/>
        <v>1</v>
      </c>
      <c r="M6" s="78">
        <f t="shared" si="0"/>
        <v>2</v>
      </c>
      <c r="N6" s="78">
        <f t="shared" si="0"/>
        <v>3</v>
      </c>
      <c r="O6" s="78">
        <f t="shared" si="0"/>
        <v>4</v>
      </c>
      <c r="P6" s="78">
        <f t="shared" si="0"/>
        <v>5</v>
      </c>
      <c r="Q6" s="78">
        <f t="shared" si="0"/>
        <v>6</v>
      </c>
      <c r="R6" s="78">
        <f t="shared" si="0"/>
        <v>7</v>
      </c>
      <c r="S6" s="78">
        <f t="shared" si="0"/>
        <v>1</v>
      </c>
      <c r="T6" s="78">
        <f t="shared" si="0"/>
        <v>2</v>
      </c>
      <c r="U6" s="78">
        <f t="shared" si="0"/>
        <v>3</v>
      </c>
      <c r="V6" s="78">
        <f t="shared" si="0"/>
        <v>4</v>
      </c>
      <c r="W6" s="78">
        <f t="shared" si="0"/>
        <v>5</v>
      </c>
      <c r="X6" s="78">
        <f t="shared" si="0"/>
        <v>6</v>
      </c>
      <c r="Y6" s="78">
        <f t="shared" si="0"/>
        <v>7</v>
      </c>
      <c r="Z6" s="78">
        <f t="shared" si="0"/>
        <v>1</v>
      </c>
      <c r="AA6" s="78">
        <f t="shared" si="0"/>
        <v>2</v>
      </c>
      <c r="AB6" s="78">
        <f t="shared" si="0"/>
        <v>3</v>
      </c>
      <c r="AC6" s="78">
        <f t="shared" si="0"/>
        <v>4</v>
      </c>
      <c r="AD6" s="78">
        <f t="shared" si="0"/>
        <v>5</v>
      </c>
      <c r="AE6" s="78">
        <f t="shared" si="0"/>
        <v>6</v>
      </c>
      <c r="AF6" s="78">
        <f t="shared" si="0"/>
        <v>7</v>
      </c>
      <c r="AG6" s="78">
        <f t="shared" si="0"/>
        <v>1</v>
      </c>
      <c r="AH6" s="78">
        <f t="shared" si="0"/>
        <v>2</v>
      </c>
      <c r="AI6" s="78">
        <f t="shared" si="0"/>
        <v>3</v>
      </c>
      <c r="AJ6" s="78">
        <f t="shared" si="0"/>
        <v>4</v>
      </c>
      <c r="AK6" s="79">
        <f t="shared" si="0"/>
        <v>5</v>
      </c>
      <c r="AL6" s="128"/>
      <c r="AM6" s="126"/>
      <c r="AN6" s="124"/>
    </row>
    <row r="7" spans="1:41" ht="27" customHeight="1" x14ac:dyDescent="0.2">
      <c r="A7" s="157" t="s">
        <v>27</v>
      </c>
      <c r="B7" s="33" t="s">
        <v>14</v>
      </c>
      <c r="C7" s="24"/>
      <c r="D7" s="24" t="s">
        <v>17</v>
      </c>
      <c r="E7" s="25" t="s">
        <v>65</v>
      </c>
      <c r="F7" s="26" t="s">
        <v>1</v>
      </c>
      <c r="G7" s="52">
        <v>8</v>
      </c>
      <c r="H7" s="53">
        <v>8</v>
      </c>
      <c r="I7" s="53">
        <v>8</v>
      </c>
      <c r="J7" s="53">
        <v>8</v>
      </c>
      <c r="K7" s="53"/>
      <c r="L7" s="53"/>
      <c r="M7" s="53">
        <v>8</v>
      </c>
      <c r="N7" s="53">
        <v>8</v>
      </c>
      <c r="O7" s="53">
        <v>8</v>
      </c>
      <c r="P7" s="53">
        <v>8</v>
      </c>
      <c r="Q7" s="53">
        <v>8</v>
      </c>
      <c r="R7" s="53"/>
      <c r="S7" s="53"/>
      <c r="T7" s="53">
        <v>8</v>
      </c>
      <c r="U7" s="53">
        <v>8</v>
      </c>
      <c r="V7" s="53">
        <v>8</v>
      </c>
      <c r="W7" s="53">
        <v>8</v>
      </c>
      <c r="X7" s="53">
        <v>8</v>
      </c>
      <c r="Y7" s="53"/>
      <c r="Z7" s="53"/>
      <c r="AA7" s="53">
        <v>8</v>
      </c>
      <c r="AB7" s="53">
        <v>8</v>
      </c>
      <c r="AC7" s="53">
        <v>8</v>
      </c>
      <c r="AD7" s="53">
        <v>8</v>
      </c>
      <c r="AE7" s="53">
        <v>8</v>
      </c>
      <c r="AF7" s="53"/>
      <c r="AG7" s="53"/>
      <c r="AH7" s="53">
        <v>8</v>
      </c>
      <c r="AI7" s="53">
        <v>8</v>
      </c>
      <c r="AJ7" s="53">
        <v>8</v>
      </c>
      <c r="AK7" s="53"/>
      <c r="AL7" s="42">
        <f>SUM(G7:AK7)</f>
        <v>176</v>
      </c>
      <c r="AM7" s="47">
        <f>ROUNDDOWN(AL7/AA$2,1)</f>
        <v>1</v>
      </c>
      <c r="AN7" s="27"/>
    </row>
    <row r="8" spans="1:41" ht="27" customHeight="1" x14ac:dyDescent="0.2">
      <c r="A8" s="158"/>
      <c r="B8" s="34"/>
      <c r="C8" s="9"/>
      <c r="D8" s="9"/>
      <c r="E8" s="10"/>
      <c r="F8" s="16" t="s">
        <v>1</v>
      </c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43">
        <f>SUM(G8:AK8)</f>
        <v>0</v>
      </c>
      <c r="AM8" s="45">
        <f>ROUNDDOWN(AL8/AA$2,1)</f>
        <v>0</v>
      </c>
      <c r="AN8" s="19"/>
    </row>
    <row r="9" spans="1:41" ht="27.75" customHeight="1" thickBot="1" x14ac:dyDescent="0.25">
      <c r="A9" s="159"/>
      <c r="B9" s="35"/>
      <c r="C9" s="30"/>
      <c r="D9" s="6"/>
      <c r="E9" s="11"/>
      <c r="F9" s="22" t="s">
        <v>1</v>
      </c>
      <c r="G9" s="56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44">
        <f>SUM(G9:AK9)</f>
        <v>0</v>
      </c>
      <c r="AM9" s="48">
        <f>ROUNDDOWN(AL9/AA$2,1)</f>
        <v>0</v>
      </c>
      <c r="AN9" s="31"/>
    </row>
    <row r="10" spans="1:41" ht="11.25" customHeight="1" thickBot="1" x14ac:dyDescent="0.25">
      <c r="B10" s="29"/>
      <c r="C10" s="3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41"/>
      <c r="AN10" s="21"/>
      <c r="AO10" s="3"/>
    </row>
    <row r="11" spans="1:41" ht="24.9" customHeight="1" x14ac:dyDescent="0.2">
      <c r="A11" s="155" t="s">
        <v>26</v>
      </c>
      <c r="B11" s="68" t="s">
        <v>11</v>
      </c>
      <c r="C11" s="23"/>
      <c r="D11" s="24" t="s">
        <v>17</v>
      </c>
      <c r="E11" s="28" t="s">
        <v>66</v>
      </c>
      <c r="F11" s="26" t="s">
        <v>1</v>
      </c>
      <c r="G11" s="110">
        <v>8</v>
      </c>
      <c r="H11" s="111">
        <v>8</v>
      </c>
      <c r="I11" s="111">
        <v>8</v>
      </c>
      <c r="J11" s="111">
        <v>8</v>
      </c>
      <c r="K11" s="111"/>
      <c r="L11" s="111"/>
      <c r="M11" s="111">
        <v>8</v>
      </c>
      <c r="N11" s="111">
        <v>8</v>
      </c>
      <c r="O11" s="111">
        <v>8</v>
      </c>
      <c r="P11" s="111">
        <v>8</v>
      </c>
      <c r="Q11" s="111">
        <v>8</v>
      </c>
      <c r="R11" s="111"/>
      <c r="S11" s="111"/>
      <c r="T11" s="111">
        <v>8</v>
      </c>
      <c r="U11" s="111">
        <v>8</v>
      </c>
      <c r="V11" s="111">
        <v>8</v>
      </c>
      <c r="W11" s="111">
        <v>8</v>
      </c>
      <c r="X11" s="111">
        <v>8</v>
      </c>
      <c r="Y11" s="111"/>
      <c r="Z11" s="111"/>
      <c r="AA11" s="111">
        <v>8</v>
      </c>
      <c r="AB11" s="111">
        <v>8</v>
      </c>
      <c r="AC11" s="111">
        <v>8</v>
      </c>
      <c r="AD11" s="111">
        <v>8</v>
      </c>
      <c r="AE11" s="111">
        <v>8</v>
      </c>
      <c r="AF11" s="111"/>
      <c r="AG11" s="111"/>
      <c r="AH11" s="111">
        <v>8</v>
      </c>
      <c r="AI11" s="111">
        <v>8</v>
      </c>
      <c r="AJ11" s="111">
        <v>8</v>
      </c>
      <c r="AK11" s="53"/>
      <c r="AL11" s="58">
        <f>SUM(G11:AK11)</f>
        <v>176</v>
      </c>
      <c r="AM11" s="41">
        <f t="shared" ref="AM11:AM19" si="1">ROUNDDOWN(AL11/AA$2,1)</f>
        <v>1</v>
      </c>
      <c r="AN11" s="27"/>
    </row>
    <row r="12" spans="1:41" ht="24.9" customHeight="1" x14ac:dyDescent="0.2">
      <c r="A12" s="156"/>
      <c r="B12" s="18" t="s">
        <v>11</v>
      </c>
      <c r="C12" s="8"/>
      <c r="D12" s="7" t="s">
        <v>17</v>
      </c>
      <c r="E12" s="20" t="s">
        <v>67</v>
      </c>
      <c r="F12" s="12" t="s">
        <v>1</v>
      </c>
      <c r="G12" s="112">
        <v>8</v>
      </c>
      <c r="H12" s="113">
        <v>8</v>
      </c>
      <c r="I12" s="113">
        <v>8</v>
      </c>
      <c r="J12" s="113">
        <v>8</v>
      </c>
      <c r="K12" s="113"/>
      <c r="L12" s="113"/>
      <c r="M12" s="113">
        <v>8</v>
      </c>
      <c r="N12" s="113">
        <v>8</v>
      </c>
      <c r="O12" s="113">
        <v>8</v>
      </c>
      <c r="P12" s="113">
        <v>8</v>
      </c>
      <c r="Q12" s="113">
        <v>8</v>
      </c>
      <c r="R12" s="113"/>
      <c r="S12" s="113"/>
      <c r="T12" s="113">
        <v>8</v>
      </c>
      <c r="U12" s="113">
        <v>8</v>
      </c>
      <c r="V12" s="113">
        <v>8</v>
      </c>
      <c r="W12" s="113">
        <v>8</v>
      </c>
      <c r="X12" s="113">
        <v>8</v>
      </c>
      <c r="Y12" s="113"/>
      <c r="Z12" s="113"/>
      <c r="AA12" s="113">
        <v>8</v>
      </c>
      <c r="AB12" s="113">
        <v>8</v>
      </c>
      <c r="AC12" s="113">
        <v>8</v>
      </c>
      <c r="AD12" s="113">
        <v>8</v>
      </c>
      <c r="AE12" s="113">
        <v>8</v>
      </c>
      <c r="AF12" s="113"/>
      <c r="AG12" s="113"/>
      <c r="AH12" s="113">
        <v>8</v>
      </c>
      <c r="AI12" s="113">
        <v>8</v>
      </c>
      <c r="AJ12" s="113">
        <v>8</v>
      </c>
      <c r="AK12" s="59"/>
      <c r="AL12" s="60">
        <f>SUM(G12:AK12)</f>
        <v>176</v>
      </c>
      <c r="AM12" s="45">
        <f t="shared" si="1"/>
        <v>1</v>
      </c>
      <c r="AN12" s="14"/>
    </row>
    <row r="13" spans="1:41" ht="24.9" customHeight="1" x14ac:dyDescent="0.2">
      <c r="A13" s="156"/>
      <c r="B13" s="18" t="s">
        <v>11</v>
      </c>
      <c r="C13" s="8" t="s">
        <v>21</v>
      </c>
      <c r="D13" s="7" t="s">
        <v>17</v>
      </c>
      <c r="E13" s="20" t="s">
        <v>68</v>
      </c>
      <c r="F13" s="12" t="s">
        <v>1</v>
      </c>
      <c r="G13" s="112">
        <v>8</v>
      </c>
      <c r="H13" s="113">
        <v>8</v>
      </c>
      <c r="I13" s="113">
        <v>8</v>
      </c>
      <c r="J13" s="113">
        <v>8</v>
      </c>
      <c r="K13" s="113"/>
      <c r="L13" s="113"/>
      <c r="M13" s="113">
        <v>8</v>
      </c>
      <c r="N13" s="113">
        <v>8</v>
      </c>
      <c r="O13" s="113">
        <v>8</v>
      </c>
      <c r="P13" s="113">
        <v>8</v>
      </c>
      <c r="Q13" s="113">
        <v>8</v>
      </c>
      <c r="R13" s="113"/>
      <c r="S13" s="113"/>
      <c r="T13" s="113">
        <v>8</v>
      </c>
      <c r="U13" s="113">
        <v>8</v>
      </c>
      <c r="V13" s="113">
        <v>8</v>
      </c>
      <c r="W13" s="113">
        <v>8</v>
      </c>
      <c r="X13" s="113">
        <v>8</v>
      </c>
      <c r="Y13" s="113"/>
      <c r="Z13" s="113"/>
      <c r="AA13" s="113">
        <v>8</v>
      </c>
      <c r="AB13" s="113">
        <v>8</v>
      </c>
      <c r="AC13" s="113">
        <v>8</v>
      </c>
      <c r="AD13" s="113">
        <v>8</v>
      </c>
      <c r="AE13" s="113">
        <v>8</v>
      </c>
      <c r="AF13" s="113"/>
      <c r="AG13" s="113"/>
      <c r="AH13" s="113">
        <v>8</v>
      </c>
      <c r="AI13" s="113">
        <v>8</v>
      </c>
      <c r="AJ13" s="113">
        <v>8</v>
      </c>
      <c r="AK13" s="61"/>
      <c r="AL13" s="60">
        <f t="shared" ref="AL13:AL19" si="2">SUM(G13:AK13)</f>
        <v>176</v>
      </c>
      <c r="AM13" s="45">
        <f t="shared" si="1"/>
        <v>1</v>
      </c>
      <c r="AN13" s="14"/>
    </row>
    <row r="14" spans="1:41" ht="24.9" customHeight="1" x14ac:dyDescent="0.2">
      <c r="A14" s="156"/>
      <c r="B14" s="67" t="s">
        <v>10</v>
      </c>
      <c r="C14" s="8" t="s">
        <v>21</v>
      </c>
      <c r="D14" s="7" t="s">
        <v>17</v>
      </c>
      <c r="E14" s="20" t="s">
        <v>69</v>
      </c>
      <c r="F14" s="12" t="s">
        <v>1</v>
      </c>
      <c r="G14" s="112">
        <v>8</v>
      </c>
      <c r="H14" s="113">
        <v>8</v>
      </c>
      <c r="I14" s="113">
        <v>8</v>
      </c>
      <c r="J14" s="113">
        <v>8</v>
      </c>
      <c r="K14" s="113"/>
      <c r="L14" s="113"/>
      <c r="M14" s="113">
        <v>8</v>
      </c>
      <c r="N14" s="113">
        <v>8</v>
      </c>
      <c r="O14" s="113">
        <v>8</v>
      </c>
      <c r="P14" s="113">
        <v>8</v>
      </c>
      <c r="Q14" s="113">
        <v>8</v>
      </c>
      <c r="R14" s="113"/>
      <c r="S14" s="113"/>
      <c r="T14" s="113">
        <v>8</v>
      </c>
      <c r="U14" s="113">
        <v>8</v>
      </c>
      <c r="V14" s="113">
        <v>8</v>
      </c>
      <c r="W14" s="113">
        <v>8</v>
      </c>
      <c r="X14" s="113">
        <v>8</v>
      </c>
      <c r="Y14" s="113"/>
      <c r="Z14" s="113"/>
      <c r="AA14" s="113">
        <v>8</v>
      </c>
      <c r="AB14" s="113">
        <v>8</v>
      </c>
      <c r="AC14" s="113">
        <v>8</v>
      </c>
      <c r="AD14" s="113">
        <v>8</v>
      </c>
      <c r="AE14" s="113">
        <v>8</v>
      </c>
      <c r="AF14" s="113"/>
      <c r="AG14" s="113"/>
      <c r="AH14" s="113">
        <v>8</v>
      </c>
      <c r="AI14" s="113">
        <v>8</v>
      </c>
      <c r="AJ14" s="113">
        <v>8</v>
      </c>
      <c r="AK14" s="62"/>
      <c r="AL14" s="60">
        <f t="shared" si="2"/>
        <v>176</v>
      </c>
      <c r="AM14" s="45">
        <f t="shared" si="1"/>
        <v>1</v>
      </c>
      <c r="AN14" s="14"/>
    </row>
    <row r="15" spans="1:41" ht="24.9" customHeight="1" x14ac:dyDescent="0.2">
      <c r="A15" s="156"/>
      <c r="B15" s="67" t="s">
        <v>10</v>
      </c>
      <c r="C15" s="8"/>
      <c r="D15" s="7" t="s">
        <v>18</v>
      </c>
      <c r="E15" s="20" t="s">
        <v>70</v>
      </c>
      <c r="F15" s="12" t="s">
        <v>1</v>
      </c>
      <c r="G15" s="112">
        <v>6</v>
      </c>
      <c r="H15" s="113">
        <v>6</v>
      </c>
      <c r="I15" s="113">
        <v>6</v>
      </c>
      <c r="J15" s="113">
        <v>6</v>
      </c>
      <c r="K15" s="113"/>
      <c r="L15" s="113"/>
      <c r="M15" s="113">
        <v>6</v>
      </c>
      <c r="N15" s="113">
        <v>6</v>
      </c>
      <c r="O15" s="113">
        <v>6</v>
      </c>
      <c r="P15" s="113">
        <v>6</v>
      </c>
      <c r="Q15" s="113">
        <v>6</v>
      </c>
      <c r="R15" s="113"/>
      <c r="S15" s="113"/>
      <c r="T15" s="113">
        <v>6</v>
      </c>
      <c r="U15" s="113">
        <v>6</v>
      </c>
      <c r="V15" s="113">
        <v>6</v>
      </c>
      <c r="W15" s="113">
        <v>6</v>
      </c>
      <c r="X15" s="113">
        <v>6</v>
      </c>
      <c r="Y15" s="113"/>
      <c r="Z15" s="113"/>
      <c r="AA15" s="113">
        <v>6</v>
      </c>
      <c r="AB15" s="113">
        <v>6</v>
      </c>
      <c r="AC15" s="113">
        <v>6</v>
      </c>
      <c r="AD15" s="113">
        <v>6</v>
      </c>
      <c r="AE15" s="113">
        <v>6</v>
      </c>
      <c r="AF15" s="113"/>
      <c r="AG15" s="113"/>
      <c r="AH15" s="113">
        <v>6</v>
      </c>
      <c r="AI15" s="113">
        <v>6</v>
      </c>
      <c r="AJ15" s="113">
        <v>6</v>
      </c>
      <c r="AK15" s="62"/>
      <c r="AL15" s="60">
        <f t="shared" si="2"/>
        <v>132</v>
      </c>
      <c r="AM15" s="45">
        <f t="shared" si="1"/>
        <v>0.7</v>
      </c>
      <c r="AN15" s="14"/>
    </row>
    <row r="16" spans="1:41" ht="24.9" customHeight="1" x14ac:dyDescent="0.2">
      <c r="A16" s="156"/>
      <c r="B16" s="18" t="s">
        <v>10</v>
      </c>
      <c r="C16" s="8"/>
      <c r="D16" s="7" t="s">
        <v>18</v>
      </c>
      <c r="E16" s="20" t="s">
        <v>71</v>
      </c>
      <c r="F16" s="12" t="s">
        <v>1</v>
      </c>
      <c r="G16" s="112">
        <v>6</v>
      </c>
      <c r="H16" s="113">
        <v>6</v>
      </c>
      <c r="I16" s="113">
        <v>6</v>
      </c>
      <c r="J16" s="113">
        <v>6</v>
      </c>
      <c r="K16" s="113"/>
      <c r="L16" s="113"/>
      <c r="M16" s="113">
        <v>6</v>
      </c>
      <c r="N16" s="113">
        <v>6</v>
      </c>
      <c r="O16" s="113">
        <v>6</v>
      </c>
      <c r="P16" s="113">
        <v>6</v>
      </c>
      <c r="Q16" s="113">
        <v>6</v>
      </c>
      <c r="R16" s="113"/>
      <c r="S16" s="113"/>
      <c r="T16" s="113">
        <v>6</v>
      </c>
      <c r="U16" s="113">
        <v>6</v>
      </c>
      <c r="V16" s="113">
        <v>6</v>
      </c>
      <c r="W16" s="113">
        <v>6</v>
      </c>
      <c r="X16" s="113">
        <v>6</v>
      </c>
      <c r="Y16" s="113"/>
      <c r="Z16" s="113"/>
      <c r="AA16" s="113">
        <v>6</v>
      </c>
      <c r="AB16" s="113">
        <v>6</v>
      </c>
      <c r="AC16" s="113">
        <v>6</v>
      </c>
      <c r="AD16" s="113">
        <v>6</v>
      </c>
      <c r="AE16" s="113">
        <v>6</v>
      </c>
      <c r="AF16" s="113"/>
      <c r="AG16" s="113"/>
      <c r="AH16" s="113">
        <v>6</v>
      </c>
      <c r="AI16" s="113">
        <v>6</v>
      </c>
      <c r="AJ16" s="113">
        <v>6</v>
      </c>
      <c r="AK16" s="62"/>
      <c r="AL16" s="60">
        <f t="shared" si="2"/>
        <v>132</v>
      </c>
      <c r="AM16" s="45">
        <f t="shared" si="1"/>
        <v>0.7</v>
      </c>
      <c r="AN16" s="14"/>
    </row>
    <row r="17" spans="1:40" ht="24.9" customHeight="1" x14ac:dyDescent="0.2">
      <c r="A17" s="156"/>
      <c r="B17" s="18" t="s">
        <v>47</v>
      </c>
      <c r="C17" s="8"/>
      <c r="D17" s="7" t="s">
        <v>17</v>
      </c>
      <c r="E17" s="20" t="s">
        <v>72</v>
      </c>
      <c r="F17" s="12" t="s">
        <v>1</v>
      </c>
      <c r="G17" s="112">
        <v>8</v>
      </c>
      <c r="H17" s="113">
        <v>8</v>
      </c>
      <c r="I17" s="113">
        <v>8</v>
      </c>
      <c r="J17" s="113">
        <v>8</v>
      </c>
      <c r="K17" s="113"/>
      <c r="L17" s="113"/>
      <c r="M17" s="113">
        <v>8</v>
      </c>
      <c r="N17" s="113">
        <v>8</v>
      </c>
      <c r="O17" s="113">
        <v>8</v>
      </c>
      <c r="P17" s="113">
        <v>8</v>
      </c>
      <c r="Q17" s="113">
        <v>8</v>
      </c>
      <c r="R17" s="113"/>
      <c r="S17" s="113"/>
      <c r="T17" s="113">
        <v>8</v>
      </c>
      <c r="U17" s="113">
        <v>8</v>
      </c>
      <c r="V17" s="113">
        <v>8</v>
      </c>
      <c r="W17" s="113">
        <v>8</v>
      </c>
      <c r="X17" s="113">
        <v>8</v>
      </c>
      <c r="Y17" s="113"/>
      <c r="Z17" s="113"/>
      <c r="AA17" s="113">
        <v>8</v>
      </c>
      <c r="AB17" s="113">
        <v>8</v>
      </c>
      <c r="AC17" s="113">
        <v>8</v>
      </c>
      <c r="AD17" s="113">
        <v>8</v>
      </c>
      <c r="AE17" s="113">
        <v>8</v>
      </c>
      <c r="AF17" s="113"/>
      <c r="AG17" s="113"/>
      <c r="AH17" s="113">
        <v>8</v>
      </c>
      <c r="AI17" s="113">
        <v>8</v>
      </c>
      <c r="AJ17" s="113">
        <v>8</v>
      </c>
      <c r="AK17" s="62"/>
      <c r="AL17" s="60">
        <f t="shared" si="2"/>
        <v>176</v>
      </c>
      <c r="AM17" s="45">
        <f t="shared" si="1"/>
        <v>1</v>
      </c>
      <c r="AN17" s="14"/>
    </row>
    <row r="18" spans="1:40" ht="24.9" customHeight="1" x14ac:dyDescent="0.2">
      <c r="A18" s="156"/>
      <c r="B18" s="18"/>
      <c r="C18" s="8"/>
      <c r="D18" s="7"/>
      <c r="E18" s="20"/>
      <c r="F18" s="12" t="s">
        <v>1</v>
      </c>
      <c r="G18" s="112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62"/>
      <c r="AL18" s="60">
        <f t="shared" si="2"/>
        <v>0</v>
      </c>
      <c r="AM18" s="45">
        <f t="shared" si="1"/>
        <v>0</v>
      </c>
      <c r="AN18" s="14"/>
    </row>
    <row r="19" spans="1:40" ht="24.9" customHeight="1" thickBot="1" x14ac:dyDescent="0.25">
      <c r="A19" s="156"/>
      <c r="B19" s="69"/>
      <c r="C19" s="70"/>
      <c r="D19" s="71"/>
      <c r="E19" s="72"/>
      <c r="F19" s="13" t="s">
        <v>1</v>
      </c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63"/>
      <c r="AL19" s="64">
        <f t="shared" si="2"/>
        <v>0</v>
      </c>
      <c r="AM19" s="46">
        <f t="shared" si="1"/>
        <v>0</v>
      </c>
      <c r="AN19" s="40"/>
    </row>
    <row r="20" spans="1:40" ht="25.5" customHeight="1" thickBot="1" x14ac:dyDescent="0.25">
      <c r="A20" s="98" t="s">
        <v>28</v>
      </c>
      <c r="B20" s="99"/>
      <c r="C20" s="99"/>
      <c r="D20" s="99"/>
      <c r="E20" s="99"/>
      <c r="F20" s="100"/>
      <c r="G20" s="50">
        <f>SUM(G11:G19)</f>
        <v>52</v>
      </c>
      <c r="H20" s="50">
        <f t="shared" ref="H20:AL20" si="3">SUM(H11:H19)</f>
        <v>52</v>
      </c>
      <c r="I20" s="50">
        <f t="shared" si="3"/>
        <v>52</v>
      </c>
      <c r="J20" s="50">
        <f t="shared" si="3"/>
        <v>52</v>
      </c>
      <c r="K20" s="50">
        <f t="shared" si="3"/>
        <v>0</v>
      </c>
      <c r="L20" s="50">
        <f t="shared" si="3"/>
        <v>0</v>
      </c>
      <c r="M20" s="50">
        <f t="shared" si="3"/>
        <v>52</v>
      </c>
      <c r="N20" s="50">
        <f t="shared" si="3"/>
        <v>52</v>
      </c>
      <c r="O20" s="50">
        <f t="shared" si="3"/>
        <v>52</v>
      </c>
      <c r="P20" s="50">
        <f t="shared" si="3"/>
        <v>52</v>
      </c>
      <c r="Q20" s="50">
        <f t="shared" si="3"/>
        <v>52</v>
      </c>
      <c r="R20" s="50">
        <f t="shared" si="3"/>
        <v>0</v>
      </c>
      <c r="S20" s="50">
        <f t="shared" si="3"/>
        <v>0</v>
      </c>
      <c r="T20" s="50">
        <f t="shared" si="3"/>
        <v>52</v>
      </c>
      <c r="U20" s="50">
        <f t="shared" si="3"/>
        <v>52</v>
      </c>
      <c r="V20" s="50">
        <f t="shared" si="3"/>
        <v>52</v>
      </c>
      <c r="W20" s="50">
        <f t="shared" si="3"/>
        <v>52</v>
      </c>
      <c r="X20" s="50">
        <f t="shared" si="3"/>
        <v>52</v>
      </c>
      <c r="Y20" s="50">
        <f t="shared" si="3"/>
        <v>0</v>
      </c>
      <c r="Z20" s="50">
        <f t="shared" si="3"/>
        <v>0</v>
      </c>
      <c r="AA20" s="50">
        <f t="shared" si="3"/>
        <v>52</v>
      </c>
      <c r="AB20" s="50">
        <f t="shared" si="3"/>
        <v>52</v>
      </c>
      <c r="AC20" s="50">
        <f t="shared" si="3"/>
        <v>52</v>
      </c>
      <c r="AD20" s="50">
        <f t="shared" si="3"/>
        <v>52</v>
      </c>
      <c r="AE20" s="50">
        <f t="shared" si="3"/>
        <v>52</v>
      </c>
      <c r="AF20" s="50">
        <f t="shared" si="3"/>
        <v>0</v>
      </c>
      <c r="AG20" s="50">
        <f t="shared" si="3"/>
        <v>0</v>
      </c>
      <c r="AH20" s="50">
        <f t="shared" si="3"/>
        <v>52</v>
      </c>
      <c r="AI20" s="50">
        <f t="shared" si="3"/>
        <v>52</v>
      </c>
      <c r="AJ20" s="50">
        <f t="shared" si="3"/>
        <v>52</v>
      </c>
      <c r="AK20" s="51">
        <f t="shared" si="3"/>
        <v>0</v>
      </c>
      <c r="AL20" s="65">
        <f t="shared" si="3"/>
        <v>1144</v>
      </c>
      <c r="AM20" s="39"/>
      <c r="AN20" s="36"/>
    </row>
    <row r="21" spans="1:40" ht="10.5" customHeight="1" thickBo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25.5" customHeight="1" thickBot="1" x14ac:dyDescent="0.25">
      <c r="A22" s="101" t="s">
        <v>48</v>
      </c>
      <c r="B22" s="102"/>
      <c r="C22" s="102"/>
      <c r="D22" s="102"/>
      <c r="E22" s="102"/>
      <c r="F22" s="103"/>
      <c r="G22" s="66">
        <v>10</v>
      </c>
      <c r="H22" s="100">
        <v>10</v>
      </c>
      <c r="I22" s="100">
        <v>10</v>
      </c>
      <c r="J22" s="100">
        <v>10</v>
      </c>
      <c r="K22" s="100"/>
      <c r="L22" s="100"/>
      <c r="M22" s="100">
        <v>10</v>
      </c>
      <c r="N22" s="100">
        <v>10</v>
      </c>
      <c r="O22" s="100">
        <v>10</v>
      </c>
      <c r="P22" s="100">
        <v>10</v>
      </c>
      <c r="Q22" s="100">
        <v>10</v>
      </c>
      <c r="R22" s="100"/>
      <c r="S22" s="100"/>
      <c r="T22" s="100">
        <v>10</v>
      </c>
      <c r="U22" s="100">
        <v>10</v>
      </c>
      <c r="V22" s="100">
        <v>10</v>
      </c>
      <c r="W22" s="100">
        <v>10</v>
      </c>
      <c r="X22" s="100">
        <v>10</v>
      </c>
      <c r="Y22" s="100"/>
      <c r="Z22" s="100"/>
      <c r="AA22" s="100">
        <v>10</v>
      </c>
      <c r="AB22" s="100">
        <v>10</v>
      </c>
      <c r="AC22" s="100">
        <v>10</v>
      </c>
      <c r="AD22" s="100">
        <v>10</v>
      </c>
      <c r="AE22" s="100">
        <v>10</v>
      </c>
      <c r="AF22" s="100"/>
      <c r="AG22" s="100"/>
      <c r="AH22" s="100">
        <v>10</v>
      </c>
      <c r="AI22" s="100">
        <v>10</v>
      </c>
      <c r="AJ22" s="100">
        <v>10</v>
      </c>
      <c r="AK22" s="100"/>
      <c r="AL22" s="32">
        <f>SUM(G22:AK22)</f>
        <v>220</v>
      </c>
      <c r="AM22" s="3"/>
      <c r="AN22" s="3"/>
    </row>
    <row r="23" spans="1:40" ht="18" customHeight="1" thickBot="1" x14ac:dyDescent="0.25">
      <c r="A23" s="3"/>
      <c r="B23" s="3"/>
      <c r="C23" s="3"/>
      <c r="D23" s="2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28.2" customHeight="1" thickBot="1" x14ac:dyDescent="0.25">
      <c r="A24" s="97"/>
      <c r="B24" s="96" t="s">
        <v>3</v>
      </c>
      <c r="C24" s="95" t="s">
        <v>43</v>
      </c>
      <c r="D24" s="94" t="s">
        <v>5</v>
      </c>
      <c r="E24" s="93" t="s">
        <v>70</v>
      </c>
      <c r="F24" s="37" t="s">
        <v>0</v>
      </c>
      <c r="G24" s="73">
        <v>1</v>
      </c>
      <c r="H24" s="74">
        <v>2</v>
      </c>
      <c r="I24" s="74">
        <v>3</v>
      </c>
      <c r="J24" s="74">
        <v>4</v>
      </c>
      <c r="K24" s="74">
        <v>5</v>
      </c>
      <c r="L24" s="74">
        <v>6</v>
      </c>
      <c r="M24" s="74">
        <v>7</v>
      </c>
      <c r="N24" s="74">
        <v>8</v>
      </c>
      <c r="O24" s="74">
        <v>9</v>
      </c>
      <c r="P24" s="74">
        <v>10</v>
      </c>
      <c r="Q24" s="74">
        <v>11</v>
      </c>
      <c r="R24" s="74">
        <v>12</v>
      </c>
      <c r="S24" s="74">
        <v>13</v>
      </c>
      <c r="T24" s="74">
        <v>14</v>
      </c>
      <c r="U24" s="74">
        <v>15</v>
      </c>
      <c r="V24" s="74">
        <v>16</v>
      </c>
      <c r="W24" s="74">
        <v>17</v>
      </c>
      <c r="X24" s="74">
        <v>18</v>
      </c>
      <c r="Y24" s="74">
        <v>19</v>
      </c>
      <c r="Z24" s="74">
        <v>20</v>
      </c>
      <c r="AA24" s="74">
        <v>21</v>
      </c>
      <c r="AB24" s="74">
        <v>22</v>
      </c>
      <c r="AC24" s="74">
        <v>23</v>
      </c>
      <c r="AD24" s="74">
        <v>24</v>
      </c>
      <c r="AE24" s="74">
        <v>25</v>
      </c>
      <c r="AF24" s="74">
        <v>26</v>
      </c>
      <c r="AG24" s="74">
        <v>27</v>
      </c>
      <c r="AH24" s="74">
        <v>28</v>
      </c>
      <c r="AI24" s="74">
        <v>29</v>
      </c>
      <c r="AJ24" s="74">
        <v>30</v>
      </c>
      <c r="AK24" s="75">
        <v>31</v>
      </c>
      <c r="AL24" s="92" t="s">
        <v>13</v>
      </c>
      <c r="AM24" s="91" t="s">
        <v>6</v>
      </c>
      <c r="AN24" s="90" t="s">
        <v>9</v>
      </c>
    </row>
    <row r="25" spans="1:40" ht="18" customHeight="1" x14ac:dyDescent="0.2">
      <c r="A25" s="152" t="s">
        <v>49</v>
      </c>
      <c r="B25" s="68" t="s">
        <v>49</v>
      </c>
      <c r="C25" s="23"/>
      <c r="D25" s="24" t="s">
        <v>18</v>
      </c>
      <c r="E25" s="28" t="s">
        <v>70</v>
      </c>
      <c r="F25" s="26" t="s">
        <v>1</v>
      </c>
      <c r="G25" s="52">
        <v>2</v>
      </c>
      <c r="H25" s="53">
        <v>2</v>
      </c>
      <c r="I25" s="53">
        <v>2</v>
      </c>
      <c r="J25" s="53">
        <v>2</v>
      </c>
      <c r="K25" s="53"/>
      <c r="L25" s="53"/>
      <c r="M25" s="53">
        <v>2</v>
      </c>
      <c r="N25" s="53">
        <v>2</v>
      </c>
      <c r="O25" s="53">
        <v>2</v>
      </c>
      <c r="P25" s="53">
        <v>2</v>
      </c>
      <c r="Q25" s="53">
        <v>2</v>
      </c>
      <c r="R25" s="53"/>
      <c r="S25" s="53"/>
      <c r="T25" s="53">
        <v>2</v>
      </c>
      <c r="U25" s="53">
        <v>2</v>
      </c>
      <c r="V25" s="53">
        <v>2</v>
      </c>
      <c r="W25" s="53">
        <v>2</v>
      </c>
      <c r="X25" s="53">
        <v>2</v>
      </c>
      <c r="Y25" s="53"/>
      <c r="Z25" s="53"/>
      <c r="AA25" s="53">
        <v>2</v>
      </c>
      <c r="AB25" s="53">
        <v>2</v>
      </c>
      <c r="AC25" s="53">
        <v>2</v>
      </c>
      <c r="AD25" s="53">
        <v>2</v>
      </c>
      <c r="AE25" s="53">
        <v>2</v>
      </c>
      <c r="AF25" s="53"/>
      <c r="AG25" s="53"/>
      <c r="AH25" s="53">
        <v>2</v>
      </c>
      <c r="AI25" s="53">
        <v>2</v>
      </c>
      <c r="AJ25" s="53">
        <v>2</v>
      </c>
      <c r="AK25" s="116"/>
      <c r="AL25" s="58">
        <f>SUM(G25:AK25)</f>
        <v>44</v>
      </c>
      <c r="AM25" s="41">
        <f>ROUNDDOWN(AL25/AA$2,1)</f>
        <v>0.2</v>
      </c>
      <c r="AN25" s="27"/>
    </row>
    <row r="26" spans="1:40" ht="18" customHeight="1" x14ac:dyDescent="0.2">
      <c r="A26" s="153"/>
      <c r="B26" s="18" t="s">
        <v>49</v>
      </c>
      <c r="C26" s="8"/>
      <c r="D26" s="7" t="s">
        <v>18</v>
      </c>
      <c r="E26" s="20" t="s">
        <v>71</v>
      </c>
      <c r="F26" s="12" t="s">
        <v>1</v>
      </c>
      <c r="G26" s="112">
        <v>2</v>
      </c>
      <c r="H26" s="55">
        <v>2</v>
      </c>
      <c r="I26" s="55">
        <v>2</v>
      </c>
      <c r="J26" s="55">
        <v>2</v>
      </c>
      <c r="K26" s="55"/>
      <c r="L26" s="55"/>
      <c r="M26" s="55">
        <v>2</v>
      </c>
      <c r="N26" s="55">
        <v>2</v>
      </c>
      <c r="O26" s="55">
        <v>2</v>
      </c>
      <c r="P26" s="55">
        <v>2</v>
      </c>
      <c r="Q26" s="55">
        <v>2</v>
      </c>
      <c r="R26" s="55"/>
      <c r="S26" s="55"/>
      <c r="T26" s="55">
        <v>2</v>
      </c>
      <c r="U26" s="55">
        <v>2</v>
      </c>
      <c r="V26" s="55">
        <v>2</v>
      </c>
      <c r="W26" s="55">
        <v>2</v>
      </c>
      <c r="X26" s="55">
        <v>2</v>
      </c>
      <c r="Y26" s="55"/>
      <c r="Z26" s="55"/>
      <c r="AA26" s="55">
        <v>2</v>
      </c>
      <c r="AB26" s="55">
        <v>2</v>
      </c>
      <c r="AC26" s="55">
        <v>2</v>
      </c>
      <c r="AD26" s="55">
        <v>2</v>
      </c>
      <c r="AE26" s="55">
        <v>2</v>
      </c>
      <c r="AF26" s="55"/>
      <c r="AG26" s="55"/>
      <c r="AH26" s="55">
        <v>2</v>
      </c>
      <c r="AI26" s="55">
        <v>2</v>
      </c>
      <c r="AJ26" s="55">
        <v>2</v>
      </c>
      <c r="AK26" s="55"/>
      <c r="AL26" s="60">
        <f>SUM(G26:AK26)</f>
        <v>44</v>
      </c>
      <c r="AM26" s="45">
        <f>ROUNDDOWN(AL26/AA$2,1)</f>
        <v>0.2</v>
      </c>
      <c r="AN26" s="14"/>
    </row>
    <row r="27" spans="1:40" ht="18" customHeight="1" x14ac:dyDescent="0.2">
      <c r="A27" s="153"/>
      <c r="B27" s="18"/>
      <c r="C27" s="8"/>
      <c r="D27" s="7"/>
      <c r="E27" s="20"/>
      <c r="F27" s="12" t="s">
        <v>1</v>
      </c>
      <c r="G27" s="112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60">
        <f t="shared" ref="AL27:AL29" si="4">SUM(G27:AK27)</f>
        <v>0</v>
      </c>
      <c r="AM27" s="45">
        <f>ROUNDDOWN(AL27/AA$2,1)</f>
        <v>0</v>
      </c>
      <c r="AN27" s="14"/>
    </row>
    <row r="28" spans="1:40" ht="18" customHeight="1" x14ac:dyDescent="0.2">
      <c r="A28" s="153"/>
      <c r="B28" s="18"/>
      <c r="C28" s="8"/>
      <c r="D28" s="7"/>
      <c r="E28" s="20"/>
      <c r="F28" s="12" t="s">
        <v>1</v>
      </c>
      <c r="G28" s="112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7"/>
      <c r="AL28" s="60">
        <f t="shared" si="4"/>
        <v>0</v>
      </c>
      <c r="AM28" s="45">
        <f>ROUNDDOWN(AL28/AA$2,1)</f>
        <v>0</v>
      </c>
      <c r="AN28" s="14"/>
    </row>
    <row r="29" spans="1:40" ht="18" customHeight="1" thickBot="1" x14ac:dyDescent="0.25">
      <c r="A29" s="154"/>
      <c r="B29" s="107"/>
      <c r="C29" s="108"/>
      <c r="D29" s="6"/>
      <c r="E29" s="36"/>
      <c r="F29" s="109" t="s">
        <v>1</v>
      </c>
      <c r="G29" s="5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9"/>
      <c r="AL29" s="64">
        <f t="shared" si="4"/>
        <v>0</v>
      </c>
      <c r="AM29" s="46">
        <f>ROUNDDOWN(AL29/AA$2,1)</f>
        <v>0</v>
      </c>
      <c r="AN29" s="40"/>
    </row>
    <row r="30" spans="1:40" ht="18" customHeight="1" x14ac:dyDescent="0.2">
      <c r="A30" s="3"/>
      <c r="B30" s="3"/>
      <c r="C30" s="3"/>
      <c r="D30" s="2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s="4" customFormat="1" ht="15" customHeight="1" x14ac:dyDescent="0.2">
      <c r="B31" s="49" t="s">
        <v>29</v>
      </c>
      <c r="C31" s="17" t="s">
        <v>41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1:40" s="4" customFormat="1" ht="15" customHeight="1" x14ac:dyDescent="0.2">
      <c r="B32" s="49" t="s">
        <v>30</v>
      </c>
      <c r="C32" s="17" t="s">
        <v>37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2:40" s="4" customFormat="1" ht="15" customHeight="1" x14ac:dyDescent="0.2">
      <c r="B33" s="49" t="s">
        <v>31</v>
      </c>
      <c r="C33" s="17" t="s">
        <v>38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</row>
    <row r="34" spans="2:40" s="4" customFormat="1" ht="15" customHeight="1" x14ac:dyDescent="0.2">
      <c r="B34" s="49" t="s">
        <v>32</v>
      </c>
      <c r="C34" s="17" t="s">
        <v>44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2:40" s="4" customFormat="1" ht="15" customHeight="1" x14ac:dyDescent="0.2">
      <c r="B35" s="49" t="s">
        <v>33</v>
      </c>
      <c r="C35" s="17" t="s">
        <v>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</row>
    <row r="36" spans="2:40" s="4" customFormat="1" ht="15" customHeight="1" x14ac:dyDescent="0.2">
      <c r="B36" s="49" t="s">
        <v>34</v>
      </c>
      <c r="C36" s="17" t="s">
        <v>55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2:40" ht="13.5" customHeight="1" x14ac:dyDescent="0.2">
      <c r="B37" s="49" t="s">
        <v>36</v>
      </c>
      <c r="C37" s="38" t="s">
        <v>40</v>
      </c>
    </row>
    <row r="38" spans="2:40" x14ac:dyDescent="0.2">
      <c r="C38" s="38"/>
    </row>
  </sheetData>
  <mergeCells count="23">
    <mergeCell ref="I1:J1"/>
    <mergeCell ref="C2:H2"/>
    <mergeCell ref="I2:J2"/>
    <mergeCell ref="K2:L2"/>
    <mergeCell ref="M2:Z2"/>
    <mergeCell ref="AE2:AH2"/>
    <mergeCell ref="AI2:AN2"/>
    <mergeCell ref="B3:D3"/>
    <mergeCell ref="E3:M3"/>
    <mergeCell ref="N3:W3"/>
    <mergeCell ref="X3:AI3"/>
    <mergeCell ref="AA2:AD2"/>
    <mergeCell ref="AM5:AM6"/>
    <mergeCell ref="AN5:AN6"/>
    <mergeCell ref="A7:A9"/>
    <mergeCell ref="A11:A19"/>
    <mergeCell ref="A25:A29"/>
    <mergeCell ref="A5:A6"/>
    <mergeCell ref="B5:B6"/>
    <mergeCell ref="C5:C6"/>
    <mergeCell ref="D5:D6"/>
    <mergeCell ref="E5:E6"/>
    <mergeCell ref="AL5:AL6"/>
  </mergeCells>
  <phoneticPr fontId="1"/>
  <conditionalFormatting sqref="G22:AK22">
    <cfRule type="cellIs" dxfId="0" priority="1" operator="greaterThan">
      <formula>#REF!</formula>
    </cfRule>
  </conditionalFormatting>
  <dataValidations count="1">
    <dataValidation type="list" allowBlank="1" showInputMessage="1" showErrorMessage="1" sqref="L1" xr:uid="{33DAA199-EC8F-466D-BE49-21AD20817DA6}">
      <formula1>"1,2,3,4,5,6,7,8,9,10,11,12"</formula1>
    </dataValidation>
  </dataValidations>
  <pageMargins left="0.7" right="0.7" top="0.75" bottom="0.75" header="0.3" footer="0.3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xr:uid="{666B9C7D-F821-4496-B901-7D91A08011B7}">
          <x14:formula1>
            <xm:f>ﾌｨﾙﾀ基本ﾃﾞｰﾀ!$B$3:$B$7</xm:f>
          </x14:formula1>
          <xm:sqref>AI2</xm:sqref>
        </x14:dataValidation>
        <x14:dataValidation type="list" allowBlank="1" showInputMessage="1" showErrorMessage="1" xr:uid="{1F269DFC-92C0-4670-82C4-786F4F9B70CA}">
          <x14:formula1>
            <xm:f>ﾌｨﾙﾀ基本ﾃﾞｰﾀ!$F$10</xm:f>
          </x14:formula1>
          <xm:sqref>B25:B29</xm:sqref>
        </x14:dataValidation>
        <x14:dataValidation type="list" allowBlank="1" showInputMessage="1" showErrorMessage="1" xr:uid="{BB6D53BC-1377-4661-A466-83B5A443E379}">
          <x14:formula1>
            <xm:f>ﾌｨﾙﾀ基本ﾃﾞｰﾀ!$F$6:$F$11</xm:f>
          </x14:formula1>
          <xm:sqref>B11:B19</xm:sqref>
        </x14:dataValidation>
        <x14:dataValidation type="list" allowBlank="1" showInputMessage="1" showErrorMessage="1" xr:uid="{DE139711-8235-47F9-B771-909A1279B318}">
          <x14:formula1>
            <xm:f>ﾌｨﾙﾀ基本ﾃﾞｰﾀ!$F$3:$F$9</xm:f>
          </x14:formula1>
          <xm:sqref>B10</xm:sqref>
        </x14:dataValidation>
        <x14:dataValidation type="list" allowBlank="1" showInputMessage="1" showErrorMessage="1" xr:uid="{D619E237-B6E7-4058-8B28-7050C76DB769}">
          <x14:formula1>
            <xm:f>ﾌｨﾙﾀ基本ﾃﾞｰﾀ!$I$4</xm:f>
          </x14:formula1>
          <xm:sqref>C11:C19 C25:C29</xm:sqref>
        </x14:dataValidation>
        <x14:dataValidation type="list" allowBlank="1" xr:uid="{E8CBA611-C2BF-42DE-9927-9E7D730D1514}">
          <x14:formula1>
            <xm:f>ﾌｨﾙﾀ基本ﾃﾞｰﾀ!$I$3:$I$4</xm:f>
          </x14:formula1>
          <xm:sqref>C7:C9</xm:sqref>
        </x14:dataValidation>
        <x14:dataValidation type="list" allowBlank="1" showInputMessage="1" showErrorMessage="1" xr:uid="{E0267206-853D-45C4-8CEF-AB3A1885D35F}">
          <x14:formula1>
            <xm:f>ﾌｨﾙﾀ基本ﾃﾞｰﾀ!$F$3:$F$5</xm:f>
          </x14:formula1>
          <xm:sqref>B7:B9</xm:sqref>
        </x14:dataValidation>
        <x14:dataValidation type="list" allowBlank="1" showInputMessage="1" showErrorMessage="1" xr:uid="{240B48A7-E214-4278-9A80-E276B6A755B3}">
          <x14:formula1>
            <xm:f>ﾌｨﾙﾀ基本ﾃﾞｰﾀ!$K$3:$K$6</xm:f>
          </x14:formula1>
          <xm:sqref>D11:D19 D7:D9 D25:D29</xm:sqref>
        </x14:dataValidation>
        <x14:dataValidation type="list" allowBlank="1" xr:uid="{7B859AC7-8394-4CE3-B1BD-655384501B14}">
          <x14:formula1>
            <xm:f>ﾌｨﾙﾀ基本ﾃﾞｰﾀ!$M$3:$M$43</xm:f>
          </x14:formula1>
          <xm:sqref>I1:J1</xm:sqref>
        </x14:dataValidation>
        <x14:dataValidation type="list" allowBlank="1" xr:uid="{1AAD4232-B56B-4873-A05B-B0B2D2660C42}">
          <x14:formula1>
            <xm:f>ﾌｨﾙﾀ基本ﾃﾞｰﾀ!$D$3:$D$16</xm:f>
          </x14:formula1>
          <xm:sqref>E3:M3 X3:AI3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43"/>
  <sheetViews>
    <sheetView workbookViewId="0">
      <selection activeCell="D17" sqref="D17"/>
    </sheetView>
  </sheetViews>
  <sheetFormatPr defaultRowHeight="13.2" x14ac:dyDescent="0.2"/>
  <cols>
    <col min="2" max="2" width="33.88671875" bestFit="1" customWidth="1"/>
    <col min="3" max="3" width="6.33203125" customWidth="1"/>
    <col min="4" max="4" width="23" customWidth="1"/>
    <col min="5" max="5" width="22.77734375" customWidth="1"/>
    <col min="6" max="6" width="27.6640625" bestFit="1" customWidth="1"/>
    <col min="11" max="11" width="12.109375" bestFit="1" customWidth="1"/>
  </cols>
  <sheetData>
    <row r="3" spans="2:13" x14ac:dyDescent="0.2">
      <c r="B3" t="s">
        <v>22</v>
      </c>
      <c r="D3" t="s">
        <v>42</v>
      </c>
      <c r="F3" t="s">
        <v>14</v>
      </c>
      <c r="K3" t="s">
        <v>17</v>
      </c>
      <c r="M3">
        <v>2010</v>
      </c>
    </row>
    <row r="4" spans="2:13" x14ac:dyDescent="0.2">
      <c r="B4" t="s">
        <v>23</v>
      </c>
      <c r="D4" t="s">
        <v>59</v>
      </c>
      <c r="F4" t="s">
        <v>15</v>
      </c>
      <c r="I4" t="s">
        <v>21</v>
      </c>
      <c r="K4" t="s">
        <v>18</v>
      </c>
      <c r="M4">
        <v>2011</v>
      </c>
    </row>
    <row r="5" spans="2:13" x14ac:dyDescent="0.2">
      <c r="B5" t="s">
        <v>24</v>
      </c>
      <c r="D5" t="s">
        <v>60</v>
      </c>
      <c r="F5" t="s">
        <v>16</v>
      </c>
      <c r="K5" t="s">
        <v>19</v>
      </c>
      <c r="M5">
        <v>2012</v>
      </c>
    </row>
    <row r="6" spans="2:13" x14ac:dyDescent="0.2">
      <c r="B6" t="s">
        <v>25</v>
      </c>
      <c r="D6" t="s">
        <v>62</v>
      </c>
      <c r="F6" t="s">
        <v>10</v>
      </c>
      <c r="K6" t="s">
        <v>20</v>
      </c>
      <c r="M6">
        <v>2013</v>
      </c>
    </row>
    <row r="7" spans="2:13" x14ac:dyDescent="0.2">
      <c r="B7" t="s">
        <v>54</v>
      </c>
      <c r="D7" t="s">
        <v>61</v>
      </c>
      <c r="F7" t="s">
        <v>11</v>
      </c>
      <c r="M7">
        <v>2014</v>
      </c>
    </row>
    <row r="8" spans="2:13" x14ac:dyDescent="0.2">
      <c r="D8" t="s">
        <v>63</v>
      </c>
      <c r="F8" t="s">
        <v>47</v>
      </c>
      <c r="M8">
        <v>2015</v>
      </c>
    </row>
    <row r="9" spans="2:13" x14ac:dyDescent="0.2">
      <c r="F9" t="s">
        <v>12</v>
      </c>
      <c r="M9">
        <v>2016</v>
      </c>
    </row>
    <row r="10" spans="2:13" x14ac:dyDescent="0.2">
      <c r="D10" t="s">
        <v>73</v>
      </c>
      <c r="F10" t="s">
        <v>49</v>
      </c>
      <c r="M10">
        <v>2017</v>
      </c>
    </row>
    <row r="11" spans="2:13" x14ac:dyDescent="0.2">
      <c r="D11" t="s">
        <v>64</v>
      </c>
      <c r="F11" t="s">
        <v>75</v>
      </c>
      <c r="M11">
        <v>2018</v>
      </c>
    </row>
    <row r="12" spans="2:13" x14ac:dyDescent="0.2">
      <c r="M12">
        <v>2019</v>
      </c>
    </row>
    <row r="13" spans="2:13" x14ac:dyDescent="0.2">
      <c r="D13" t="s">
        <v>45</v>
      </c>
      <c r="M13">
        <v>2020</v>
      </c>
    </row>
    <row r="14" spans="2:13" x14ac:dyDescent="0.2">
      <c r="D14" t="s">
        <v>46</v>
      </c>
      <c r="M14">
        <v>2021</v>
      </c>
    </row>
    <row r="15" spans="2:13" x14ac:dyDescent="0.2">
      <c r="M15">
        <v>2022</v>
      </c>
    </row>
    <row r="16" spans="2:13" x14ac:dyDescent="0.2">
      <c r="D16" t="s">
        <v>76</v>
      </c>
      <c r="M16">
        <v>2023</v>
      </c>
    </row>
    <row r="17" spans="13:13" x14ac:dyDescent="0.2">
      <c r="M17">
        <v>2024</v>
      </c>
    </row>
    <row r="18" spans="13:13" x14ac:dyDescent="0.2">
      <c r="M18">
        <v>2025</v>
      </c>
    </row>
    <row r="19" spans="13:13" x14ac:dyDescent="0.2">
      <c r="M19">
        <v>2026</v>
      </c>
    </row>
    <row r="20" spans="13:13" x14ac:dyDescent="0.2">
      <c r="M20">
        <v>2027</v>
      </c>
    </row>
    <row r="21" spans="13:13" x14ac:dyDescent="0.2">
      <c r="M21">
        <v>2028</v>
      </c>
    </row>
    <row r="22" spans="13:13" x14ac:dyDescent="0.2">
      <c r="M22">
        <v>2029</v>
      </c>
    </row>
    <row r="23" spans="13:13" x14ac:dyDescent="0.2">
      <c r="M23">
        <v>2030</v>
      </c>
    </row>
    <row r="24" spans="13:13" x14ac:dyDescent="0.2">
      <c r="M24">
        <v>2031</v>
      </c>
    </row>
    <row r="25" spans="13:13" x14ac:dyDescent="0.2">
      <c r="M25">
        <v>2032</v>
      </c>
    </row>
    <row r="26" spans="13:13" x14ac:dyDescent="0.2">
      <c r="M26">
        <v>2033</v>
      </c>
    </row>
    <row r="27" spans="13:13" x14ac:dyDescent="0.2">
      <c r="M27">
        <v>2034</v>
      </c>
    </row>
    <row r="28" spans="13:13" x14ac:dyDescent="0.2">
      <c r="M28">
        <v>2035</v>
      </c>
    </row>
    <row r="29" spans="13:13" x14ac:dyDescent="0.2">
      <c r="M29">
        <v>2036</v>
      </c>
    </row>
    <row r="30" spans="13:13" x14ac:dyDescent="0.2">
      <c r="M30">
        <v>2037</v>
      </c>
    </row>
    <row r="31" spans="13:13" x14ac:dyDescent="0.2">
      <c r="M31">
        <v>2038</v>
      </c>
    </row>
    <row r="32" spans="13:13" x14ac:dyDescent="0.2">
      <c r="M32">
        <v>2039</v>
      </c>
    </row>
    <row r="33" spans="13:13" x14ac:dyDescent="0.2">
      <c r="M33">
        <v>2040</v>
      </c>
    </row>
    <row r="34" spans="13:13" x14ac:dyDescent="0.2">
      <c r="M34">
        <v>2041</v>
      </c>
    </row>
    <row r="35" spans="13:13" x14ac:dyDescent="0.2">
      <c r="M35">
        <v>2042</v>
      </c>
    </row>
    <row r="36" spans="13:13" x14ac:dyDescent="0.2">
      <c r="M36">
        <v>2043</v>
      </c>
    </row>
    <row r="37" spans="13:13" x14ac:dyDescent="0.2">
      <c r="M37">
        <v>2044</v>
      </c>
    </row>
    <row r="38" spans="13:13" x14ac:dyDescent="0.2">
      <c r="M38">
        <v>2045</v>
      </c>
    </row>
    <row r="39" spans="13:13" x14ac:dyDescent="0.2">
      <c r="M39">
        <v>2046</v>
      </c>
    </row>
    <row r="40" spans="13:13" x14ac:dyDescent="0.2">
      <c r="M40">
        <v>2047</v>
      </c>
    </row>
    <row r="41" spans="13:13" x14ac:dyDescent="0.2">
      <c r="M41">
        <v>2048</v>
      </c>
    </row>
    <row r="42" spans="13:13" x14ac:dyDescent="0.2">
      <c r="M42">
        <v>2049</v>
      </c>
    </row>
    <row r="43" spans="13:13" x14ac:dyDescent="0.2">
      <c r="M43">
        <v>2050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実績表 </vt:lpstr>
      <vt:lpstr>記入例</vt:lpstr>
      <vt:lpstr>ﾌｨﾙﾀ基本ﾃﾞｰﾀ</vt:lpstr>
      <vt:lpstr>'実績表 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森下　由岐</cp:lastModifiedBy>
  <cp:lastPrinted>2024-12-24T05:54:35Z</cp:lastPrinted>
  <dcterms:created xsi:type="dcterms:W3CDTF">2008-03-25T09:17:38Z</dcterms:created>
  <dcterms:modified xsi:type="dcterms:W3CDTF">2025-05-08T02:28:33Z</dcterms:modified>
</cp:coreProperties>
</file>