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堺市" sheetId="1" r:id="rId1"/>
  </sheets>
  <definedNames>
    <definedName name="_xlnm.Print_Area" localSheetId="0">堺市!$A$1:$K$66</definedName>
    <definedName name="_xlnm.Print_Titles" localSheetId="0">堺市!$1:$6</definedName>
  </definedNames>
  <calcPr calcId="145621"/>
</workbook>
</file>

<file path=xl/calcChain.xml><?xml version="1.0" encoding="utf-8"?>
<calcChain xmlns="http://schemas.openxmlformats.org/spreadsheetml/2006/main">
  <c r="J62" i="1" l="1"/>
  <c r="D62" i="1"/>
  <c r="C62" i="1"/>
  <c r="B62" i="1" s="1"/>
  <c r="J7" i="1" l="1"/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B60" i="1" s="1"/>
  <c r="C61" i="1"/>
  <c r="C7" i="1"/>
  <c r="J60" i="1"/>
  <c r="J61" i="1"/>
  <c r="D60" i="1"/>
  <c r="B61" i="1"/>
  <c r="D61" i="1"/>
  <c r="J59" i="1" l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7" i="1"/>
</calcChain>
</file>

<file path=xl/comments1.xml><?xml version="1.0" encoding="utf-8"?>
<comments xmlns="http://schemas.openxmlformats.org/spreadsheetml/2006/main">
  <authors>
    <author>HOSTNAME</author>
  </authors>
  <commentList>
    <comment ref="D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6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6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6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<sst xmlns="http://schemas.openxmlformats.org/spreadsheetml/2006/main" count="117" uniqueCount="62">
  <si>
    <t>病院名</t>
    <rPh sb="0" eb="2">
      <t>ビョウイン</t>
    </rPh>
    <rPh sb="2" eb="3">
      <t>メイ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</si>
  <si>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</si>
  <si>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堺市医療圏</t>
    <rPh sb="0" eb="2">
      <t>サカイシ</t>
    </rPh>
    <rPh sb="2" eb="4">
      <t>イリョウ</t>
    </rPh>
    <rPh sb="4" eb="5">
      <t>ケン</t>
    </rPh>
    <phoneticPr fontId="1"/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</si>
  <si>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</si>
  <si>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</si>
  <si>
    <t>http://www.mfis.pref.osaka.jp/apqq/uploads/kikaku28/2706堺市</t>
    <rPh sb="57" eb="58">
      <t>シ</t>
    </rPh>
    <phoneticPr fontId="1"/>
  </si>
  <si>
    <t>27_2706_12728015医療法人邦徳会邦和病院.xlsx</t>
  </si>
  <si>
    <t>27_2706_12728025清恵会病院.xlsx</t>
  </si>
  <si>
    <t>27_2706_12728057ベルランド総合病院.xlsx</t>
  </si>
  <si>
    <t>27_2706_12728082医療法人錦秀会阪和第一泉北病院.xlsx</t>
  </si>
  <si>
    <t>27_2706_12728101医療法人朝日会　朝日会病院.xlsx</t>
  </si>
  <si>
    <t>27_2706_12728112医療法人紀陽会田仲北野田病院.xlsx</t>
  </si>
  <si>
    <t>27_2706_12728141医療法人恵泉会浜寺中央病院.xlsx</t>
  </si>
  <si>
    <t>27_2706_12728148医療法人藤田好生会堺フジタ病院.xlsx</t>
  </si>
  <si>
    <t>27_2706_12728158タマダ病院.xlsx</t>
  </si>
  <si>
    <t>27_2706_12728164独立行政法人国立病院機構近畿中央胸部疾患センター.xlsx</t>
  </si>
  <si>
    <t>27_2706_12728167吉川病院.xlsx</t>
  </si>
  <si>
    <t>27_2706_12728179医療法人恒進會　泉北陣内病院.xlsx</t>
  </si>
  <si>
    <t>27_2706_12728221医療法人以和貴会北条病院.xlsx</t>
  </si>
  <si>
    <t>27_2706_12728235社会医療法人頌徳会　日野病院.xlsx</t>
  </si>
  <si>
    <t>27_2706_12728242独立行政法人労働者健康安全機構 大阪労災病院.xlsx</t>
  </si>
  <si>
    <t>27_2706_12728257社会医療法人ペガサス　馬場記念病院.xlsx</t>
  </si>
  <si>
    <t>27_2706_12728265医療法人慈友会堺山口病院.xlsx</t>
  </si>
  <si>
    <t>27_2706_12728291医療法人田中会田中病院.xlsx</t>
  </si>
  <si>
    <t>27_2706_12728319医療法人錦秀会　阪和第二泉北病院.xlsx</t>
  </si>
  <si>
    <t>27_2706_12728347公益財団法人　浅香山病院.xlsx</t>
  </si>
  <si>
    <t>27_2706_12728386ベルピアノ病院.xlsx</t>
  </si>
  <si>
    <t>27_2706_12728392医療法人良秀会　泉北藤井病院.xlsx</t>
  </si>
  <si>
    <t>27_2706_12728403堺温心会病院.xlsx</t>
  </si>
  <si>
    <t>27_2706_12728416医療法人淳康会　堺近森病院.xlsx</t>
  </si>
  <si>
    <t>27_2706_12728427近畿大学医学部堺病院.xlsx</t>
  </si>
  <si>
    <t>27_2706_12728432医療法人いずみ会阪堺病院.xlsx</t>
  </si>
  <si>
    <t>27_2706_12728436医療法人大泉会　大仙病院.xlsx</t>
  </si>
  <si>
    <t>27_2706_12728441医療法人達瑛会　鳳胃腸病院.xlsx</t>
  </si>
  <si>
    <t>27_2706_12728468堺若葉会病院.xlsx</t>
  </si>
  <si>
    <t>27_2706_12728563医療法人紀和会正風病院.xlsx</t>
  </si>
  <si>
    <t>27_2706_12728602堺市立総合医療センター.xlsx</t>
  </si>
  <si>
    <t>27_2706_12728605社会医療法人ペガサス　ペガサスリハビリテーション病院.xlsx</t>
  </si>
  <si>
    <t>27_2706_12728625南堺病院.xlsx</t>
  </si>
  <si>
    <t>27_2706_12728648清恵会三宝病院.xlsx</t>
  </si>
  <si>
    <t>27_2706_12728673医療法人暁美会田中病院.xlsx</t>
  </si>
  <si>
    <t>27_2706_12728678耳原総合病院.xlsx</t>
  </si>
  <si>
    <t>27_2706_12728700医療法人杏林会金岡病院.xlsx</t>
  </si>
  <si>
    <t>27_2706_12728717医療法人方佑会植木病院.xlsx</t>
  </si>
  <si>
    <t>27_2706_22728029医療法人平治会　大田クリニック.xlsx</t>
  </si>
  <si>
    <t>27_2706_22728043中産婦人科.xlsx</t>
  </si>
  <si>
    <t>27_2706_22728062山本産婦人科.xlsx</t>
  </si>
  <si>
    <t>27_2706_22728091坂本産婦人科.xlsx</t>
  </si>
  <si>
    <t>27_2706_22728096医療法人　大平産婦人科.xlsx</t>
  </si>
  <si>
    <t>27_2706_22728130徳川レディースクリニック.xlsx</t>
  </si>
  <si>
    <t>27_2706_22728149医療法人浜中産婦人科.xlsx</t>
  </si>
  <si>
    <t>27_2706_22728184医療法人　赤井マタニティクリニック.xlsx</t>
  </si>
  <si>
    <t>27_2706_22728200医療法人沈沢医院.xlsx</t>
  </si>
  <si>
    <t>27_2706_22728283清水レディースクリニック.xlsx</t>
  </si>
  <si>
    <t>27_2706_22728348池田産婦人科.xlsx</t>
  </si>
  <si>
    <t>27_2706_22728415医療法人良秀会　津久野藤井クリニック.xlsx</t>
  </si>
  <si>
    <t>27_2706_22728435医療法人ゆうあい会しんやしき産婦人科.xlsx</t>
  </si>
  <si>
    <t>27_2706_22728483今井医院.xlsx</t>
  </si>
  <si>
    <t>27_2706_22728504医療法人磯野耳鼻咽喉科診療所.xlsx</t>
  </si>
  <si>
    <t>27_2706_22728520医療法人好輝会　梶本クリニック分院.xlsx</t>
  </si>
  <si>
    <t>27_2706_22728614医療法人桜音会　野崎レディースクリニック.xlsx</t>
  </si>
  <si>
    <t>27_2706_22728634たつみクリニック.xlsx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</si>
</sst>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0000FF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/>
      <protection hidden="1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  <xf numFmtId="0" fontId="0" fillId="4" borderId="0" xfId="0" applyFill="1">
      <alignment vertical="center"/>
    </xf>
    <xf numFmtId="0" fontId="5" fillId="3" borderId="0" xfId="0" applyFont="1" applyFill="1" applyProtection="1">
      <alignment vertical="center"/>
      <protection hidden="1"/>
    </xf>
    <xf numFmtId="0" fontId="2" fillId="5" borderId="0" xfId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fis.pref.osaka.jp/apqq/uploads/kikaku28/2706&#22586;&#24066;" TargetMode="External"/><Relationship Id="rId2" Type="http://schemas.openxmlformats.org/officeDocument/2006/relationships/hyperlink" Target="http://www.mfis.pref.osaka.jp/apqq/uploads/kikaku27/2706&#22586;&#24066;" TargetMode="External"/><Relationship Id="rId1" Type="http://schemas.openxmlformats.org/officeDocument/2006/relationships/hyperlink" Target="http://www.mfis.pref.osaka.jp/apqq/uploads/kikaku27/2706&#22586;&#24066;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145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41.25" style="3" hidden="1" customWidth="1"/>
    <col min="4" max="4" width="20.75" style="4" customWidth="1"/>
    <col min="5" max="5" width="2.625" style="3" hidden="1" customWidth="1"/>
    <col min="6" max="6" width="76.25" style="3" hidden="1" customWidth="1"/>
    <col min="7" max="7" width="9" style="3" hidden="1" customWidth="1"/>
    <col min="8" max="8" width="63" style="3" hidden="1" customWidth="1"/>
    <col min="9" max="9" width="2.625" style="3" hidden="1" customWidth="1"/>
    <col min="10" max="10" width="128.125" style="3" bestFit="1" customWidth="1"/>
    <col min="11" max="11" width="2.625" style="3" customWidth="1"/>
    <col min="12" max="16" width="9" style="3" customWidth="1"/>
    <col min="17" max="17" width="2.625" style="3" customWidth="1"/>
    <col min="18" max="16384" width="9" style="3"/>
  </cols>
  <sheetData>
    <row r="1" spans="2:10" ht="17.25" customHeight="1" x14ac:dyDescent="0.15"/>
    <row r="2" spans="2:10" ht="17.25" customHeight="1" x14ac:dyDescent="0.15">
      <c r="B2" s="2" t="s">
        <v>2</v>
      </c>
    </row>
    <row r="3" spans="2:10" ht="17.25" customHeight="1" x14ac:dyDescent="0.15">
      <c r="B3" s="2"/>
    </row>
    <row r="4" spans="2:10" ht="17.25" customHeight="1" x14ac:dyDescent="0.15">
      <c r="B4" s="8" t="s">
        <v>4</v>
      </c>
    </row>
    <row r="5" spans="2:10" ht="17.25" customHeight="1" x14ac:dyDescent="0.15"/>
    <row r="6" spans="2:10" ht="17.25" customHeight="1" x14ac:dyDescent="0.15">
      <c r="B6" s="1" t="s">
        <v>0</v>
      </c>
      <c r="C6" s="6"/>
      <c r="D6" s="1" t="s">
        <v>1</v>
      </c>
      <c r="J6" s="1" t="s">
        <v>3</v>
      </c>
    </row>
    <row r="7" spans="2:10" ht="17.25" customHeight="1" x14ac:dyDescent="0.15">
      <c r="B7" s="7" t="str">
        <f>LEFT(C7,LEN(C7)-5)</f>
        <v>医療法人邦徳会邦和病院</v>
      </c>
      <c r="C7" s="11" t="str">
        <f>RIGHT(F7,LEN(F7)-16)</f>
        <v>医療法人邦徳会邦和病院.xlsx</v>
      </c>
      <c r="D7" s="5" t="str">
        <f t="shared" ref="D7:D59" si="0">HYPERLINK(H7&amp;"/"&amp;F7,"個表")</f>
        <v>個表</v>
      </c>
      <c r="F7" s="10" t="s">
        <v>6</v>
      </c>
      <c r="H7" s="12" t="s">
        <v>5</v>
      </c>
      <c r="J7" s="9" t="str">
        <f>+H7&amp;"/"&amp;F7</f>
        <v>http://www.mfis.pref.osaka.jp/apqq/uploads/kikaku28/2706堺市/27_2706_12728015医療法人邦徳会邦和病院.xlsx</v>
      </c>
    </row>
    <row r="8" spans="2:10" ht="17.25" customHeight="1" x14ac:dyDescent="0.15">
      <c r="B8" s="7" t="str">
        <f t="shared" ref="B8:B59" si="1">LEFT(C8,LEN(C8)-5)</f>
        <v>清恵会病院</v>
      </c>
      <c r="C8" s="11" t="str">
        <f t="shared" ref="C8:C61" si="2">RIGHT(F8,LEN(F8)-16)</f>
        <v>清恵会病院.xlsx</v>
      </c>
      <c r="D8" s="5" t="str">
        <f t="shared" si="0"/>
        <v>個表</v>
      </c>
      <c r="F8" s="10" t="s">
        <v>7</v>
      </c>
      <c r="H8" s="12" t="s">
        <v>5</v>
      </c>
      <c r="J8" s="9" t="str">
        <f t="shared" ref="J8:J59" si="3">+H8&amp;"/"&amp;F8</f>
        <v>http://www.mfis.pref.osaka.jp/apqq/uploads/kikaku28/2706堺市/27_2706_12728025清恵会病院.xlsx</v>
      </c>
    </row>
    <row r="9" spans="2:10" ht="17.25" customHeight="1" x14ac:dyDescent="0.15">
      <c r="B9" s="7" t="str">
        <f t="shared" si="1"/>
        <v>ベルランド総合病院</v>
      </c>
      <c r="C9" s="11" t="str">
        <f t="shared" si="2"/>
        <v>ベルランド総合病院.xlsx</v>
      </c>
      <c r="D9" s="5" t="str">
        <f t="shared" si="0"/>
        <v>個表</v>
      </c>
      <c r="F9" s="10" t="s">
        <v>8</v>
      </c>
      <c r="H9" s="12" t="s">
        <v>5</v>
      </c>
      <c r="J9" s="9" t="str">
        <f t="shared" si="3"/>
        <v>http://www.mfis.pref.osaka.jp/apqq/uploads/kikaku28/2706堺市/27_2706_12728057ベルランド総合病院.xlsx</v>
      </c>
    </row>
    <row r="10" spans="2:10" ht="17.25" customHeight="1" x14ac:dyDescent="0.15">
      <c r="B10" s="7" t="str">
        <f t="shared" si="1"/>
        <v>医療法人錦秀会阪和第一泉北病院</v>
      </c>
      <c r="C10" s="11" t="str">
        <f t="shared" si="2"/>
        <v>医療法人錦秀会阪和第一泉北病院.xlsx</v>
      </c>
      <c r="D10" s="5" t="str">
        <f t="shared" si="0"/>
        <v>個表</v>
      </c>
      <c r="F10" s="10" t="s">
        <v>9</v>
      </c>
      <c r="H10" s="12" t="s">
        <v>5</v>
      </c>
      <c r="J10" s="9" t="str">
        <f t="shared" si="3"/>
        <v>http://www.mfis.pref.osaka.jp/apqq/uploads/kikaku28/2706堺市/27_2706_12728082医療法人錦秀会阪和第一泉北病院.xlsx</v>
      </c>
    </row>
    <row r="11" spans="2:10" ht="17.25" customHeight="1" x14ac:dyDescent="0.15">
      <c r="B11" s="7" t="str">
        <f t="shared" si="1"/>
        <v>医療法人朝日会　朝日会病院</v>
      </c>
      <c r="C11" s="11" t="str">
        <f t="shared" si="2"/>
        <v>医療法人朝日会　朝日会病院.xlsx</v>
      </c>
      <c r="D11" s="5" t="str">
        <f t="shared" si="0"/>
        <v>個表</v>
      </c>
      <c r="F11" s="10" t="s">
        <v>10</v>
      </c>
      <c r="H11" s="12" t="s">
        <v>5</v>
      </c>
      <c r="J11" s="9" t="str">
        <f t="shared" si="3"/>
        <v>http://www.mfis.pref.osaka.jp/apqq/uploads/kikaku28/2706堺市/27_2706_12728101医療法人朝日会　朝日会病院.xlsx</v>
      </c>
    </row>
    <row r="12" spans="2:10" ht="17.25" customHeight="1" x14ac:dyDescent="0.15">
      <c r="B12" s="7" t="str">
        <f t="shared" si="1"/>
        <v>医療法人紀陽会田仲北野田病院</v>
      </c>
      <c r="C12" s="11" t="str">
        <f t="shared" si="2"/>
        <v>医療法人紀陽会田仲北野田病院.xlsx</v>
      </c>
      <c r="D12" s="5" t="str">
        <f t="shared" si="0"/>
        <v>個表</v>
      </c>
      <c r="F12" s="10" t="s">
        <v>11</v>
      </c>
      <c r="H12" s="12" t="s">
        <v>5</v>
      </c>
      <c r="J12" s="9" t="str">
        <f t="shared" si="3"/>
        <v>http://www.mfis.pref.osaka.jp/apqq/uploads/kikaku28/2706堺市/27_2706_12728112医療法人紀陽会田仲北野田病院.xlsx</v>
      </c>
    </row>
    <row r="13" spans="2:10" ht="17.25" customHeight="1" x14ac:dyDescent="0.15">
      <c r="B13" s="7" t="str">
        <f t="shared" si="1"/>
        <v>医療法人恵泉会浜寺中央病院</v>
      </c>
      <c r="C13" s="11" t="str">
        <f t="shared" si="2"/>
        <v>医療法人恵泉会浜寺中央病院.xlsx</v>
      </c>
      <c r="D13" s="5" t="str">
        <f t="shared" si="0"/>
        <v>個表</v>
      </c>
      <c r="F13" s="10" t="s">
        <v>12</v>
      </c>
      <c r="H13" s="12" t="s">
        <v>5</v>
      </c>
      <c r="J13" s="9" t="str">
        <f t="shared" si="3"/>
        <v>http://www.mfis.pref.osaka.jp/apqq/uploads/kikaku28/2706堺市/27_2706_12728141医療法人恵泉会浜寺中央病院.xlsx</v>
      </c>
    </row>
    <row r="14" spans="2:10" ht="17.25" customHeight="1" x14ac:dyDescent="0.15">
      <c r="B14" s="7" t="str">
        <f t="shared" si="1"/>
        <v>医療法人藤田好生会堺フジタ病院</v>
      </c>
      <c r="C14" s="11" t="str">
        <f t="shared" si="2"/>
        <v>医療法人藤田好生会堺フジタ病院.xlsx</v>
      </c>
      <c r="D14" s="5" t="str">
        <f t="shared" si="0"/>
        <v>個表</v>
      </c>
      <c r="F14" s="10" t="s">
        <v>13</v>
      </c>
      <c r="H14" s="12" t="s">
        <v>5</v>
      </c>
      <c r="J14" s="9" t="str">
        <f t="shared" si="3"/>
        <v>http://www.mfis.pref.osaka.jp/apqq/uploads/kikaku28/2706堺市/27_2706_12728148医療法人藤田好生会堺フジタ病院.xlsx</v>
      </c>
    </row>
    <row r="15" spans="2:10" ht="17.25" customHeight="1" x14ac:dyDescent="0.15">
      <c r="B15" s="7" t="str">
        <f t="shared" si="1"/>
        <v>タマダ病院</v>
      </c>
      <c r="C15" s="11" t="str">
        <f t="shared" si="2"/>
        <v>タマダ病院.xlsx</v>
      </c>
      <c r="D15" s="5" t="str">
        <f t="shared" si="0"/>
        <v>個表</v>
      </c>
      <c r="F15" s="10" t="s">
        <v>14</v>
      </c>
      <c r="H15" s="12" t="s">
        <v>5</v>
      </c>
      <c r="J15" s="9" t="str">
        <f t="shared" si="3"/>
        <v>http://www.mfis.pref.osaka.jp/apqq/uploads/kikaku28/2706堺市/27_2706_12728158タマダ病院.xlsx</v>
      </c>
    </row>
    <row r="16" spans="2:10" ht="17.25" customHeight="1" x14ac:dyDescent="0.15">
      <c r="B16" s="7" t="str">
        <f t="shared" si="1"/>
        <v>独立行政法人国立病院機構近畿中央胸部疾患センター</v>
      </c>
      <c r="C16" s="11" t="str">
        <f t="shared" si="2"/>
        <v>独立行政法人国立病院機構近畿中央胸部疾患センター.xlsx</v>
      </c>
      <c r="D16" s="5" t="str">
        <f t="shared" si="0"/>
        <v>個表</v>
      </c>
      <c r="F16" s="10" t="s">
        <v>15</v>
      </c>
      <c r="H16" s="12" t="s">
        <v>5</v>
      </c>
      <c r="J16" s="9" t="str">
        <f t="shared" si="3"/>
        <v>http://www.mfis.pref.osaka.jp/apqq/uploads/kikaku28/2706堺市/27_2706_12728164独立行政法人国立病院機構近畿中央胸部疾患センター.xlsx</v>
      </c>
    </row>
    <row r="17" spans="2:10" ht="17.25" customHeight="1" x14ac:dyDescent="0.15">
      <c r="B17" s="7" t="str">
        <f t="shared" si="1"/>
        <v>吉川病院</v>
      </c>
      <c r="C17" s="11" t="str">
        <f t="shared" si="2"/>
        <v>吉川病院.xlsx</v>
      </c>
      <c r="D17" s="5" t="str">
        <f t="shared" si="0"/>
        <v>個表</v>
      </c>
      <c r="F17" s="10" t="s">
        <v>16</v>
      </c>
      <c r="H17" s="12" t="s">
        <v>5</v>
      </c>
      <c r="J17" s="9" t="str">
        <f t="shared" si="3"/>
        <v>http://www.mfis.pref.osaka.jp/apqq/uploads/kikaku28/2706堺市/27_2706_12728167吉川病院.xlsx</v>
      </c>
    </row>
    <row r="18" spans="2:10" ht="17.25" customHeight="1" x14ac:dyDescent="0.15">
      <c r="B18" s="7" t="str">
        <f t="shared" si="1"/>
        <v>医療法人恒進會　泉北陣内病院</v>
      </c>
      <c r="C18" s="11" t="str">
        <f t="shared" si="2"/>
        <v>医療法人恒進會　泉北陣内病院.xlsx</v>
      </c>
      <c r="D18" s="5" t="str">
        <f t="shared" si="0"/>
        <v>個表</v>
      </c>
      <c r="F18" s="10" t="s">
        <v>17</v>
      </c>
      <c r="H18" s="12" t="s">
        <v>5</v>
      </c>
      <c r="J18" s="9" t="str">
        <f t="shared" si="3"/>
        <v>http://www.mfis.pref.osaka.jp/apqq/uploads/kikaku28/2706堺市/27_2706_12728179医療法人恒進會　泉北陣内病院.xlsx</v>
      </c>
    </row>
    <row r="19" spans="2:10" ht="17.25" customHeight="1" x14ac:dyDescent="0.15">
      <c r="B19" s="7" t="str">
        <f t="shared" si="1"/>
        <v>医療法人以和貴会北条病院</v>
      </c>
      <c r="C19" s="11" t="str">
        <f t="shared" si="2"/>
        <v>医療法人以和貴会北条病院.xlsx</v>
      </c>
      <c r="D19" s="5" t="str">
        <f t="shared" si="0"/>
        <v>個表</v>
      </c>
      <c r="F19" s="10" t="s">
        <v>18</v>
      </c>
      <c r="H19" s="12" t="s">
        <v>5</v>
      </c>
      <c r="J19" s="9" t="str">
        <f t="shared" si="3"/>
        <v>http://www.mfis.pref.osaka.jp/apqq/uploads/kikaku28/2706堺市/27_2706_12728221医療法人以和貴会北条病院.xlsx</v>
      </c>
    </row>
    <row r="20" spans="2:10" ht="17.25" customHeight="1" x14ac:dyDescent="0.15">
      <c r="B20" s="7" t="str">
        <f t="shared" si="1"/>
        <v>社会医療法人頌徳会　日野病院</v>
      </c>
      <c r="C20" s="11" t="str">
        <f t="shared" si="2"/>
        <v>社会医療法人頌徳会　日野病院.xlsx</v>
      </c>
      <c r="D20" s="5" t="str">
        <f t="shared" si="0"/>
        <v>個表</v>
      </c>
      <c r="F20" s="10" t="s">
        <v>19</v>
      </c>
      <c r="H20" s="12" t="s">
        <v>5</v>
      </c>
      <c r="J20" s="9" t="str">
        <f t="shared" si="3"/>
        <v>http://www.mfis.pref.osaka.jp/apqq/uploads/kikaku28/2706堺市/27_2706_12728235社会医療法人頌徳会　日野病院.xlsx</v>
      </c>
    </row>
    <row r="21" spans="2:10" ht="17.25" customHeight="1" x14ac:dyDescent="0.15">
      <c r="B21" s="7" t="str">
        <f t="shared" si="1"/>
        <v>独立行政法人労働者健康安全機構 大阪労災病院</v>
      </c>
      <c r="C21" s="11" t="str">
        <f t="shared" si="2"/>
        <v>独立行政法人労働者健康安全機構 大阪労災病院.xlsx</v>
      </c>
      <c r="D21" s="5" t="str">
        <f t="shared" si="0"/>
        <v>個表</v>
      </c>
      <c r="F21" s="10" t="s">
        <v>20</v>
      </c>
      <c r="H21" s="12" t="s">
        <v>5</v>
      </c>
      <c r="J21" s="9" t="str">
        <f t="shared" si="3"/>
        <v>http://www.mfis.pref.osaka.jp/apqq/uploads/kikaku28/2706堺市/27_2706_12728242独立行政法人労働者健康安全機構 大阪労災病院.xlsx</v>
      </c>
    </row>
    <row r="22" spans="2:10" ht="17.25" customHeight="1" x14ac:dyDescent="0.15">
      <c r="B22" s="7" t="str">
        <f t="shared" si="1"/>
        <v>社会医療法人ペガサス　馬場記念病院</v>
      </c>
      <c r="C22" s="11" t="str">
        <f t="shared" si="2"/>
        <v>社会医療法人ペガサス　馬場記念病院.xlsx</v>
      </c>
      <c r="D22" s="5" t="str">
        <f t="shared" si="0"/>
        <v>個表</v>
      </c>
      <c r="F22" s="10" t="s">
        <v>21</v>
      </c>
      <c r="H22" s="12" t="s">
        <v>5</v>
      </c>
      <c r="J22" s="9" t="str">
        <f t="shared" si="3"/>
        <v>http://www.mfis.pref.osaka.jp/apqq/uploads/kikaku28/2706堺市/27_2706_12728257社会医療法人ペガサス　馬場記念病院.xlsx</v>
      </c>
    </row>
    <row r="23" spans="2:10" ht="17.25" customHeight="1" x14ac:dyDescent="0.15">
      <c r="B23" s="7" t="str">
        <f t="shared" si="1"/>
        <v>医療法人慈友会堺山口病院</v>
      </c>
      <c r="C23" s="11" t="str">
        <f t="shared" si="2"/>
        <v>医療法人慈友会堺山口病院.xlsx</v>
      </c>
      <c r="D23" s="5" t="str">
        <f t="shared" si="0"/>
        <v>個表</v>
      </c>
      <c r="F23" s="10" t="s">
        <v>22</v>
      </c>
      <c r="H23" s="12" t="s">
        <v>5</v>
      </c>
      <c r="J23" s="9" t="str">
        <f t="shared" si="3"/>
        <v>http://www.mfis.pref.osaka.jp/apqq/uploads/kikaku28/2706堺市/27_2706_12728265医療法人慈友会堺山口病院.xlsx</v>
      </c>
    </row>
    <row r="24" spans="2:10" ht="17.25" customHeight="1" x14ac:dyDescent="0.15">
      <c r="B24" s="7" t="str">
        <f t="shared" si="1"/>
        <v>医療法人田中会田中病院</v>
      </c>
      <c r="C24" s="11" t="str">
        <f t="shared" si="2"/>
        <v>医療法人田中会田中病院.xlsx</v>
      </c>
      <c r="D24" s="5" t="str">
        <f t="shared" si="0"/>
        <v>個表</v>
      </c>
      <c r="F24" s="10" t="s">
        <v>23</v>
      </c>
      <c r="H24" s="12" t="s">
        <v>5</v>
      </c>
      <c r="J24" s="9" t="str">
        <f t="shared" si="3"/>
        <v>http://www.mfis.pref.osaka.jp/apqq/uploads/kikaku28/2706堺市/27_2706_12728291医療法人田中会田中病院.xlsx</v>
      </c>
    </row>
    <row r="25" spans="2:10" ht="17.25" customHeight="1" x14ac:dyDescent="0.15">
      <c r="B25" s="7" t="str">
        <f t="shared" si="1"/>
        <v>医療法人錦秀会　阪和第二泉北病院</v>
      </c>
      <c r="C25" s="11" t="str">
        <f t="shared" si="2"/>
        <v>医療法人錦秀会　阪和第二泉北病院.xlsx</v>
      </c>
      <c r="D25" s="5" t="str">
        <f t="shared" si="0"/>
        <v>個表</v>
      </c>
      <c r="F25" s="10" t="s">
        <v>24</v>
      </c>
      <c r="H25" s="12" t="s">
        <v>5</v>
      </c>
      <c r="J25" s="9" t="str">
        <f t="shared" si="3"/>
        <v>http://www.mfis.pref.osaka.jp/apqq/uploads/kikaku28/2706堺市/27_2706_12728319医療法人錦秀会　阪和第二泉北病院.xlsx</v>
      </c>
    </row>
    <row r="26" spans="2:10" ht="17.25" customHeight="1" x14ac:dyDescent="0.15">
      <c r="B26" s="7" t="str">
        <f t="shared" si="1"/>
        <v>公益財団法人　浅香山病院</v>
      </c>
      <c r="C26" s="11" t="str">
        <f t="shared" si="2"/>
        <v>公益財団法人　浅香山病院.xlsx</v>
      </c>
      <c r="D26" s="5" t="str">
        <f t="shared" si="0"/>
        <v>個表</v>
      </c>
      <c r="F26" s="10" t="s">
        <v>25</v>
      </c>
      <c r="H26" s="12" t="s">
        <v>5</v>
      </c>
      <c r="J26" s="9" t="str">
        <f t="shared" si="3"/>
        <v>http://www.mfis.pref.osaka.jp/apqq/uploads/kikaku28/2706堺市/27_2706_12728347公益財団法人　浅香山病院.xlsx</v>
      </c>
    </row>
    <row r="27" spans="2:10" ht="17.25" customHeight="1" x14ac:dyDescent="0.15">
      <c r="B27" s="7" t="str">
        <f t="shared" si="1"/>
        <v>ベルピアノ病院</v>
      </c>
      <c r="C27" s="11" t="str">
        <f t="shared" si="2"/>
        <v>ベルピアノ病院.xlsx</v>
      </c>
      <c r="D27" s="5" t="str">
        <f t="shared" si="0"/>
        <v>個表</v>
      </c>
      <c r="F27" s="10" t="s">
        <v>26</v>
      </c>
      <c r="H27" s="12" t="s">
        <v>5</v>
      </c>
      <c r="J27" s="9" t="str">
        <f t="shared" si="3"/>
        <v>http://www.mfis.pref.osaka.jp/apqq/uploads/kikaku28/2706堺市/27_2706_12728386ベルピアノ病院.xlsx</v>
      </c>
    </row>
    <row r="28" spans="2:10" ht="17.25" customHeight="1" x14ac:dyDescent="0.15">
      <c r="B28" s="7" t="str">
        <f t="shared" si="1"/>
        <v>医療法人良秀会　泉北藤井病院</v>
      </c>
      <c r="C28" s="11" t="str">
        <f t="shared" si="2"/>
        <v>医療法人良秀会　泉北藤井病院.xlsx</v>
      </c>
      <c r="D28" s="5" t="str">
        <f t="shared" si="0"/>
        <v>個表</v>
      </c>
      <c r="F28" s="10" t="s">
        <v>27</v>
      </c>
      <c r="H28" s="12" t="s">
        <v>5</v>
      </c>
      <c r="J28" s="9" t="str">
        <f t="shared" si="3"/>
        <v>http://www.mfis.pref.osaka.jp/apqq/uploads/kikaku28/2706堺市/27_2706_12728392医療法人良秀会　泉北藤井病院.xlsx</v>
      </c>
    </row>
    <row r="29" spans="2:10" ht="17.25" customHeight="1" x14ac:dyDescent="0.15">
      <c r="B29" s="7" t="str">
        <f t="shared" si="1"/>
        <v>堺温心会病院</v>
      </c>
      <c r="C29" s="11" t="str">
        <f t="shared" si="2"/>
        <v>堺温心会病院.xlsx</v>
      </c>
      <c r="D29" s="5" t="str">
        <f t="shared" si="0"/>
        <v>個表</v>
      </c>
      <c r="F29" s="10" t="s">
        <v>28</v>
      </c>
      <c r="H29" s="12" t="s">
        <v>5</v>
      </c>
      <c r="J29" s="9" t="str">
        <f t="shared" si="3"/>
        <v>http://www.mfis.pref.osaka.jp/apqq/uploads/kikaku28/2706堺市/27_2706_12728403堺温心会病院.xlsx</v>
      </c>
    </row>
    <row r="30" spans="2:10" ht="17.25" customHeight="1" x14ac:dyDescent="0.15">
      <c r="B30" s="7" t="str">
        <f t="shared" si="1"/>
        <v>医療法人淳康会　堺近森病院</v>
      </c>
      <c r="C30" s="11" t="str">
        <f t="shared" si="2"/>
        <v>医療法人淳康会　堺近森病院.xlsx</v>
      </c>
      <c r="D30" s="5" t="str">
        <f t="shared" si="0"/>
        <v>個表</v>
      </c>
      <c r="F30" s="10" t="s">
        <v>29</v>
      </c>
      <c r="H30" s="12" t="s">
        <v>5</v>
      </c>
      <c r="J30" s="9" t="str">
        <f t="shared" si="3"/>
        <v>http://www.mfis.pref.osaka.jp/apqq/uploads/kikaku28/2706堺市/27_2706_12728416医療法人淳康会　堺近森病院.xlsx</v>
      </c>
    </row>
    <row r="31" spans="2:10" ht="17.25" customHeight="1" x14ac:dyDescent="0.15">
      <c r="B31" s="7" t="str">
        <f t="shared" si="1"/>
        <v>近畿大学医学部堺病院</v>
      </c>
      <c r="C31" s="11" t="str">
        <f t="shared" si="2"/>
        <v>近畿大学医学部堺病院.xlsx</v>
      </c>
      <c r="D31" s="5" t="str">
        <f t="shared" si="0"/>
        <v>個表</v>
      </c>
      <c r="F31" s="10" t="s">
        <v>30</v>
      </c>
      <c r="H31" s="12" t="s">
        <v>5</v>
      </c>
      <c r="J31" s="9" t="str">
        <f t="shared" si="3"/>
        <v>http://www.mfis.pref.osaka.jp/apqq/uploads/kikaku28/2706堺市/27_2706_12728427近畿大学医学部堺病院.xlsx</v>
      </c>
    </row>
    <row r="32" spans="2:10" ht="17.25" customHeight="1" x14ac:dyDescent="0.15">
      <c r="B32" s="7" t="str">
        <f t="shared" si="1"/>
        <v>医療法人いずみ会阪堺病院</v>
      </c>
      <c r="C32" s="11" t="str">
        <f t="shared" si="2"/>
        <v>医療法人いずみ会阪堺病院.xlsx</v>
      </c>
      <c r="D32" s="5" t="str">
        <f t="shared" si="0"/>
        <v>個表</v>
      </c>
      <c r="F32" s="10" t="s">
        <v>31</v>
      </c>
      <c r="H32" s="12" t="s">
        <v>5</v>
      </c>
      <c r="J32" s="9" t="str">
        <f t="shared" si="3"/>
        <v>http://www.mfis.pref.osaka.jp/apqq/uploads/kikaku28/2706堺市/27_2706_12728432医療法人いずみ会阪堺病院.xlsx</v>
      </c>
    </row>
    <row r="33" spans="2:10" ht="17.25" customHeight="1" x14ac:dyDescent="0.15">
      <c r="B33" s="7" t="str">
        <f t="shared" si="1"/>
        <v>医療法人大泉会　大仙病院</v>
      </c>
      <c r="C33" s="11" t="str">
        <f t="shared" si="2"/>
        <v>医療法人大泉会　大仙病院.xlsx</v>
      </c>
      <c r="D33" s="5" t="str">
        <f t="shared" si="0"/>
        <v>個表</v>
      </c>
      <c r="F33" s="10" t="s">
        <v>32</v>
      </c>
      <c r="H33" s="12" t="s">
        <v>5</v>
      </c>
      <c r="J33" s="9" t="str">
        <f t="shared" si="3"/>
        <v>http://www.mfis.pref.osaka.jp/apqq/uploads/kikaku28/2706堺市/27_2706_12728436医療法人大泉会　大仙病院.xlsx</v>
      </c>
    </row>
    <row r="34" spans="2:10" ht="17.25" customHeight="1" x14ac:dyDescent="0.15">
      <c r="B34" s="7" t="str">
        <f t="shared" si="1"/>
        <v>医療法人達瑛会　鳳胃腸病院</v>
      </c>
      <c r="C34" s="11" t="str">
        <f t="shared" si="2"/>
        <v>医療法人達瑛会　鳳胃腸病院.xlsx</v>
      </c>
      <c r="D34" s="5" t="str">
        <f t="shared" si="0"/>
        <v>個表</v>
      </c>
      <c r="F34" s="10" t="s">
        <v>33</v>
      </c>
      <c r="H34" s="12" t="s">
        <v>5</v>
      </c>
      <c r="J34" s="9" t="str">
        <f t="shared" si="3"/>
        <v>http://www.mfis.pref.osaka.jp/apqq/uploads/kikaku28/2706堺市/27_2706_12728441医療法人達瑛会　鳳胃腸病院.xlsx</v>
      </c>
    </row>
    <row r="35" spans="2:10" ht="17.25" customHeight="1" x14ac:dyDescent="0.15">
      <c r="B35" s="7" t="str">
        <f t="shared" si="1"/>
        <v>堺若葉会病院</v>
      </c>
      <c r="C35" s="11" t="str">
        <f t="shared" si="2"/>
        <v>堺若葉会病院.xlsx</v>
      </c>
      <c r="D35" s="5" t="str">
        <f t="shared" si="0"/>
        <v>個表</v>
      </c>
      <c r="F35" s="10" t="s">
        <v>34</v>
      </c>
      <c r="H35" s="12" t="s">
        <v>5</v>
      </c>
      <c r="J35" s="9" t="str">
        <f t="shared" si="3"/>
        <v>http://www.mfis.pref.osaka.jp/apqq/uploads/kikaku28/2706堺市/27_2706_12728468堺若葉会病院.xlsx</v>
      </c>
    </row>
    <row r="36" spans="2:10" ht="17.25" customHeight="1" x14ac:dyDescent="0.15">
      <c r="B36" s="7" t="str">
        <f t="shared" si="1"/>
        <v>医療法人紀和会正風病院</v>
      </c>
      <c r="C36" s="11" t="str">
        <f t="shared" si="2"/>
        <v>医療法人紀和会正風病院.xlsx</v>
      </c>
      <c r="D36" s="5" t="str">
        <f t="shared" si="0"/>
        <v>個表</v>
      </c>
      <c r="F36" s="10" t="s">
        <v>35</v>
      </c>
      <c r="H36" s="12" t="s">
        <v>5</v>
      </c>
      <c r="J36" s="9" t="str">
        <f t="shared" si="3"/>
        <v>http://www.mfis.pref.osaka.jp/apqq/uploads/kikaku28/2706堺市/27_2706_12728563医療法人紀和会正風病院.xlsx</v>
      </c>
    </row>
    <row r="37" spans="2:10" ht="17.25" customHeight="1" x14ac:dyDescent="0.15">
      <c r="B37" s="7" t="str">
        <f t="shared" si="1"/>
        <v>堺市立総合医療センター</v>
      </c>
      <c r="C37" s="11" t="str">
        <f t="shared" si="2"/>
        <v>堺市立総合医療センター.xlsx</v>
      </c>
      <c r="D37" s="5" t="str">
        <f t="shared" si="0"/>
        <v>個表</v>
      </c>
      <c r="F37" s="10" t="s">
        <v>36</v>
      </c>
      <c r="H37" s="12" t="s">
        <v>5</v>
      </c>
      <c r="J37" s="9" t="str">
        <f t="shared" si="3"/>
        <v>http://www.mfis.pref.osaka.jp/apqq/uploads/kikaku28/2706堺市/27_2706_12728602堺市立総合医療センター.xlsx</v>
      </c>
    </row>
    <row r="38" spans="2:10" ht="17.25" customHeight="1" x14ac:dyDescent="0.15">
      <c r="B38" s="7" t="str">
        <f t="shared" si="1"/>
        <v>社会医療法人ペガサス　ペガサスリハビリテーション病院</v>
      </c>
      <c r="C38" s="11" t="str">
        <f t="shared" si="2"/>
        <v>社会医療法人ペガサス　ペガサスリハビリテーション病院.xlsx</v>
      </c>
      <c r="D38" s="5" t="str">
        <f t="shared" si="0"/>
        <v>個表</v>
      </c>
      <c r="F38" s="10" t="s">
        <v>37</v>
      </c>
      <c r="H38" s="12" t="s">
        <v>5</v>
      </c>
      <c r="J38" s="9" t="str">
        <f t="shared" si="3"/>
        <v>http://www.mfis.pref.osaka.jp/apqq/uploads/kikaku28/2706堺市/27_2706_12728605社会医療法人ペガサス　ペガサスリハビリテーション病院.xlsx</v>
      </c>
    </row>
    <row r="39" spans="2:10" ht="17.25" customHeight="1" x14ac:dyDescent="0.15">
      <c r="B39" s="7" t="str">
        <f t="shared" si="1"/>
        <v>南堺病院</v>
      </c>
      <c r="C39" s="11" t="str">
        <f t="shared" si="2"/>
        <v>南堺病院.xlsx</v>
      </c>
      <c r="D39" s="5" t="str">
        <f t="shared" si="0"/>
        <v>個表</v>
      </c>
      <c r="F39" s="10" t="s">
        <v>38</v>
      </c>
      <c r="H39" s="12" t="s">
        <v>5</v>
      </c>
      <c r="J39" s="9" t="str">
        <f t="shared" si="3"/>
        <v>http://www.mfis.pref.osaka.jp/apqq/uploads/kikaku28/2706堺市/27_2706_12728625南堺病院.xlsx</v>
      </c>
    </row>
    <row r="40" spans="2:10" ht="17.25" customHeight="1" x14ac:dyDescent="0.15">
      <c r="B40" s="7" t="str">
        <f t="shared" si="1"/>
        <v>清恵会三宝病院</v>
      </c>
      <c r="C40" s="11" t="str">
        <f t="shared" si="2"/>
        <v>清恵会三宝病院.xlsx</v>
      </c>
      <c r="D40" s="5" t="str">
        <f t="shared" si="0"/>
        <v>個表</v>
      </c>
      <c r="F40" s="10" t="s">
        <v>39</v>
      </c>
      <c r="H40" s="12" t="s">
        <v>5</v>
      </c>
      <c r="J40" s="9" t="str">
        <f t="shared" si="3"/>
        <v>http://www.mfis.pref.osaka.jp/apqq/uploads/kikaku28/2706堺市/27_2706_12728648清恵会三宝病院.xlsx</v>
      </c>
    </row>
    <row r="41" spans="2:10" ht="17.25" customHeight="1" x14ac:dyDescent="0.15">
      <c r="B41" s="7" t="str">
        <f t="shared" si="1"/>
        <v>医療法人暁美会田中病院</v>
      </c>
      <c r="C41" s="11" t="str">
        <f t="shared" si="2"/>
        <v>医療法人暁美会田中病院.xlsx</v>
      </c>
      <c r="D41" s="5" t="str">
        <f t="shared" si="0"/>
        <v>個表</v>
      </c>
      <c r="F41" s="10" t="s">
        <v>40</v>
      </c>
      <c r="H41" s="12" t="s">
        <v>5</v>
      </c>
      <c r="J41" s="9" t="str">
        <f t="shared" si="3"/>
        <v>http://www.mfis.pref.osaka.jp/apqq/uploads/kikaku28/2706堺市/27_2706_12728673医療法人暁美会田中病院.xlsx</v>
      </c>
    </row>
    <row r="42" spans="2:10" ht="17.25" customHeight="1" x14ac:dyDescent="0.15">
      <c r="B42" s="7" t="str">
        <f t="shared" si="1"/>
        <v>耳原総合病院</v>
      </c>
      <c r="C42" s="11" t="str">
        <f t="shared" si="2"/>
        <v>耳原総合病院.xlsx</v>
      </c>
      <c r="D42" s="5" t="str">
        <f t="shared" si="0"/>
        <v>個表</v>
      </c>
      <c r="F42" s="10" t="s">
        <v>41</v>
      </c>
      <c r="H42" s="12" t="s">
        <v>5</v>
      </c>
      <c r="J42" s="9" t="str">
        <f t="shared" si="3"/>
        <v>http://www.mfis.pref.osaka.jp/apqq/uploads/kikaku28/2706堺市/27_2706_12728678耳原総合病院.xlsx</v>
      </c>
    </row>
    <row r="43" spans="2:10" ht="17.25" customHeight="1" x14ac:dyDescent="0.15">
      <c r="B43" s="7" t="str">
        <f t="shared" si="1"/>
        <v>医療法人杏林会金岡病院</v>
      </c>
      <c r="C43" s="11" t="str">
        <f t="shared" si="2"/>
        <v>医療法人杏林会金岡病院.xlsx</v>
      </c>
      <c r="D43" s="5" t="str">
        <f t="shared" si="0"/>
        <v>個表</v>
      </c>
      <c r="F43" s="10" t="s">
        <v>42</v>
      </c>
      <c r="H43" s="12" t="s">
        <v>5</v>
      </c>
      <c r="J43" s="9" t="str">
        <f t="shared" si="3"/>
        <v>http://www.mfis.pref.osaka.jp/apqq/uploads/kikaku28/2706堺市/27_2706_12728700医療法人杏林会金岡病院.xlsx</v>
      </c>
    </row>
    <row r="44" spans="2:10" ht="17.25" customHeight="1" x14ac:dyDescent="0.15">
      <c r="B44" s="7" t="str">
        <f t="shared" si="1"/>
        <v>医療法人方佑会植木病院</v>
      </c>
      <c r="C44" s="11" t="str">
        <f t="shared" si="2"/>
        <v>医療法人方佑会植木病院.xlsx</v>
      </c>
      <c r="D44" s="5" t="str">
        <f t="shared" si="0"/>
        <v>個表</v>
      </c>
      <c r="F44" s="10" t="s">
        <v>43</v>
      </c>
      <c r="H44" s="12" t="s">
        <v>5</v>
      </c>
      <c r="J44" s="9" t="str">
        <f t="shared" si="3"/>
        <v>http://www.mfis.pref.osaka.jp/apqq/uploads/kikaku28/2706堺市/27_2706_12728717医療法人方佑会植木病院.xlsx</v>
      </c>
    </row>
    <row r="45" spans="2:10" ht="17.25" customHeight="1" x14ac:dyDescent="0.15">
      <c r="B45" s="7" t="str">
        <f t="shared" si="1"/>
        <v>医療法人平治会　大田クリニック</v>
      </c>
      <c r="C45" s="11" t="str">
        <f t="shared" si="2"/>
        <v>医療法人平治会　大田クリニック.xlsx</v>
      </c>
      <c r="D45" s="5" t="str">
        <f t="shared" si="0"/>
        <v>個表</v>
      </c>
      <c r="F45" s="10" t="s">
        <v>44</v>
      </c>
      <c r="H45" s="12" t="s">
        <v>5</v>
      </c>
      <c r="J45" s="9" t="str">
        <f t="shared" si="3"/>
        <v>http://www.mfis.pref.osaka.jp/apqq/uploads/kikaku28/2706堺市/27_2706_22728029医療法人平治会　大田クリニック.xlsx</v>
      </c>
    </row>
    <row r="46" spans="2:10" ht="17.25" customHeight="1" x14ac:dyDescent="0.15">
      <c r="B46" s="7" t="str">
        <f t="shared" si="1"/>
        <v>中産婦人科</v>
      </c>
      <c r="C46" s="11" t="str">
        <f t="shared" si="2"/>
        <v>中産婦人科.xlsx</v>
      </c>
      <c r="D46" s="5" t="str">
        <f t="shared" si="0"/>
        <v>個表</v>
      </c>
      <c r="F46" s="10" t="s">
        <v>45</v>
      </c>
      <c r="H46" s="12" t="s">
        <v>5</v>
      </c>
      <c r="J46" s="9" t="str">
        <f t="shared" si="3"/>
        <v>http://www.mfis.pref.osaka.jp/apqq/uploads/kikaku28/2706堺市/27_2706_22728043中産婦人科.xlsx</v>
      </c>
    </row>
    <row r="47" spans="2:10" ht="17.25" customHeight="1" x14ac:dyDescent="0.15">
      <c r="B47" s="7" t="str">
        <f t="shared" si="1"/>
        <v>山本産婦人科</v>
      </c>
      <c r="C47" s="11" t="str">
        <f t="shared" si="2"/>
        <v>山本産婦人科.xlsx</v>
      </c>
      <c r="D47" s="5" t="str">
        <f t="shared" si="0"/>
        <v>個表</v>
      </c>
      <c r="F47" s="10" t="s">
        <v>46</v>
      </c>
      <c r="H47" s="12" t="s">
        <v>5</v>
      </c>
      <c r="J47" s="9" t="str">
        <f t="shared" si="3"/>
        <v>http://www.mfis.pref.osaka.jp/apqq/uploads/kikaku28/2706堺市/27_2706_22728062山本産婦人科.xlsx</v>
      </c>
    </row>
    <row r="48" spans="2:10" ht="17.25" customHeight="1" x14ac:dyDescent="0.15">
      <c r="B48" s="7" t="str">
        <f t="shared" si="1"/>
        <v>坂本産婦人科</v>
      </c>
      <c r="C48" s="11" t="str">
        <f t="shared" si="2"/>
        <v>坂本産婦人科.xlsx</v>
      </c>
      <c r="D48" s="5" t="str">
        <f t="shared" si="0"/>
        <v>個表</v>
      </c>
      <c r="F48" s="10" t="s">
        <v>47</v>
      </c>
      <c r="H48" s="12" t="s">
        <v>5</v>
      </c>
      <c r="J48" s="9" t="str">
        <f t="shared" si="3"/>
        <v>http://www.mfis.pref.osaka.jp/apqq/uploads/kikaku28/2706堺市/27_2706_22728091坂本産婦人科.xlsx</v>
      </c>
    </row>
    <row r="49" spans="2:10" ht="17.25" customHeight="1" x14ac:dyDescent="0.15">
      <c r="B49" s="7" t="str">
        <f t="shared" si="1"/>
        <v>医療法人　大平産婦人科</v>
      </c>
      <c r="C49" s="11" t="str">
        <f t="shared" si="2"/>
        <v>医療法人　大平産婦人科.xlsx</v>
      </c>
      <c r="D49" s="5" t="str">
        <f t="shared" si="0"/>
        <v>個表</v>
      </c>
      <c r="F49" s="10" t="s">
        <v>48</v>
      </c>
      <c r="H49" s="12" t="s">
        <v>5</v>
      </c>
      <c r="J49" s="9" t="str">
        <f t="shared" si="3"/>
        <v>http://www.mfis.pref.osaka.jp/apqq/uploads/kikaku28/2706堺市/27_2706_22728096医療法人　大平産婦人科.xlsx</v>
      </c>
    </row>
    <row r="50" spans="2:10" ht="17.25" customHeight="1" x14ac:dyDescent="0.15">
      <c r="B50" s="7" t="str">
        <f t="shared" si="1"/>
        <v>徳川レディースクリニック</v>
      </c>
      <c r="C50" s="11" t="str">
        <f t="shared" si="2"/>
        <v>徳川レディースクリニック.xlsx</v>
      </c>
      <c r="D50" s="5" t="str">
        <f t="shared" si="0"/>
        <v>個表</v>
      </c>
      <c r="F50" s="10" t="s">
        <v>49</v>
      </c>
      <c r="H50" s="12" t="s">
        <v>5</v>
      </c>
      <c r="J50" s="9" t="str">
        <f t="shared" si="3"/>
        <v>http://www.mfis.pref.osaka.jp/apqq/uploads/kikaku28/2706堺市/27_2706_22728130徳川レディースクリニック.xlsx</v>
      </c>
    </row>
    <row r="51" spans="2:10" ht="17.25" customHeight="1" x14ac:dyDescent="0.15">
      <c r="B51" s="7" t="str">
        <f t="shared" si="1"/>
        <v>医療法人浜中産婦人科</v>
      </c>
      <c r="C51" s="11" t="str">
        <f t="shared" si="2"/>
        <v>医療法人浜中産婦人科.xlsx</v>
      </c>
      <c r="D51" s="5" t="str">
        <f t="shared" si="0"/>
        <v>個表</v>
      </c>
      <c r="F51" s="10" t="s">
        <v>50</v>
      </c>
      <c r="H51" s="12" t="s">
        <v>5</v>
      </c>
      <c r="J51" s="9" t="str">
        <f t="shared" si="3"/>
        <v>http://www.mfis.pref.osaka.jp/apqq/uploads/kikaku28/2706堺市/27_2706_22728149医療法人浜中産婦人科.xlsx</v>
      </c>
    </row>
    <row r="52" spans="2:10" ht="17.25" customHeight="1" x14ac:dyDescent="0.15">
      <c r="B52" s="7" t="str">
        <f t="shared" si="1"/>
        <v>医療法人　赤井マタニティクリニック</v>
      </c>
      <c r="C52" s="11" t="str">
        <f t="shared" si="2"/>
        <v>医療法人　赤井マタニティクリニック.xlsx</v>
      </c>
      <c r="D52" s="5" t="str">
        <f t="shared" si="0"/>
        <v>個表</v>
      </c>
      <c r="F52" s="10" t="s">
        <v>51</v>
      </c>
      <c r="H52" s="12" t="s">
        <v>5</v>
      </c>
      <c r="J52" s="9" t="str">
        <f t="shared" si="3"/>
        <v>http://www.mfis.pref.osaka.jp/apqq/uploads/kikaku28/2706堺市/27_2706_22728184医療法人　赤井マタニティクリニック.xlsx</v>
      </c>
    </row>
    <row r="53" spans="2:10" ht="17.25" customHeight="1" x14ac:dyDescent="0.15">
      <c r="B53" s="7" t="str">
        <f t="shared" si="1"/>
        <v>医療法人沈沢医院</v>
      </c>
      <c r="C53" s="11" t="str">
        <f t="shared" si="2"/>
        <v>医療法人沈沢医院.xlsx</v>
      </c>
      <c r="D53" s="5" t="str">
        <f t="shared" si="0"/>
        <v>個表</v>
      </c>
      <c r="F53" s="10" t="s">
        <v>52</v>
      </c>
      <c r="H53" s="12" t="s">
        <v>5</v>
      </c>
      <c r="J53" s="9" t="str">
        <f t="shared" si="3"/>
        <v>http://www.mfis.pref.osaka.jp/apqq/uploads/kikaku28/2706堺市/27_2706_22728200医療法人沈沢医院.xlsx</v>
      </c>
    </row>
    <row r="54" spans="2:10" ht="17.25" customHeight="1" x14ac:dyDescent="0.15">
      <c r="B54" s="7" t="str">
        <f t="shared" si="1"/>
        <v>清水レディースクリニック</v>
      </c>
      <c r="C54" s="11" t="str">
        <f t="shared" si="2"/>
        <v>清水レディースクリニック.xlsx</v>
      </c>
      <c r="D54" s="5" t="str">
        <f t="shared" si="0"/>
        <v>個表</v>
      </c>
      <c r="F54" s="10" t="s">
        <v>53</v>
      </c>
      <c r="H54" s="12" t="s">
        <v>5</v>
      </c>
      <c r="J54" s="9" t="str">
        <f t="shared" si="3"/>
        <v>http://www.mfis.pref.osaka.jp/apqq/uploads/kikaku28/2706堺市/27_2706_22728283清水レディースクリニック.xlsx</v>
      </c>
    </row>
    <row r="55" spans="2:10" ht="17.25" customHeight="1" x14ac:dyDescent="0.15">
      <c r="B55" s="7" t="str">
        <f t="shared" si="1"/>
        <v>池田産婦人科</v>
      </c>
      <c r="C55" s="11" t="str">
        <f t="shared" si="2"/>
        <v>池田産婦人科.xlsx</v>
      </c>
      <c r="D55" s="5" t="str">
        <f t="shared" si="0"/>
        <v>個表</v>
      </c>
      <c r="F55" s="10" t="s">
        <v>54</v>
      </c>
      <c r="H55" s="12" t="s">
        <v>5</v>
      </c>
      <c r="J55" s="9" t="str">
        <f t="shared" si="3"/>
        <v>http://www.mfis.pref.osaka.jp/apqq/uploads/kikaku28/2706堺市/27_2706_22728348池田産婦人科.xlsx</v>
      </c>
    </row>
    <row r="56" spans="2:10" ht="17.25" customHeight="1" x14ac:dyDescent="0.15">
      <c r="B56" s="7" t="str">
        <f t="shared" si="1"/>
        <v>医療法人良秀会　津久野藤井クリニック</v>
      </c>
      <c r="C56" s="11" t="str">
        <f t="shared" si="2"/>
        <v>医療法人良秀会　津久野藤井クリニック.xlsx</v>
      </c>
      <c r="D56" s="5" t="str">
        <f t="shared" si="0"/>
        <v>個表</v>
      </c>
      <c r="F56" s="10" t="s">
        <v>55</v>
      </c>
      <c r="H56" s="12" t="s">
        <v>5</v>
      </c>
      <c r="J56" s="9" t="str">
        <f t="shared" si="3"/>
        <v>http://www.mfis.pref.osaka.jp/apqq/uploads/kikaku28/2706堺市/27_2706_22728415医療法人良秀会　津久野藤井クリニック.xlsx</v>
      </c>
    </row>
    <row r="57" spans="2:10" ht="17.25" customHeight="1" x14ac:dyDescent="0.15">
      <c r="B57" s="7" t="str">
        <f t="shared" si="1"/>
        <v>医療法人ゆうあい会しんやしき産婦人科</v>
      </c>
      <c r="C57" s="11" t="str">
        <f t="shared" si="2"/>
        <v>医療法人ゆうあい会しんやしき産婦人科.xlsx</v>
      </c>
      <c r="D57" s="5" t="str">
        <f t="shared" si="0"/>
        <v>個表</v>
      </c>
      <c r="F57" s="10" t="s">
        <v>56</v>
      </c>
      <c r="H57" s="12" t="s">
        <v>5</v>
      </c>
      <c r="J57" s="9" t="str">
        <f t="shared" si="3"/>
        <v>http://www.mfis.pref.osaka.jp/apqq/uploads/kikaku28/2706堺市/27_2706_22728435医療法人ゆうあい会しんやしき産婦人科.xlsx</v>
      </c>
    </row>
    <row r="58" spans="2:10" ht="17.25" customHeight="1" x14ac:dyDescent="0.15">
      <c r="B58" s="7" t="str">
        <f t="shared" si="1"/>
        <v>今井医院</v>
      </c>
      <c r="C58" s="11" t="str">
        <f t="shared" si="2"/>
        <v>今井医院.xlsx</v>
      </c>
      <c r="D58" s="5" t="str">
        <f t="shared" si="0"/>
        <v>個表</v>
      </c>
      <c r="F58" s="10" t="s">
        <v>57</v>
      </c>
      <c r="H58" s="12" t="s">
        <v>5</v>
      </c>
      <c r="J58" s="9" t="str">
        <f t="shared" si="3"/>
        <v>http://www.mfis.pref.osaka.jp/apqq/uploads/kikaku28/2706堺市/27_2706_22728483今井医院.xlsx</v>
      </c>
    </row>
    <row r="59" spans="2:10" ht="17.25" customHeight="1" x14ac:dyDescent="0.15">
      <c r="B59" s="7" t="str">
        <f t="shared" si="1"/>
        <v>医療法人磯野耳鼻咽喉科診療所</v>
      </c>
      <c r="C59" s="11" t="str">
        <f t="shared" si="2"/>
        <v>医療法人磯野耳鼻咽喉科診療所.xlsx</v>
      </c>
      <c r="D59" s="5" t="str">
        <f t="shared" si="0"/>
        <v>個表</v>
      </c>
      <c r="F59" s="10" t="s">
        <v>58</v>
      </c>
      <c r="H59" s="12" t="s">
        <v>5</v>
      </c>
      <c r="J59" s="9" t="str">
        <f t="shared" si="3"/>
        <v>http://www.mfis.pref.osaka.jp/apqq/uploads/kikaku28/2706堺市/27_2706_22728504医療法人磯野耳鼻咽喉科診療所.xlsx</v>
      </c>
    </row>
    <row r="60" spans="2:10" ht="17.25" customHeight="1" x14ac:dyDescent="0.15">
      <c r="B60" s="7" t="str">
        <f t="shared" ref="B60:B61" si="4">LEFT(C60,LEN(C60)-5)</f>
        <v>医療法人好輝会　梶本クリニック分院</v>
      </c>
      <c r="C60" s="11" t="str">
        <f t="shared" si="2"/>
        <v>医療法人好輝会　梶本クリニック分院.xlsx</v>
      </c>
      <c r="D60" s="5" t="str">
        <f t="shared" ref="D60:D62" si="5">HYPERLINK(H60&amp;"/"&amp;F60,"個表")</f>
        <v>個表</v>
      </c>
      <c r="F60" s="10" t="s">
        <v>59</v>
      </c>
      <c r="H60" s="12" t="s">
        <v>5</v>
      </c>
      <c r="J60" s="9" t="str">
        <f t="shared" ref="J60:J61" si="6">+H60&amp;"/"&amp;F60</f>
        <v>http://www.mfis.pref.osaka.jp/apqq/uploads/kikaku28/2706堺市/27_2706_22728520医療法人好輝会　梶本クリニック分院.xlsx</v>
      </c>
    </row>
    <row r="61" spans="2:10" ht="17.25" customHeight="1" x14ac:dyDescent="0.15">
      <c r="B61" s="7" t="str">
        <f t="shared" si="4"/>
        <v>医療法人桜音会　野崎レディースクリニック</v>
      </c>
      <c r="C61" s="11" t="str">
        <f t="shared" si="2"/>
        <v>医療法人桜音会　野崎レディースクリニック.xlsx</v>
      </c>
      <c r="D61" s="5" t="str">
        <f t="shared" si="5"/>
        <v>個表</v>
      </c>
      <c r="F61" s="10" t="s">
        <v>60</v>
      </c>
      <c r="H61" s="12" t="s">
        <v>5</v>
      </c>
      <c r="J61" s="9" t="str">
        <f t="shared" si="6"/>
        <v>http://www.mfis.pref.osaka.jp/apqq/uploads/kikaku28/2706堺市/27_2706_22728614医療法人桜音会　野崎レディースクリニック.xlsx</v>
      </c>
    </row>
    <row r="62" spans="2:10" ht="17.25" customHeight="1" x14ac:dyDescent="0.15">
      <c r="B62" s="7" t="str">
        <f t="shared" ref="B62" si="7">LEFT(C62,LEN(C62)-5)</f>
        <v>たつみクリニック</v>
      </c>
      <c r="C62" s="11" t="str">
        <f t="shared" ref="C62" si="8">RIGHT(F62,LEN(F62)-16)</f>
        <v>たつみクリニック.xlsx</v>
      </c>
      <c r="D62" s="5" t="str">
        <f t="shared" si="5"/>
        <v>個表</v>
      </c>
      <c r="F62" s="10" t="s">
        <v>61</v>
      </c>
      <c r="H62" s="12" t="s">
        <v>5</v>
      </c>
      <c r="J62" s="9" t="str">
        <f t="shared" ref="J62" si="9">+H62&amp;"/"&amp;F62</f>
        <v>http://www.mfis.pref.osaka.jp/apqq/uploads/kikaku28/2706堺市/27_2706_22728634たつみクリニック.xlsx</v>
      </c>
    </row>
    <row r="63" spans="2:10" ht="17.25" customHeight="1" x14ac:dyDescent="0.15"/>
    <row r="64" spans="2:10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</sheetData>
  <sheetProtection password="E952" sheet="1" objects="1" scenarios="1"/>
  <phoneticPr fontId="1"/>
  <hyperlinks>
    <hyperlink ref="H7" r:id="rId1" display="http://www.mfis.pref.osaka.jp/apqq/uploads/kikaku27/2706堺市"/>
    <hyperlink ref="H8:H61" r:id="rId2" display="http://www.mfis.pref.osaka.jp/apqq/uploads/kikaku27/2706堺市"/>
    <hyperlink ref="H62" r:id="rId3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堺市</vt:lpstr>
      <vt:lpstr>堺市!Print_Area</vt:lpstr>
      <vt:lpstr>堺市!Print_Titles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2015-08-31T06:27:43Z</cp:lastPrinted>
  <dcterms:created xsi:type="dcterms:W3CDTF">2015-06-10T07:02:24Z</dcterms:created>
  <dcterms:modified xsi:type="dcterms:W3CDTF">2017-06-07T02:31:16Z</dcterms:modified>
</cp:coreProperties>
</file>