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395" windowHeight="7605"/>
  </bookViews>
  <sheets>
    <sheet name="南河内" sheetId="1" r:id="rId1"/>
  </sheets>
  <definedNames>
    <definedName name="_xlnm.Print_Area" localSheetId="0">南河内!$A$1:$K$65</definedName>
    <definedName name="_xlnm.Print_Titles" localSheetId="0">南河内!$1:$6</definedName>
  </definedNames>
  <calcPr calcId="145621"/>
</workbook>
</file>

<file path=xl/calcChain.xml><?xml version="1.0" encoding="utf-8"?>
<calcChain xmlns="http://schemas.openxmlformats.org/spreadsheetml/2006/main">
  <c r="D50" i="1" l="1"/>
  <c r="J50" i="1"/>
  <c r="C50" i="1"/>
  <c r="B50" i="1" s="1"/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7" i="1"/>
  <c r="J49" i="1" l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7" i="1"/>
</calcChain>
</file>

<file path=xl/comments1.xml><?xml version="1.0" encoding="utf-8"?>
<comments xmlns="http://schemas.openxmlformats.org/spreadsheetml/2006/main">
  <authors>
    <author>HOSTNAME</author>
  </authors>
  <commentList>
    <comment ref="D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</commentList>
</comments>
</file>

<file path=xl/sharedStrings.xml><?xml version="1.0" encoding="utf-8"?>
<sst xmlns="http://schemas.openxmlformats.org/spreadsheetml/2006/main" count="93" uniqueCount="51">
  <si>
    <t>病院名</t>
    <rPh sb="0" eb="2">
      <t>ビョウイン</t>
    </rPh>
    <rPh sb="2" eb="3">
      <t>メイ</t>
    </rPh>
    <phoneticPr fontId="1"/>
  </si>
  <si>
    <t>病床機能報告</t>
    <rPh sb="0" eb="2">
      <t>ビョウショウ</t>
    </rPh>
    <rPh sb="2" eb="4">
      <t>キノウ</t>
    </rPh>
    <rPh sb="4" eb="6">
      <t>ホウコク</t>
    </rPh>
    <phoneticPr fontId="1"/>
  </si>
  <si>
    <t>南河内医療圏</t>
    <rPh sb="0" eb="3">
      <t>ミナミカワチ</t>
    </rPh>
    <rPh sb="3" eb="5">
      <t>イリョウ</t>
    </rPh>
    <rPh sb="5" eb="6">
      <t>ケン</t>
    </rPh>
    <phoneticPr fontId="1"/>
  </si>
  <si>
    <t>リンク先アドレス（URL）</t>
    <rPh sb="3" eb="4">
      <t>サキ</t>
    </rPh>
    <phoneticPr fontId="1"/>
  </si>
  <si>
    <t>※ パソコンのセキュリティ等の関係で「個表」から開くことができない場合、インターネットのアドレスに「リンク先アドレス（URL）」を複写入力することにより閲覧が可能になることがあります。</t>
    <rPh sb="13" eb="14">
      <t>ナド</t>
    </rPh>
    <rPh sb="15" eb="17">
      <t>カンケイ</t>
    </rPh>
    <rPh sb="19" eb="21">
      <t>コヒョウ</t>
    </rPh>
    <rPh sb="24" eb="25">
      <t>ヒラ</t>
    </rPh>
    <rPh sb="33" eb="35">
      <t>バアイ</t>
    </rPh>
    <rPh sb="53" eb="54">
      <t>サキ</t>
    </rPh>
    <rPh sb="65" eb="67">
      <t>フクシャ</t>
    </rPh>
    <rPh sb="67" eb="69">
      <t>ニュウリョク</t>
    </rPh>
    <rPh sb="76" eb="78">
      <t>エツラン</t>
    </rPh>
    <rPh sb="79" eb="81">
      <t>カノウ</t>
    </rPh>
    <phoneticPr fontId="1"/>
  </si>
  <si>
    <t>http://www.mfis.pref.osaka.jp/apqq/uploads/kikaku28/2705南河内</t>
  </si>
  <si>
    <t>27_2705_12728055富田林病院.xlsx</t>
  </si>
  <si>
    <t>27_2705_12728063医療法人樫本会　樫本病院.xlsx</t>
  </si>
  <si>
    <t>27_2705_12728110医療法人　愛幸会　天仁病院.xlsx</t>
  </si>
  <si>
    <t>27_2705_12728138独立行政法人国立病院機構大阪南医療センター.xlsx</t>
  </si>
  <si>
    <t>27_2705_12728150社会医療法人垣谷会明治橋病院.xlsx</t>
  </si>
  <si>
    <t>27_2705_12728181医療法人恒尚会　兵田病院.xlsx</t>
  </si>
  <si>
    <t>27_2705_12728204医療法人生登会　てらもと医療リハビリ病院.xlsx</t>
  </si>
  <si>
    <t>27_2705_12728207医療法人正清会　金剛病院.xlsx</t>
  </si>
  <si>
    <t>27_2705_12728224医療法人永広会島田病院.xlsx</t>
  </si>
  <si>
    <t>27_2705_12728251医療法人博我会 滝谷病院.xlsx</t>
  </si>
  <si>
    <t>27_2705_12728273市立藤井寺市民病院.xlsx</t>
  </si>
  <si>
    <t>27_2705_12728275医療法人孝仁会　澤田病院.xlsx</t>
  </si>
  <si>
    <t>27_2705_12728290医療法人敬任会岡記念病院.xlsx</t>
  </si>
  <si>
    <t>27_2705_12728295医療法人ラポール会青山病院.xlsx</t>
  </si>
  <si>
    <t>27_2705_12728309医療法人弘生会老寿サナトリウム.xlsx</t>
  </si>
  <si>
    <t>27_2705_12728409医療法人正雅会辻本病院.xlsx</t>
  </si>
  <si>
    <t>27_2705_12728447医療法人昌円会高村病院.xlsx</t>
  </si>
  <si>
    <t>27_2705_12728461医療法人恒昭会　青葉丘病院.xlsx</t>
  </si>
  <si>
    <t>27_2705_12728467社会医療法人さくら会 さくら会病院.xlsx</t>
  </si>
  <si>
    <t>27_2705_12728490医療法人ラポール会　田辺脳神経外科病院.xlsx</t>
  </si>
  <si>
    <t>27_2705_12728497医療法人ラポール会青山第二病院.xlsx</t>
  </si>
  <si>
    <t>27_2705_12728510医療法人邦英会　寺下病院.xlsx</t>
  </si>
  <si>
    <t>27_2705_12728564医療法人徳洲会　松原徳洲会病院.xlsx</t>
  </si>
  <si>
    <t>27_2705_12728572学校法人近畿大学近畿大学医学部附属病院.xlsx</t>
  </si>
  <si>
    <t>27_2705_12728588医療法人生登会　寺元記念病院.xlsx</t>
  </si>
  <si>
    <t>27_2705_12728589医療法人医仁会藤本病院.xlsx</t>
  </si>
  <si>
    <t>27_2705_12728639医療法人　宝生会　ＰＬ病院.xlsx</t>
  </si>
  <si>
    <t>27_2705_12728671松原中央病院.xlsx</t>
  </si>
  <si>
    <t>27_2705_12728679富田林田中病院.xlsx</t>
  </si>
  <si>
    <t>27_2705_12728681医療法人春秋会城山病院.xlsx</t>
  </si>
  <si>
    <t>27_2705_12728691大阪府立呼吸器・アレルギー医療センター.xlsx</t>
  </si>
  <si>
    <t>27_2705_12728704社会医療法人阪南医療福祉センター　阪南中央病院.xlsx</t>
  </si>
  <si>
    <t>27_2705_12728712一般財団法人成研会　附属汐の宮温泉病院.xlsx</t>
  </si>
  <si>
    <t>27_2705_22728079医療法人真世会　佐井胃腸科肛門科.xlsx</t>
  </si>
  <si>
    <t>27_2705_22728086医療法人柏友会　柏友千代田クリニック.xlsx</t>
  </si>
  <si>
    <t>27_2705_22728146ナカノレディスクリニック.xlsx</t>
  </si>
  <si>
    <t>27_2705_22728185医療法人昭仁会　小川外科.xlsx</t>
  </si>
  <si>
    <t>27_2705_22728193医療法人光仁幸会　西本産婦人科.xlsx</t>
  </si>
  <si>
    <t>27_2705_22728219医療法人上島医院.xlsx</t>
  </si>
  <si>
    <t>27_2705_22728230伊藤クリニック.xlsx</t>
  </si>
  <si>
    <t>27_2705_22728288医療法人英駿会　斉藤ウィメンズクリニック.xlsx</t>
  </si>
  <si>
    <t>27_2705_22728433医療法人　創仁会　阿部産婦人科.xlsx</t>
  </si>
  <si>
    <t>27_2705_22728571医療法人大塚山会オノクリニック.xlsx</t>
  </si>
  <si>
    <t>27_2705_22728600（医）平成会　平松産婦人科クリニック.xlsx</t>
  </si>
  <si>
    <t>http://www.mfis.pref.osaka.jp/apqq/uploads/kikaku28/2705南河内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</si>
</sst>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rgb="FF0000FF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2" fillId="3" borderId="1" xfId="1" applyFill="1" applyBorder="1" applyAlignment="1" applyProtection="1">
      <alignment horizontal="center" vertical="center"/>
      <protection hidden="1"/>
    </xf>
    <xf numFmtId="0" fontId="0" fillId="2" borderId="0" xfId="0" applyFill="1">
      <alignment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3" borderId="0" xfId="0" applyFill="1" applyAlignment="1">
      <alignment horizontal="left" vertical="center"/>
    </xf>
    <xf numFmtId="0" fontId="0" fillId="3" borderId="1" xfId="0" applyFill="1" applyBorder="1" applyProtection="1">
      <alignment vertical="center"/>
      <protection hidden="1"/>
    </xf>
    <xf numFmtId="0" fontId="0" fillId="4" borderId="0" xfId="0" applyFill="1">
      <alignment vertical="center"/>
    </xf>
    <xf numFmtId="0" fontId="5" fillId="3" borderId="0" xfId="0" applyFont="1" applyFill="1" applyProtection="1">
      <alignment vertical="center"/>
      <protection hidden="1"/>
    </xf>
    <xf numFmtId="0" fontId="2" fillId="5" borderId="0" xfId="1" applyFill="1">
      <alignment vertical="center"/>
    </xf>
    <xf numFmtId="0" fontId="2" fillId="6" borderId="0" xfId="1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fis.pref.osaka.jp/apqq/uploads/kikaku28/2705&#21335;&#27827;&#20869;" TargetMode="External"/><Relationship Id="rId2" Type="http://schemas.openxmlformats.org/officeDocument/2006/relationships/hyperlink" Target="http://www.mfis.pref.osaka.jp/apqq/uploads/kikaku27/2705&#21335;&#27827;&#20869;" TargetMode="External"/><Relationship Id="rId1" Type="http://schemas.openxmlformats.org/officeDocument/2006/relationships/hyperlink" Target="http://www.mfis.pref.osaka.jp/apqq/uploads/kikaku27/2705&#21335;&#27827;&#20869;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135"/>
  <sheetViews>
    <sheetView tabSelected="1" zoomScaleNormal="100" workbookViewId="0">
      <pane ySplit="6" topLeftCell="A7" activePane="bottomLeft" state="frozen"/>
      <selection pane="bottomLeft" activeCell="B7" sqref="B7"/>
    </sheetView>
  </sheetViews>
  <sheetFormatPr defaultRowHeight="13.5" x14ac:dyDescent="0.15"/>
  <cols>
    <col min="1" max="1" width="2.625" style="3" customWidth="1"/>
    <col min="2" max="2" width="56.75" style="4" bestFit="1" customWidth="1"/>
    <col min="3" max="3" width="41.25" style="3" hidden="1" customWidth="1"/>
    <col min="4" max="4" width="20.75" style="4" customWidth="1"/>
    <col min="5" max="5" width="2.625" style="3" hidden="1" customWidth="1"/>
    <col min="6" max="6" width="76.25" style="3" hidden="1" customWidth="1"/>
    <col min="7" max="7" width="9" style="3" hidden="1" customWidth="1"/>
    <col min="8" max="8" width="65" style="3" hidden="1" customWidth="1"/>
    <col min="9" max="9" width="2.625" style="3" hidden="1" customWidth="1"/>
    <col min="10" max="10" width="126.875" style="3" bestFit="1" customWidth="1"/>
    <col min="11" max="11" width="2.625" style="3" customWidth="1"/>
    <col min="12" max="16" width="9" style="3" customWidth="1"/>
    <col min="17" max="17" width="2.625" style="3" customWidth="1"/>
    <col min="18" max="16384" width="9" style="3"/>
  </cols>
  <sheetData>
    <row r="1" spans="2:10" ht="17.25" customHeight="1" x14ac:dyDescent="0.15"/>
    <row r="2" spans="2:10" ht="17.25" customHeight="1" x14ac:dyDescent="0.15">
      <c r="B2" s="2" t="s">
        <v>2</v>
      </c>
    </row>
    <row r="3" spans="2:10" ht="17.25" customHeight="1" x14ac:dyDescent="0.15">
      <c r="B3" s="2"/>
    </row>
    <row r="4" spans="2:10" ht="17.25" customHeight="1" x14ac:dyDescent="0.15">
      <c r="B4" s="8" t="s">
        <v>4</v>
      </c>
    </row>
    <row r="5" spans="2:10" ht="17.25" customHeight="1" x14ac:dyDescent="0.15"/>
    <row r="6" spans="2:10" ht="17.25" customHeight="1" x14ac:dyDescent="0.15">
      <c r="B6" s="1" t="s">
        <v>0</v>
      </c>
      <c r="C6" s="6"/>
      <c r="D6" s="1" t="s">
        <v>1</v>
      </c>
      <c r="J6" s="1" t="s">
        <v>3</v>
      </c>
    </row>
    <row r="7" spans="2:10" ht="17.25" customHeight="1" x14ac:dyDescent="0.15">
      <c r="B7" s="7" t="str">
        <f>LEFT(C7,LEN(C7)-5)</f>
        <v>富田林病院</v>
      </c>
      <c r="C7" s="11" t="str">
        <f>RIGHT(F7,LEN(F7)-16)</f>
        <v>富田林病院.xlsx</v>
      </c>
      <c r="D7" s="5" t="str">
        <f t="shared" ref="D7:D50" si="0">HYPERLINK(H7&amp;"/"&amp;F7,"個表")</f>
        <v>個表</v>
      </c>
      <c r="F7" s="10" t="s">
        <v>6</v>
      </c>
      <c r="H7" s="12" t="s">
        <v>5</v>
      </c>
      <c r="J7" s="9" t="str">
        <f>+H7&amp;"/"&amp;F7</f>
        <v>http://www.mfis.pref.osaka.jp/apqq/uploads/kikaku28/2705南河内/27_2705_12728055富田林病院.xlsx</v>
      </c>
    </row>
    <row r="8" spans="2:10" ht="17.25" customHeight="1" x14ac:dyDescent="0.15">
      <c r="B8" s="7" t="str">
        <f t="shared" ref="B8:B49" si="1">LEFT(C8,LEN(C8)-5)</f>
        <v>医療法人樫本会　樫本病院</v>
      </c>
      <c r="C8" s="11" t="str">
        <f t="shared" ref="C8:C49" si="2">RIGHT(F8,LEN(F8)-16)</f>
        <v>医療法人樫本会　樫本病院.xlsx</v>
      </c>
      <c r="D8" s="5" t="str">
        <f t="shared" si="0"/>
        <v>個表</v>
      </c>
      <c r="F8" s="10" t="s">
        <v>7</v>
      </c>
      <c r="H8" s="12" t="s">
        <v>5</v>
      </c>
      <c r="J8" s="9" t="str">
        <f t="shared" ref="J8:J49" si="3">+H8&amp;"/"&amp;F8</f>
        <v>http://www.mfis.pref.osaka.jp/apqq/uploads/kikaku28/2705南河内/27_2705_12728063医療法人樫本会　樫本病院.xlsx</v>
      </c>
    </row>
    <row r="9" spans="2:10" ht="17.25" customHeight="1" x14ac:dyDescent="0.15">
      <c r="B9" s="7" t="str">
        <f t="shared" si="1"/>
        <v>医療法人　愛幸会　天仁病院</v>
      </c>
      <c r="C9" s="11" t="str">
        <f t="shared" si="2"/>
        <v>医療法人　愛幸会　天仁病院.xlsx</v>
      </c>
      <c r="D9" s="5" t="str">
        <f t="shared" si="0"/>
        <v>個表</v>
      </c>
      <c r="F9" s="10" t="s">
        <v>8</v>
      </c>
      <c r="H9" s="12" t="s">
        <v>5</v>
      </c>
      <c r="J9" s="9" t="str">
        <f t="shared" si="3"/>
        <v>http://www.mfis.pref.osaka.jp/apqq/uploads/kikaku28/2705南河内/27_2705_12728110医療法人　愛幸会　天仁病院.xlsx</v>
      </c>
    </row>
    <row r="10" spans="2:10" ht="17.25" customHeight="1" x14ac:dyDescent="0.15">
      <c r="B10" s="7" t="str">
        <f t="shared" si="1"/>
        <v>独立行政法人国立病院機構大阪南医療センター</v>
      </c>
      <c r="C10" s="11" t="str">
        <f t="shared" si="2"/>
        <v>独立行政法人国立病院機構大阪南医療センター.xlsx</v>
      </c>
      <c r="D10" s="5" t="str">
        <f t="shared" si="0"/>
        <v>個表</v>
      </c>
      <c r="F10" s="10" t="s">
        <v>9</v>
      </c>
      <c r="H10" s="12" t="s">
        <v>5</v>
      </c>
      <c r="J10" s="9" t="str">
        <f t="shared" si="3"/>
        <v>http://www.mfis.pref.osaka.jp/apqq/uploads/kikaku28/2705南河内/27_2705_12728138独立行政法人国立病院機構大阪南医療センター.xlsx</v>
      </c>
    </row>
    <row r="11" spans="2:10" ht="17.25" customHeight="1" x14ac:dyDescent="0.15">
      <c r="B11" s="7" t="str">
        <f t="shared" si="1"/>
        <v>社会医療法人垣谷会明治橋病院</v>
      </c>
      <c r="C11" s="11" t="str">
        <f t="shared" si="2"/>
        <v>社会医療法人垣谷会明治橋病院.xlsx</v>
      </c>
      <c r="D11" s="5" t="str">
        <f t="shared" si="0"/>
        <v>個表</v>
      </c>
      <c r="F11" s="10" t="s">
        <v>10</v>
      </c>
      <c r="H11" s="12" t="s">
        <v>5</v>
      </c>
      <c r="J11" s="9" t="str">
        <f t="shared" si="3"/>
        <v>http://www.mfis.pref.osaka.jp/apqq/uploads/kikaku28/2705南河内/27_2705_12728150社会医療法人垣谷会明治橋病院.xlsx</v>
      </c>
    </row>
    <row r="12" spans="2:10" ht="17.25" customHeight="1" x14ac:dyDescent="0.15">
      <c r="B12" s="7" t="str">
        <f t="shared" si="1"/>
        <v>医療法人恒尚会　兵田病院</v>
      </c>
      <c r="C12" s="11" t="str">
        <f t="shared" si="2"/>
        <v>医療法人恒尚会　兵田病院.xlsx</v>
      </c>
      <c r="D12" s="5" t="str">
        <f t="shared" si="0"/>
        <v>個表</v>
      </c>
      <c r="F12" s="10" t="s">
        <v>11</v>
      </c>
      <c r="H12" s="12" t="s">
        <v>5</v>
      </c>
      <c r="J12" s="9" t="str">
        <f t="shared" si="3"/>
        <v>http://www.mfis.pref.osaka.jp/apqq/uploads/kikaku28/2705南河内/27_2705_12728181医療法人恒尚会　兵田病院.xlsx</v>
      </c>
    </row>
    <row r="13" spans="2:10" ht="17.25" customHeight="1" x14ac:dyDescent="0.15">
      <c r="B13" s="7" t="str">
        <f t="shared" si="1"/>
        <v>医療法人生登会　てらもと医療リハビリ病院</v>
      </c>
      <c r="C13" s="11" t="str">
        <f t="shared" si="2"/>
        <v>医療法人生登会　てらもと医療リハビリ病院.xlsx</v>
      </c>
      <c r="D13" s="5" t="str">
        <f t="shared" si="0"/>
        <v>個表</v>
      </c>
      <c r="F13" s="10" t="s">
        <v>12</v>
      </c>
      <c r="H13" s="12" t="s">
        <v>5</v>
      </c>
      <c r="J13" s="9" t="str">
        <f t="shared" si="3"/>
        <v>http://www.mfis.pref.osaka.jp/apqq/uploads/kikaku28/2705南河内/27_2705_12728204医療法人生登会　てらもと医療リハビリ病院.xlsx</v>
      </c>
    </row>
    <row r="14" spans="2:10" ht="17.25" customHeight="1" x14ac:dyDescent="0.15">
      <c r="B14" s="7" t="str">
        <f t="shared" si="1"/>
        <v>医療法人正清会　金剛病院</v>
      </c>
      <c r="C14" s="11" t="str">
        <f t="shared" si="2"/>
        <v>医療法人正清会　金剛病院.xlsx</v>
      </c>
      <c r="D14" s="5" t="str">
        <f t="shared" si="0"/>
        <v>個表</v>
      </c>
      <c r="F14" s="10" t="s">
        <v>13</v>
      </c>
      <c r="H14" s="12" t="s">
        <v>5</v>
      </c>
      <c r="J14" s="9" t="str">
        <f t="shared" si="3"/>
        <v>http://www.mfis.pref.osaka.jp/apqq/uploads/kikaku28/2705南河内/27_2705_12728207医療法人正清会　金剛病院.xlsx</v>
      </c>
    </row>
    <row r="15" spans="2:10" ht="17.25" customHeight="1" x14ac:dyDescent="0.15">
      <c r="B15" s="7" t="str">
        <f t="shared" si="1"/>
        <v>医療法人永広会島田病院</v>
      </c>
      <c r="C15" s="11" t="str">
        <f t="shared" si="2"/>
        <v>医療法人永広会島田病院.xlsx</v>
      </c>
      <c r="D15" s="5" t="str">
        <f t="shared" si="0"/>
        <v>個表</v>
      </c>
      <c r="F15" s="10" t="s">
        <v>14</v>
      </c>
      <c r="H15" s="12" t="s">
        <v>5</v>
      </c>
      <c r="J15" s="9" t="str">
        <f t="shared" si="3"/>
        <v>http://www.mfis.pref.osaka.jp/apqq/uploads/kikaku28/2705南河内/27_2705_12728224医療法人永広会島田病院.xlsx</v>
      </c>
    </row>
    <row r="16" spans="2:10" ht="17.25" customHeight="1" x14ac:dyDescent="0.15">
      <c r="B16" s="7" t="str">
        <f t="shared" si="1"/>
        <v>医療法人博我会 滝谷病院</v>
      </c>
      <c r="C16" s="11" t="str">
        <f t="shared" si="2"/>
        <v>医療法人博我会 滝谷病院.xlsx</v>
      </c>
      <c r="D16" s="5" t="str">
        <f t="shared" si="0"/>
        <v>個表</v>
      </c>
      <c r="F16" s="10" t="s">
        <v>15</v>
      </c>
      <c r="H16" s="12" t="s">
        <v>5</v>
      </c>
      <c r="J16" s="9" t="str">
        <f t="shared" si="3"/>
        <v>http://www.mfis.pref.osaka.jp/apqq/uploads/kikaku28/2705南河内/27_2705_12728251医療法人博我会 滝谷病院.xlsx</v>
      </c>
    </row>
    <row r="17" spans="2:10" ht="17.25" customHeight="1" x14ac:dyDescent="0.15">
      <c r="B17" s="7" t="str">
        <f t="shared" si="1"/>
        <v>市立藤井寺市民病院</v>
      </c>
      <c r="C17" s="11" t="str">
        <f t="shared" si="2"/>
        <v>市立藤井寺市民病院.xlsx</v>
      </c>
      <c r="D17" s="5" t="str">
        <f t="shared" si="0"/>
        <v>個表</v>
      </c>
      <c r="F17" s="10" t="s">
        <v>16</v>
      </c>
      <c r="H17" s="12" t="s">
        <v>5</v>
      </c>
      <c r="J17" s="9" t="str">
        <f t="shared" si="3"/>
        <v>http://www.mfis.pref.osaka.jp/apqq/uploads/kikaku28/2705南河内/27_2705_12728273市立藤井寺市民病院.xlsx</v>
      </c>
    </row>
    <row r="18" spans="2:10" ht="17.25" customHeight="1" x14ac:dyDescent="0.15">
      <c r="B18" s="7" t="str">
        <f t="shared" si="1"/>
        <v>医療法人孝仁会　澤田病院</v>
      </c>
      <c r="C18" s="11" t="str">
        <f t="shared" si="2"/>
        <v>医療法人孝仁会　澤田病院.xlsx</v>
      </c>
      <c r="D18" s="5" t="str">
        <f t="shared" si="0"/>
        <v>個表</v>
      </c>
      <c r="F18" s="10" t="s">
        <v>17</v>
      </c>
      <c r="H18" s="12" t="s">
        <v>5</v>
      </c>
      <c r="J18" s="9" t="str">
        <f t="shared" si="3"/>
        <v>http://www.mfis.pref.osaka.jp/apqq/uploads/kikaku28/2705南河内/27_2705_12728275医療法人孝仁会　澤田病院.xlsx</v>
      </c>
    </row>
    <row r="19" spans="2:10" ht="17.25" customHeight="1" x14ac:dyDescent="0.15">
      <c r="B19" s="7" t="str">
        <f t="shared" si="1"/>
        <v>医療法人敬任会岡記念病院</v>
      </c>
      <c r="C19" s="11" t="str">
        <f t="shared" si="2"/>
        <v>医療法人敬任会岡記念病院.xlsx</v>
      </c>
      <c r="D19" s="5" t="str">
        <f t="shared" si="0"/>
        <v>個表</v>
      </c>
      <c r="F19" s="10" t="s">
        <v>18</v>
      </c>
      <c r="H19" s="12" t="s">
        <v>5</v>
      </c>
      <c r="J19" s="9" t="str">
        <f t="shared" si="3"/>
        <v>http://www.mfis.pref.osaka.jp/apqq/uploads/kikaku28/2705南河内/27_2705_12728290医療法人敬任会岡記念病院.xlsx</v>
      </c>
    </row>
    <row r="20" spans="2:10" ht="17.25" customHeight="1" x14ac:dyDescent="0.15">
      <c r="B20" s="7" t="str">
        <f t="shared" si="1"/>
        <v>医療法人ラポール会青山病院</v>
      </c>
      <c r="C20" s="11" t="str">
        <f t="shared" si="2"/>
        <v>医療法人ラポール会青山病院.xlsx</v>
      </c>
      <c r="D20" s="5" t="str">
        <f t="shared" si="0"/>
        <v>個表</v>
      </c>
      <c r="F20" s="10" t="s">
        <v>19</v>
      </c>
      <c r="H20" s="12" t="s">
        <v>5</v>
      </c>
      <c r="J20" s="9" t="str">
        <f t="shared" si="3"/>
        <v>http://www.mfis.pref.osaka.jp/apqq/uploads/kikaku28/2705南河内/27_2705_12728295医療法人ラポール会青山病院.xlsx</v>
      </c>
    </row>
    <row r="21" spans="2:10" ht="17.25" customHeight="1" x14ac:dyDescent="0.15">
      <c r="B21" s="7" t="str">
        <f t="shared" si="1"/>
        <v>医療法人弘生会老寿サナトリウム</v>
      </c>
      <c r="C21" s="11" t="str">
        <f t="shared" si="2"/>
        <v>医療法人弘生会老寿サナトリウム.xlsx</v>
      </c>
      <c r="D21" s="5" t="str">
        <f t="shared" si="0"/>
        <v>個表</v>
      </c>
      <c r="F21" s="10" t="s">
        <v>20</v>
      </c>
      <c r="H21" s="12" t="s">
        <v>5</v>
      </c>
      <c r="J21" s="9" t="str">
        <f t="shared" si="3"/>
        <v>http://www.mfis.pref.osaka.jp/apqq/uploads/kikaku28/2705南河内/27_2705_12728309医療法人弘生会老寿サナトリウム.xlsx</v>
      </c>
    </row>
    <row r="22" spans="2:10" ht="17.25" customHeight="1" x14ac:dyDescent="0.15">
      <c r="B22" s="7" t="str">
        <f t="shared" si="1"/>
        <v>医療法人正雅会辻本病院</v>
      </c>
      <c r="C22" s="11" t="str">
        <f t="shared" si="2"/>
        <v>医療法人正雅会辻本病院.xlsx</v>
      </c>
      <c r="D22" s="5" t="str">
        <f t="shared" si="0"/>
        <v>個表</v>
      </c>
      <c r="F22" s="10" t="s">
        <v>21</v>
      </c>
      <c r="H22" s="12" t="s">
        <v>5</v>
      </c>
      <c r="J22" s="9" t="str">
        <f t="shared" si="3"/>
        <v>http://www.mfis.pref.osaka.jp/apqq/uploads/kikaku28/2705南河内/27_2705_12728409医療法人正雅会辻本病院.xlsx</v>
      </c>
    </row>
    <row r="23" spans="2:10" ht="17.25" customHeight="1" x14ac:dyDescent="0.15">
      <c r="B23" s="7" t="str">
        <f t="shared" si="1"/>
        <v>医療法人昌円会高村病院</v>
      </c>
      <c r="C23" s="11" t="str">
        <f t="shared" si="2"/>
        <v>医療法人昌円会高村病院.xlsx</v>
      </c>
      <c r="D23" s="5" t="str">
        <f t="shared" si="0"/>
        <v>個表</v>
      </c>
      <c r="F23" s="10" t="s">
        <v>22</v>
      </c>
      <c r="H23" s="12" t="s">
        <v>5</v>
      </c>
      <c r="J23" s="9" t="str">
        <f t="shared" si="3"/>
        <v>http://www.mfis.pref.osaka.jp/apqq/uploads/kikaku28/2705南河内/27_2705_12728447医療法人昌円会高村病院.xlsx</v>
      </c>
    </row>
    <row r="24" spans="2:10" ht="17.25" customHeight="1" x14ac:dyDescent="0.15">
      <c r="B24" s="7" t="str">
        <f t="shared" si="1"/>
        <v>医療法人恒昭会　青葉丘病院</v>
      </c>
      <c r="C24" s="11" t="str">
        <f t="shared" si="2"/>
        <v>医療法人恒昭会　青葉丘病院.xlsx</v>
      </c>
      <c r="D24" s="5" t="str">
        <f t="shared" si="0"/>
        <v>個表</v>
      </c>
      <c r="F24" s="10" t="s">
        <v>23</v>
      </c>
      <c r="H24" s="12" t="s">
        <v>5</v>
      </c>
      <c r="J24" s="9" t="str">
        <f t="shared" si="3"/>
        <v>http://www.mfis.pref.osaka.jp/apqq/uploads/kikaku28/2705南河内/27_2705_12728461医療法人恒昭会　青葉丘病院.xlsx</v>
      </c>
    </row>
    <row r="25" spans="2:10" ht="17.25" customHeight="1" x14ac:dyDescent="0.15">
      <c r="B25" s="7" t="str">
        <f t="shared" si="1"/>
        <v>社会医療法人さくら会 さくら会病院</v>
      </c>
      <c r="C25" s="11" t="str">
        <f t="shared" si="2"/>
        <v>社会医療法人さくら会 さくら会病院.xlsx</v>
      </c>
      <c r="D25" s="5" t="str">
        <f t="shared" si="0"/>
        <v>個表</v>
      </c>
      <c r="F25" s="10" t="s">
        <v>24</v>
      </c>
      <c r="H25" s="12" t="s">
        <v>5</v>
      </c>
      <c r="J25" s="9" t="str">
        <f t="shared" si="3"/>
        <v>http://www.mfis.pref.osaka.jp/apqq/uploads/kikaku28/2705南河内/27_2705_12728467社会医療法人さくら会 さくら会病院.xlsx</v>
      </c>
    </row>
    <row r="26" spans="2:10" ht="17.25" customHeight="1" x14ac:dyDescent="0.15">
      <c r="B26" s="7" t="str">
        <f t="shared" si="1"/>
        <v>医療法人ラポール会　田辺脳神経外科病院</v>
      </c>
      <c r="C26" s="11" t="str">
        <f t="shared" si="2"/>
        <v>医療法人ラポール会　田辺脳神経外科病院.xlsx</v>
      </c>
      <c r="D26" s="5" t="str">
        <f t="shared" si="0"/>
        <v>個表</v>
      </c>
      <c r="F26" s="10" t="s">
        <v>25</v>
      </c>
      <c r="H26" s="12" t="s">
        <v>5</v>
      </c>
      <c r="J26" s="9" t="str">
        <f t="shared" si="3"/>
        <v>http://www.mfis.pref.osaka.jp/apqq/uploads/kikaku28/2705南河内/27_2705_12728490医療法人ラポール会　田辺脳神経外科病院.xlsx</v>
      </c>
    </row>
    <row r="27" spans="2:10" ht="17.25" customHeight="1" x14ac:dyDescent="0.15">
      <c r="B27" s="7" t="str">
        <f t="shared" si="1"/>
        <v>医療法人ラポール会青山第二病院</v>
      </c>
      <c r="C27" s="11" t="str">
        <f t="shared" si="2"/>
        <v>医療法人ラポール会青山第二病院.xlsx</v>
      </c>
      <c r="D27" s="5" t="str">
        <f t="shared" si="0"/>
        <v>個表</v>
      </c>
      <c r="F27" s="10" t="s">
        <v>26</v>
      </c>
      <c r="H27" s="12" t="s">
        <v>5</v>
      </c>
      <c r="J27" s="9" t="str">
        <f t="shared" si="3"/>
        <v>http://www.mfis.pref.osaka.jp/apqq/uploads/kikaku28/2705南河内/27_2705_12728497医療法人ラポール会青山第二病院.xlsx</v>
      </c>
    </row>
    <row r="28" spans="2:10" ht="17.25" customHeight="1" x14ac:dyDescent="0.15">
      <c r="B28" s="7" t="str">
        <f t="shared" si="1"/>
        <v>医療法人邦英会　寺下病院</v>
      </c>
      <c r="C28" s="11" t="str">
        <f t="shared" si="2"/>
        <v>医療法人邦英会　寺下病院.xlsx</v>
      </c>
      <c r="D28" s="5" t="str">
        <f t="shared" si="0"/>
        <v>個表</v>
      </c>
      <c r="F28" s="10" t="s">
        <v>27</v>
      </c>
      <c r="H28" s="12" t="s">
        <v>5</v>
      </c>
      <c r="J28" s="9" t="str">
        <f t="shared" si="3"/>
        <v>http://www.mfis.pref.osaka.jp/apqq/uploads/kikaku28/2705南河内/27_2705_12728510医療法人邦英会　寺下病院.xlsx</v>
      </c>
    </row>
    <row r="29" spans="2:10" ht="17.25" customHeight="1" x14ac:dyDescent="0.15">
      <c r="B29" s="7" t="str">
        <f t="shared" si="1"/>
        <v>医療法人徳洲会　松原徳洲会病院</v>
      </c>
      <c r="C29" s="11" t="str">
        <f t="shared" si="2"/>
        <v>医療法人徳洲会　松原徳洲会病院.xlsx</v>
      </c>
      <c r="D29" s="5" t="str">
        <f t="shared" si="0"/>
        <v>個表</v>
      </c>
      <c r="F29" s="10" t="s">
        <v>28</v>
      </c>
      <c r="H29" s="12" t="s">
        <v>5</v>
      </c>
      <c r="J29" s="9" t="str">
        <f t="shared" si="3"/>
        <v>http://www.mfis.pref.osaka.jp/apqq/uploads/kikaku28/2705南河内/27_2705_12728564医療法人徳洲会　松原徳洲会病院.xlsx</v>
      </c>
    </row>
    <row r="30" spans="2:10" ht="17.25" customHeight="1" x14ac:dyDescent="0.15">
      <c r="B30" s="7" t="str">
        <f t="shared" si="1"/>
        <v>学校法人近畿大学近畿大学医学部附属病院</v>
      </c>
      <c r="C30" s="11" t="str">
        <f t="shared" si="2"/>
        <v>学校法人近畿大学近畿大学医学部附属病院.xlsx</v>
      </c>
      <c r="D30" s="5" t="str">
        <f t="shared" si="0"/>
        <v>個表</v>
      </c>
      <c r="F30" s="10" t="s">
        <v>29</v>
      </c>
      <c r="H30" s="12" t="s">
        <v>5</v>
      </c>
      <c r="J30" s="9" t="str">
        <f t="shared" si="3"/>
        <v>http://www.mfis.pref.osaka.jp/apqq/uploads/kikaku28/2705南河内/27_2705_12728572学校法人近畿大学近畿大学医学部附属病院.xlsx</v>
      </c>
    </row>
    <row r="31" spans="2:10" ht="17.25" customHeight="1" x14ac:dyDescent="0.15">
      <c r="B31" s="7" t="str">
        <f t="shared" si="1"/>
        <v>医療法人生登会　寺元記念病院</v>
      </c>
      <c r="C31" s="11" t="str">
        <f t="shared" si="2"/>
        <v>医療法人生登会　寺元記念病院.xlsx</v>
      </c>
      <c r="D31" s="5" t="str">
        <f t="shared" si="0"/>
        <v>個表</v>
      </c>
      <c r="F31" s="10" t="s">
        <v>30</v>
      </c>
      <c r="H31" s="12" t="s">
        <v>5</v>
      </c>
      <c r="J31" s="9" t="str">
        <f t="shared" si="3"/>
        <v>http://www.mfis.pref.osaka.jp/apqq/uploads/kikaku28/2705南河内/27_2705_12728588医療法人生登会　寺元記念病院.xlsx</v>
      </c>
    </row>
    <row r="32" spans="2:10" ht="17.25" customHeight="1" x14ac:dyDescent="0.15">
      <c r="B32" s="7" t="str">
        <f t="shared" si="1"/>
        <v>医療法人医仁会藤本病院</v>
      </c>
      <c r="C32" s="11" t="str">
        <f t="shared" si="2"/>
        <v>医療法人医仁会藤本病院.xlsx</v>
      </c>
      <c r="D32" s="5" t="str">
        <f t="shared" si="0"/>
        <v>個表</v>
      </c>
      <c r="F32" s="10" t="s">
        <v>31</v>
      </c>
      <c r="H32" s="12" t="s">
        <v>5</v>
      </c>
      <c r="J32" s="9" t="str">
        <f t="shared" si="3"/>
        <v>http://www.mfis.pref.osaka.jp/apqq/uploads/kikaku28/2705南河内/27_2705_12728589医療法人医仁会藤本病院.xlsx</v>
      </c>
    </row>
    <row r="33" spans="2:10" ht="17.25" customHeight="1" x14ac:dyDescent="0.15">
      <c r="B33" s="7" t="str">
        <f t="shared" si="1"/>
        <v>医療法人　宝生会　ＰＬ病院</v>
      </c>
      <c r="C33" s="11" t="str">
        <f t="shared" si="2"/>
        <v>医療法人　宝生会　ＰＬ病院.xlsx</v>
      </c>
      <c r="D33" s="5" t="str">
        <f t="shared" si="0"/>
        <v>個表</v>
      </c>
      <c r="F33" s="10" t="s">
        <v>32</v>
      </c>
      <c r="H33" s="12" t="s">
        <v>5</v>
      </c>
      <c r="J33" s="9" t="str">
        <f t="shared" si="3"/>
        <v>http://www.mfis.pref.osaka.jp/apqq/uploads/kikaku28/2705南河内/27_2705_12728639医療法人　宝生会　ＰＬ病院.xlsx</v>
      </c>
    </row>
    <row r="34" spans="2:10" ht="17.25" customHeight="1" x14ac:dyDescent="0.15">
      <c r="B34" s="7" t="str">
        <f t="shared" si="1"/>
        <v>松原中央病院</v>
      </c>
      <c r="C34" s="11" t="str">
        <f t="shared" si="2"/>
        <v>松原中央病院.xlsx</v>
      </c>
      <c r="D34" s="5" t="str">
        <f t="shared" si="0"/>
        <v>個表</v>
      </c>
      <c r="F34" s="10" t="s">
        <v>33</v>
      </c>
      <c r="H34" s="13" t="s">
        <v>5</v>
      </c>
      <c r="J34" s="9" t="str">
        <f t="shared" si="3"/>
        <v>http://www.mfis.pref.osaka.jp/apqq/uploads/kikaku28/2705南河内/27_2705_12728671松原中央病院.xlsx</v>
      </c>
    </row>
    <row r="35" spans="2:10" ht="17.25" customHeight="1" x14ac:dyDescent="0.15">
      <c r="B35" s="7" t="str">
        <f t="shared" si="1"/>
        <v>富田林田中病院</v>
      </c>
      <c r="C35" s="11" t="str">
        <f t="shared" si="2"/>
        <v>富田林田中病院.xlsx</v>
      </c>
      <c r="D35" s="5" t="str">
        <f t="shared" si="0"/>
        <v>個表</v>
      </c>
      <c r="F35" s="10" t="s">
        <v>34</v>
      </c>
      <c r="H35" s="13" t="s">
        <v>5</v>
      </c>
      <c r="J35" s="9" t="str">
        <f t="shared" si="3"/>
        <v>http://www.mfis.pref.osaka.jp/apqq/uploads/kikaku28/2705南河内/27_2705_12728679富田林田中病院.xlsx</v>
      </c>
    </row>
    <row r="36" spans="2:10" ht="17.25" customHeight="1" x14ac:dyDescent="0.15">
      <c r="B36" s="7" t="str">
        <f t="shared" si="1"/>
        <v>医療法人春秋会城山病院</v>
      </c>
      <c r="C36" s="11" t="str">
        <f t="shared" si="2"/>
        <v>医療法人春秋会城山病院.xlsx</v>
      </c>
      <c r="D36" s="5" t="str">
        <f t="shared" si="0"/>
        <v>個表</v>
      </c>
      <c r="F36" s="10" t="s">
        <v>35</v>
      </c>
      <c r="H36" s="13" t="s">
        <v>5</v>
      </c>
      <c r="J36" s="9" t="str">
        <f t="shared" si="3"/>
        <v>http://www.mfis.pref.osaka.jp/apqq/uploads/kikaku28/2705南河内/27_2705_12728681医療法人春秋会城山病院.xlsx</v>
      </c>
    </row>
    <row r="37" spans="2:10" ht="17.25" customHeight="1" x14ac:dyDescent="0.15">
      <c r="B37" s="7" t="str">
        <f t="shared" si="1"/>
        <v>大阪府立呼吸器・アレルギー医療センター</v>
      </c>
      <c r="C37" s="11" t="str">
        <f t="shared" si="2"/>
        <v>大阪府立呼吸器・アレルギー医療センター.xlsx</v>
      </c>
      <c r="D37" s="5" t="str">
        <f t="shared" si="0"/>
        <v>個表</v>
      </c>
      <c r="F37" s="10" t="s">
        <v>36</v>
      </c>
      <c r="H37" s="13" t="s">
        <v>5</v>
      </c>
      <c r="J37" s="9" t="str">
        <f t="shared" si="3"/>
        <v>http://www.mfis.pref.osaka.jp/apqq/uploads/kikaku28/2705南河内/27_2705_12728691大阪府立呼吸器・アレルギー医療センター.xlsx</v>
      </c>
    </row>
    <row r="38" spans="2:10" ht="17.25" customHeight="1" x14ac:dyDescent="0.15">
      <c r="B38" s="7" t="str">
        <f t="shared" si="1"/>
        <v>社会医療法人阪南医療福祉センター　阪南中央病院</v>
      </c>
      <c r="C38" s="11" t="str">
        <f t="shared" si="2"/>
        <v>社会医療法人阪南医療福祉センター　阪南中央病院.xlsx</v>
      </c>
      <c r="D38" s="5" t="str">
        <f t="shared" si="0"/>
        <v>個表</v>
      </c>
      <c r="F38" s="10" t="s">
        <v>37</v>
      </c>
      <c r="H38" s="13" t="s">
        <v>5</v>
      </c>
      <c r="J38" s="9" t="str">
        <f t="shared" si="3"/>
        <v>http://www.mfis.pref.osaka.jp/apqq/uploads/kikaku28/2705南河内/27_2705_12728704社会医療法人阪南医療福祉センター　阪南中央病院.xlsx</v>
      </c>
    </row>
    <row r="39" spans="2:10" ht="17.25" customHeight="1" x14ac:dyDescent="0.15">
      <c r="B39" s="7" t="str">
        <f t="shared" si="1"/>
        <v>一般財団法人成研会　附属汐の宮温泉病院</v>
      </c>
      <c r="C39" s="11" t="str">
        <f t="shared" si="2"/>
        <v>一般財団法人成研会　附属汐の宮温泉病院.xlsx</v>
      </c>
      <c r="D39" s="5" t="str">
        <f t="shared" si="0"/>
        <v>個表</v>
      </c>
      <c r="F39" s="10" t="s">
        <v>38</v>
      </c>
      <c r="H39" s="13" t="s">
        <v>5</v>
      </c>
      <c r="J39" s="9" t="str">
        <f t="shared" si="3"/>
        <v>http://www.mfis.pref.osaka.jp/apqq/uploads/kikaku28/2705南河内/27_2705_12728712一般財団法人成研会　附属汐の宮温泉病院.xlsx</v>
      </c>
    </row>
    <row r="40" spans="2:10" ht="17.25" customHeight="1" x14ac:dyDescent="0.15">
      <c r="B40" s="7" t="str">
        <f t="shared" si="1"/>
        <v>医療法人真世会　佐井胃腸科肛門科</v>
      </c>
      <c r="C40" s="11" t="str">
        <f t="shared" si="2"/>
        <v>医療法人真世会　佐井胃腸科肛門科.xlsx</v>
      </c>
      <c r="D40" s="5" t="str">
        <f t="shared" si="0"/>
        <v>個表</v>
      </c>
      <c r="F40" s="10" t="s">
        <v>39</v>
      </c>
      <c r="H40" s="13" t="s">
        <v>5</v>
      </c>
      <c r="J40" s="9" t="str">
        <f t="shared" si="3"/>
        <v>http://www.mfis.pref.osaka.jp/apqq/uploads/kikaku28/2705南河内/27_2705_22728079医療法人真世会　佐井胃腸科肛門科.xlsx</v>
      </c>
    </row>
    <row r="41" spans="2:10" ht="17.25" customHeight="1" x14ac:dyDescent="0.15">
      <c r="B41" s="7" t="str">
        <f t="shared" si="1"/>
        <v>医療法人柏友会　柏友千代田クリニック</v>
      </c>
      <c r="C41" s="11" t="str">
        <f t="shared" si="2"/>
        <v>医療法人柏友会　柏友千代田クリニック.xlsx</v>
      </c>
      <c r="D41" s="5" t="str">
        <f t="shared" si="0"/>
        <v>個表</v>
      </c>
      <c r="F41" s="10" t="s">
        <v>40</v>
      </c>
      <c r="H41" s="13" t="s">
        <v>5</v>
      </c>
      <c r="J41" s="9" t="str">
        <f t="shared" si="3"/>
        <v>http://www.mfis.pref.osaka.jp/apqq/uploads/kikaku28/2705南河内/27_2705_22728086医療法人柏友会　柏友千代田クリニック.xlsx</v>
      </c>
    </row>
    <row r="42" spans="2:10" ht="17.25" customHeight="1" x14ac:dyDescent="0.15">
      <c r="B42" s="7" t="str">
        <f t="shared" si="1"/>
        <v>ナカノレディスクリニック</v>
      </c>
      <c r="C42" s="11" t="str">
        <f t="shared" si="2"/>
        <v>ナカノレディスクリニック.xlsx</v>
      </c>
      <c r="D42" s="5" t="str">
        <f t="shared" si="0"/>
        <v>個表</v>
      </c>
      <c r="F42" s="10" t="s">
        <v>41</v>
      </c>
      <c r="H42" s="13" t="s">
        <v>5</v>
      </c>
      <c r="J42" s="9" t="str">
        <f t="shared" si="3"/>
        <v>http://www.mfis.pref.osaka.jp/apqq/uploads/kikaku28/2705南河内/27_2705_22728146ナカノレディスクリニック.xlsx</v>
      </c>
    </row>
    <row r="43" spans="2:10" ht="17.25" customHeight="1" x14ac:dyDescent="0.15">
      <c r="B43" s="7" t="str">
        <f t="shared" si="1"/>
        <v>医療法人昭仁会　小川外科</v>
      </c>
      <c r="C43" s="11" t="str">
        <f t="shared" si="2"/>
        <v>医療法人昭仁会　小川外科.xlsx</v>
      </c>
      <c r="D43" s="5" t="str">
        <f t="shared" si="0"/>
        <v>個表</v>
      </c>
      <c r="F43" s="10" t="s">
        <v>42</v>
      </c>
      <c r="H43" s="13" t="s">
        <v>5</v>
      </c>
      <c r="J43" s="9" t="str">
        <f t="shared" si="3"/>
        <v>http://www.mfis.pref.osaka.jp/apqq/uploads/kikaku28/2705南河内/27_2705_22728185医療法人昭仁会　小川外科.xlsx</v>
      </c>
    </row>
    <row r="44" spans="2:10" ht="17.25" customHeight="1" x14ac:dyDescent="0.15">
      <c r="B44" s="7" t="str">
        <f t="shared" si="1"/>
        <v>医療法人光仁幸会　西本産婦人科</v>
      </c>
      <c r="C44" s="11" t="str">
        <f t="shared" si="2"/>
        <v>医療法人光仁幸会　西本産婦人科.xlsx</v>
      </c>
      <c r="D44" s="5" t="str">
        <f t="shared" si="0"/>
        <v>個表</v>
      </c>
      <c r="F44" s="10" t="s">
        <v>43</v>
      </c>
      <c r="H44" s="13" t="s">
        <v>5</v>
      </c>
      <c r="J44" s="9" t="str">
        <f t="shared" si="3"/>
        <v>http://www.mfis.pref.osaka.jp/apqq/uploads/kikaku28/2705南河内/27_2705_22728193医療法人光仁幸会　西本産婦人科.xlsx</v>
      </c>
    </row>
    <row r="45" spans="2:10" ht="17.25" customHeight="1" x14ac:dyDescent="0.15">
      <c r="B45" s="7" t="str">
        <f t="shared" si="1"/>
        <v>医療法人上島医院</v>
      </c>
      <c r="C45" s="11" t="str">
        <f t="shared" si="2"/>
        <v>医療法人上島医院.xlsx</v>
      </c>
      <c r="D45" s="5" t="str">
        <f t="shared" si="0"/>
        <v>個表</v>
      </c>
      <c r="F45" s="10" t="s">
        <v>44</v>
      </c>
      <c r="H45" s="13" t="s">
        <v>5</v>
      </c>
      <c r="J45" s="9" t="str">
        <f t="shared" si="3"/>
        <v>http://www.mfis.pref.osaka.jp/apqq/uploads/kikaku28/2705南河内/27_2705_22728219医療法人上島医院.xlsx</v>
      </c>
    </row>
    <row r="46" spans="2:10" ht="17.25" customHeight="1" x14ac:dyDescent="0.15">
      <c r="B46" s="7" t="str">
        <f t="shared" si="1"/>
        <v>伊藤クリニック</v>
      </c>
      <c r="C46" s="11" t="str">
        <f t="shared" si="2"/>
        <v>伊藤クリニック.xlsx</v>
      </c>
      <c r="D46" s="5" t="str">
        <f t="shared" si="0"/>
        <v>個表</v>
      </c>
      <c r="F46" s="10" t="s">
        <v>45</v>
      </c>
      <c r="H46" s="13" t="s">
        <v>5</v>
      </c>
      <c r="J46" s="9" t="str">
        <f t="shared" si="3"/>
        <v>http://www.mfis.pref.osaka.jp/apqq/uploads/kikaku28/2705南河内/27_2705_22728230伊藤クリニック.xlsx</v>
      </c>
    </row>
    <row r="47" spans="2:10" ht="17.25" customHeight="1" x14ac:dyDescent="0.15">
      <c r="B47" s="7" t="str">
        <f t="shared" si="1"/>
        <v>医療法人英駿会　斉藤ウィメンズクリニック</v>
      </c>
      <c r="C47" s="11" t="str">
        <f t="shared" si="2"/>
        <v>医療法人英駿会　斉藤ウィメンズクリニック.xlsx</v>
      </c>
      <c r="D47" s="5" t="str">
        <f t="shared" si="0"/>
        <v>個表</v>
      </c>
      <c r="F47" s="10" t="s">
        <v>46</v>
      </c>
      <c r="H47" s="13" t="s">
        <v>5</v>
      </c>
      <c r="J47" s="9" t="str">
        <f t="shared" si="3"/>
        <v>http://www.mfis.pref.osaka.jp/apqq/uploads/kikaku28/2705南河内/27_2705_22728288医療法人英駿会　斉藤ウィメンズクリニック.xlsx</v>
      </c>
    </row>
    <row r="48" spans="2:10" ht="17.25" customHeight="1" x14ac:dyDescent="0.15">
      <c r="B48" s="7" t="str">
        <f t="shared" si="1"/>
        <v>医療法人　創仁会　阿部産婦人科</v>
      </c>
      <c r="C48" s="11" t="str">
        <f t="shared" si="2"/>
        <v>医療法人　創仁会　阿部産婦人科.xlsx</v>
      </c>
      <c r="D48" s="5" t="str">
        <f t="shared" si="0"/>
        <v>個表</v>
      </c>
      <c r="F48" s="10" t="s">
        <v>47</v>
      </c>
      <c r="H48" s="13" t="s">
        <v>5</v>
      </c>
      <c r="J48" s="9" t="str">
        <f t="shared" si="3"/>
        <v>http://www.mfis.pref.osaka.jp/apqq/uploads/kikaku28/2705南河内/27_2705_22728433医療法人　創仁会　阿部産婦人科.xlsx</v>
      </c>
    </row>
    <row r="49" spans="2:10" ht="17.25" customHeight="1" x14ac:dyDescent="0.15">
      <c r="B49" s="7" t="str">
        <f t="shared" si="1"/>
        <v>医療法人大塚山会オノクリニック</v>
      </c>
      <c r="C49" s="11" t="str">
        <f t="shared" si="2"/>
        <v>医療法人大塚山会オノクリニック.xlsx</v>
      </c>
      <c r="D49" s="5" t="str">
        <f t="shared" si="0"/>
        <v>個表</v>
      </c>
      <c r="F49" s="10" t="s">
        <v>48</v>
      </c>
      <c r="H49" s="13" t="s">
        <v>5</v>
      </c>
      <c r="J49" s="9" t="str">
        <f t="shared" si="3"/>
        <v>http://www.mfis.pref.osaka.jp/apqq/uploads/kikaku28/2705南河内/27_2705_22728571医療法人大塚山会オノクリニック.xlsx</v>
      </c>
    </row>
    <row r="50" spans="2:10" ht="17.25" customHeight="1" x14ac:dyDescent="0.15">
      <c r="B50" s="7" t="str">
        <f t="shared" ref="B50" si="4">LEFT(C50,LEN(C50)-5)</f>
        <v>（医）平成会　平松産婦人科クリニック</v>
      </c>
      <c r="C50" s="11" t="str">
        <f t="shared" ref="C50" si="5">RIGHT(F50,LEN(F50)-16)</f>
        <v>（医）平成会　平松産婦人科クリニック.xlsx</v>
      </c>
      <c r="D50" s="5" t="str">
        <f t="shared" si="0"/>
        <v>個表</v>
      </c>
      <c r="F50" s="10" t="s">
        <v>49</v>
      </c>
      <c r="H50" s="13" t="s">
        <v>50</v>
      </c>
      <c r="J50" s="9" t="str">
        <f t="shared" ref="J50" si="6">+H50&amp;"/"&amp;F50</f>
        <v>http://www.mfis.pref.osaka.jp/apqq/uploads/kikaku28/2705南河内/27_2705_22728600（医）平成会　平松産婦人科クリニック.xlsx</v>
      </c>
    </row>
    <row r="51" spans="2:10" ht="17.25" customHeight="1" x14ac:dyDescent="0.15">
      <c r="B51" s="3"/>
    </row>
    <row r="52" spans="2:10" ht="17.25" customHeight="1" x14ac:dyDescent="0.15"/>
    <row r="53" spans="2:10" ht="17.25" customHeight="1" x14ac:dyDescent="0.15"/>
    <row r="54" spans="2:10" ht="17.25" customHeight="1" x14ac:dyDescent="0.15"/>
    <row r="55" spans="2:10" ht="17.25" customHeight="1" x14ac:dyDescent="0.15"/>
    <row r="56" spans="2:10" ht="17.25" customHeight="1" x14ac:dyDescent="0.15"/>
    <row r="57" spans="2:10" ht="17.25" customHeight="1" x14ac:dyDescent="0.15"/>
    <row r="58" spans="2:10" ht="17.25" customHeight="1" x14ac:dyDescent="0.15"/>
    <row r="59" spans="2:10" ht="17.25" customHeight="1" x14ac:dyDescent="0.15"/>
    <row r="60" spans="2:10" ht="17.25" customHeight="1" x14ac:dyDescent="0.15"/>
    <row r="61" spans="2:10" ht="17.25" customHeight="1" x14ac:dyDescent="0.15"/>
    <row r="62" spans="2:10" ht="17.25" customHeight="1" x14ac:dyDescent="0.15"/>
    <row r="63" spans="2:10" ht="17.25" customHeight="1" x14ac:dyDescent="0.15"/>
    <row r="64" spans="2:10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128" ht="17.25" customHeight="1" x14ac:dyDescent="0.15"/>
    <row r="129" ht="17.25" customHeight="1" x14ac:dyDescent="0.15"/>
    <row r="130" ht="17.25" customHeight="1" x14ac:dyDescent="0.15"/>
    <row r="131" ht="17.25" customHeight="1" x14ac:dyDescent="0.15"/>
    <row r="132" ht="17.25" customHeight="1" x14ac:dyDescent="0.15"/>
    <row r="133" ht="17.25" customHeight="1" x14ac:dyDescent="0.15"/>
    <row r="134" ht="17.25" customHeight="1" x14ac:dyDescent="0.15"/>
    <row r="135" ht="17.25" customHeight="1" x14ac:dyDescent="0.15"/>
  </sheetData>
  <sheetProtection password="E952" sheet="1" objects="1" scenarios="1"/>
  <phoneticPr fontId="1"/>
  <hyperlinks>
    <hyperlink ref="H7" r:id="rId1" display="http://www.mfis.pref.osaka.jp/apqq/uploads/kikaku27/2705南河内"/>
    <hyperlink ref="H8:H49" r:id="rId2" display="http://www.mfis.pref.osaka.jp/apqq/uploads/kikaku27/2705南河内"/>
    <hyperlink ref="H50" r:id="rId3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3" fitToHeight="0" orientation="landscape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南河内</vt:lpstr>
      <vt:lpstr>南河内!Print_Area</vt:lpstr>
      <vt:lpstr>南河内!Print_Titles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2015-08-31T06:22:39Z</cp:lastPrinted>
  <dcterms:created xsi:type="dcterms:W3CDTF">2015-06-10T07:02:24Z</dcterms:created>
  <dcterms:modified xsi:type="dcterms:W3CDTF">2017-06-07T02:29:46Z</dcterms:modified>
</cp:coreProperties>
</file>