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9395" windowHeight="7605"/>
  </bookViews>
  <sheets>
    <sheet name="泉州" sheetId="1" r:id="rId1"/>
  </sheets>
  <definedNames>
    <definedName name="_xlnm.Print_Area" localSheetId="0">泉州!$A$1:$L$93</definedName>
    <definedName name="_xlnm.Print_Titles" localSheetId="0">泉州!$1:$6</definedName>
  </definedNames>
  <calcPr calcId="145621"/>
</workbook>
</file>

<file path=xl/calcChain.xml><?xml version="1.0" encoding="utf-8"?>
<calcChain xmlns="http://schemas.openxmlformats.org/spreadsheetml/2006/main">
  <c r="K87" i="1" l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C67" i="1" l="1"/>
  <c r="B67" i="1" s="1"/>
  <c r="C68" i="1"/>
  <c r="B68" i="1" s="1"/>
  <c r="C69" i="1"/>
  <c r="B69" i="1" s="1"/>
  <c r="C70" i="1"/>
  <c r="B70" i="1" s="1"/>
  <c r="C71" i="1"/>
  <c r="B71" i="1" s="1"/>
  <c r="C72" i="1"/>
  <c r="B72" i="1" s="1"/>
  <c r="C73" i="1"/>
  <c r="B73" i="1" s="1"/>
  <c r="C74" i="1"/>
  <c r="B74" i="1" s="1"/>
  <c r="C75" i="1"/>
  <c r="B75" i="1" s="1"/>
  <c r="C76" i="1"/>
  <c r="B76" i="1" s="1"/>
  <c r="C77" i="1"/>
  <c r="B77" i="1" s="1"/>
  <c r="C78" i="1"/>
  <c r="B78" i="1" s="1"/>
  <c r="C79" i="1"/>
  <c r="B79" i="1" s="1"/>
  <c r="C80" i="1"/>
  <c r="B80" i="1" s="1"/>
  <c r="C81" i="1"/>
  <c r="B81" i="1" s="1"/>
  <c r="C82" i="1"/>
  <c r="B82" i="1" s="1"/>
  <c r="C83" i="1"/>
  <c r="B83" i="1" s="1"/>
  <c r="C84" i="1"/>
  <c r="B84" i="1" s="1"/>
  <c r="C85" i="1"/>
  <c r="B85" i="1" s="1"/>
  <c r="C86" i="1"/>
  <c r="B86" i="1" s="1"/>
  <c r="C87" i="1"/>
  <c r="B87" i="1" s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C8" i="1" l="1"/>
  <c r="B8" i="1" s="1"/>
  <c r="C9" i="1"/>
  <c r="B9" i="1" s="1"/>
  <c r="C10" i="1"/>
  <c r="B10" i="1" s="1"/>
  <c r="C11" i="1"/>
  <c r="B11" i="1" s="1"/>
  <c r="C12" i="1"/>
  <c r="B12" i="1" s="1"/>
  <c r="C13" i="1"/>
  <c r="B13" i="1" s="1"/>
  <c r="C14" i="1"/>
  <c r="B14" i="1" s="1"/>
  <c r="C15" i="1"/>
  <c r="B15" i="1" s="1"/>
  <c r="C16" i="1"/>
  <c r="B16" i="1" s="1"/>
  <c r="C17" i="1"/>
  <c r="B17" i="1" s="1"/>
  <c r="C18" i="1"/>
  <c r="B18" i="1" s="1"/>
  <c r="C19" i="1"/>
  <c r="B19" i="1" s="1"/>
  <c r="C20" i="1"/>
  <c r="B20" i="1" s="1"/>
  <c r="C21" i="1"/>
  <c r="B21" i="1" s="1"/>
  <c r="C22" i="1"/>
  <c r="B22" i="1" s="1"/>
  <c r="C23" i="1"/>
  <c r="B23" i="1" s="1"/>
  <c r="C24" i="1"/>
  <c r="B24" i="1" s="1"/>
  <c r="C25" i="1"/>
  <c r="B25" i="1" s="1"/>
  <c r="C26" i="1"/>
  <c r="B26" i="1" s="1"/>
  <c r="C27" i="1"/>
  <c r="B27" i="1" s="1"/>
  <c r="C28" i="1"/>
  <c r="B28" i="1" s="1"/>
  <c r="C29" i="1"/>
  <c r="B29" i="1" s="1"/>
  <c r="C30" i="1"/>
  <c r="B30" i="1" s="1"/>
  <c r="C31" i="1"/>
  <c r="B31" i="1" s="1"/>
  <c r="C32" i="1"/>
  <c r="B32" i="1" s="1"/>
  <c r="C33" i="1"/>
  <c r="B33" i="1" s="1"/>
  <c r="C34" i="1"/>
  <c r="B34" i="1" s="1"/>
  <c r="C35" i="1"/>
  <c r="B35" i="1" s="1"/>
  <c r="C36" i="1"/>
  <c r="B36" i="1" s="1"/>
  <c r="C37" i="1"/>
  <c r="B37" i="1" s="1"/>
  <c r="C38" i="1"/>
  <c r="B38" i="1" s="1"/>
  <c r="C39" i="1"/>
  <c r="B39" i="1" s="1"/>
  <c r="C40" i="1"/>
  <c r="B40" i="1" s="1"/>
  <c r="C41" i="1"/>
  <c r="B41" i="1" s="1"/>
  <c r="C42" i="1"/>
  <c r="B42" i="1" s="1"/>
  <c r="C43" i="1"/>
  <c r="B43" i="1" s="1"/>
  <c r="C44" i="1"/>
  <c r="B44" i="1" s="1"/>
  <c r="C45" i="1"/>
  <c r="B45" i="1" s="1"/>
  <c r="C46" i="1"/>
  <c r="B46" i="1" s="1"/>
  <c r="C47" i="1"/>
  <c r="B47" i="1" s="1"/>
  <c r="C48" i="1"/>
  <c r="B48" i="1" s="1"/>
  <c r="C49" i="1"/>
  <c r="B49" i="1" s="1"/>
  <c r="C50" i="1"/>
  <c r="B50" i="1" s="1"/>
  <c r="C51" i="1"/>
  <c r="B51" i="1" s="1"/>
  <c r="C52" i="1"/>
  <c r="B52" i="1" s="1"/>
  <c r="C53" i="1"/>
  <c r="B53" i="1" s="1"/>
  <c r="C54" i="1"/>
  <c r="B54" i="1" s="1"/>
  <c r="C55" i="1"/>
  <c r="B55" i="1" s="1"/>
  <c r="C56" i="1"/>
  <c r="B56" i="1" s="1"/>
  <c r="C57" i="1"/>
  <c r="B57" i="1" s="1"/>
  <c r="C58" i="1"/>
  <c r="B58" i="1" s="1"/>
  <c r="C59" i="1"/>
  <c r="B59" i="1" s="1"/>
  <c r="C60" i="1"/>
  <c r="B60" i="1" s="1"/>
  <c r="C61" i="1"/>
  <c r="B61" i="1" s="1"/>
  <c r="C62" i="1"/>
  <c r="B62" i="1" s="1"/>
  <c r="C63" i="1"/>
  <c r="B63" i="1" s="1"/>
  <c r="C64" i="1"/>
  <c r="B64" i="1" s="1"/>
  <c r="C65" i="1"/>
  <c r="B65" i="1" s="1"/>
  <c r="C66" i="1"/>
  <c r="B66" i="1" s="1"/>
  <c r="B7" i="1"/>
  <c r="C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7" i="1"/>
</calcChain>
</file>

<file path=xl/comments1.xml><?xml version="1.0" encoding="utf-8"?>
<comments xmlns="http://schemas.openxmlformats.org/spreadsheetml/2006/main">
  <authors>
    <author>HOSTNAME</author>
  </authors>
  <commentList>
    <comment ref="E7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8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9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10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11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12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13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14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15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16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17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18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19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20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21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22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23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24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25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26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27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28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29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30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31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32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33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34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35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36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37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38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39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40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41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42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43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44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45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46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47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48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49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50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51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52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53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54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55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56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57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58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59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60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61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62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63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64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65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66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67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68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69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70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71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72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73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74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75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76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77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78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79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80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81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82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83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84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85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86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  <comment ref="E87" authorId="0">
      <text>
        <r>
          <rPr>
            <sz val="9"/>
            <color indexed="81"/>
            <rFont val="ＭＳ Ｐゴシック"/>
            <family val="3"/>
            <charset val="128"/>
          </rPr>
          <t>病院別の個表を開きます。</t>
        </r>
      </text>
    </comment>
  </commentList>
</comments>
</file>

<file path=xl/sharedStrings.xml><?xml version="1.0" encoding="utf-8"?>
<sst xmlns="http://schemas.openxmlformats.org/spreadsheetml/2006/main" count="248" uniqueCount="87">
  <si>
    <t>病院名</t>
    <rPh sb="0" eb="2">
      <t>ビョウイン</t>
    </rPh>
    <rPh sb="2" eb="3">
      <t>メイ</t>
    </rPh>
    <phoneticPr fontId="1"/>
  </si>
  <si>
    <t>病床機能報告</t>
    <rPh sb="0" eb="2">
      <t>ビョウショウ</t>
    </rPh>
    <rPh sb="2" eb="4">
      <t>キノウ</t>
    </rPh>
    <rPh sb="4" eb="6">
      <t>ホウコク</t>
    </rPh>
    <phoneticPr fontId="1"/>
  </si>
  <si>
    <t>泉州医療圏</t>
    <rPh sb="0" eb="2">
      <t>センシュウ</t>
    </rPh>
    <rPh sb="2" eb="4">
      <t>イリョウ</t>
    </rPh>
    <rPh sb="4" eb="5">
      <t>ケン</t>
    </rPh>
    <phoneticPr fontId="1"/>
  </si>
  <si>
    <t>27_2707_2278760浦川産婦人科.xlsx</t>
  </si>
  <si>
    <t>27_2707_2279072医療法人のがみ泉州リハビリテーションクリニック　.xlsx</t>
  </si>
  <si>
    <t>27_2707_2279654医療法人龍志会　ゲートタワーＩＧＴクリニック.xlsx</t>
  </si>
  <si>
    <t>27_2707_1270011河茂会河崎内科病院　.xlsx</t>
  </si>
  <si>
    <t>27_2707_1270061（医）青松記念病院　.xlsx</t>
  </si>
  <si>
    <t>27_2707_1270207（医）積善会　高橋病院　.xlsx</t>
  </si>
  <si>
    <t>27_2707_1270370社会福祉法人恩賜財団済生会支部大阪府済生会新泉南病院.xlsx</t>
  </si>
  <si>
    <t>27_2707_1270624医療法人良秀会　高石藤井病院.xlsx</t>
  </si>
  <si>
    <t>27_2707_1271101医療法人啓仁会咲花病院　.xlsx</t>
  </si>
  <si>
    <t>27_2707_1271145和泉南病院　.xlsx</t>
  </si>
  <si>
    <t>27_2707_1271164一般財団法人岸和田農友協会春木病院　.xlsx</t>
  </si>
  <si>
    <t>27_2707_1271408社会医療法人生長会　阪南市民病院.xlsx</t>
  </si>
  <si>
    <t>27_2707_1271529医療法人守田会　いぶきの病院.xlsx</t>
  </si>
  <si>
    <t>27_2707_1271583医療法人大植会　葛城病院.xlsx</t>
  </si>
  <si>
    <t>27_2707_1271609福田病院.xlsx</t>
  </si>
  <si>
    <t>27_2707_1271716医療法人吉栄会　吉川病院.xlsx</t>
  </si>
  <si>
    <t>27_2707_1272166医療法人英会　中谷病院　.xlsx</t>
  </si>
  <si>
    <t>27_2707_1272206医療法人新仁会新仁会病院.xlsx</t>
  </si>
  <si>
    <t>27_2707_1272518医療法人橘会　横山病院　.xlsx</t>
  </si>
  <si>
    <t>27_2707_1272750医療法人交詢医会大阪リハビリテーション病院　.xlsx</t>
  </si>
  <si>
    <t>27_2707_1272840医療法人琴仁会光生病院　.xlsx</t>
  </si>
  <si>
    <t>27_2707_1272904市立貝塚病院.xlsx</t>
  </si>
  <si>
    <t>27_2707_1272939大阪府立母子保健総合医療センター.xlsx</t>
  </si>
  <si>
    <t>27_2707_1272964医療法人宝山会小南記念病院　.xlsx</t>
  </si>
  <si>
    <t>27_2707_1273160泉大津市立病院　.xlsx</t>
  </si>
  <si>
    <t>27_2707_1273197社会医療法人　栄公会　佐野記念病院　.xlsx</t>
  </si>
  <si>
    <t>27_2707_1273581医療法人桂信会　羽原病院.xlsx</t>
  </si>
  <si>
    <t>27_2707_1273597医療法人穂仁会　聖祐病院.xlsx</t>
  </si>
  <si>
    <t>27_2707_1273666市立岸和田市民病院　.xlsx</t>
  </si>
  <si>
    <t>27_2707_1273753医療法人徳洲会　岸和田徳洲会病院.xlsx</t>
  </si>
  <si>
    <t>27_2707_1274004医療法人医進会高石加茂病院　.xlsx</t>
  </si>
  <si>
    <t>27_2707_1274375医療法人三和会永山病院　.xlsx</t>
  </si>
  <si>
    <t>27_2707_1274773医療法人和泉会和泉丘病院.xlsx</t>
  </si>
  <si>
    <t>27_2707_1274810医療法人泉秀会かわい病院.xlsx</t>
  </si>
  <si>
    <t>27_2707_1274902医療法人穂仁会原病院.xlsx</t>
  </si>
  <si>
    <t>27_2707_1274979東佐野病院　.xlsx</t>
  </si>
  <si>
    <t>27_2707_1274983医療法人晋救館和田病院　.xlsx</t>
  </si>
  <si>
    <t>27_2707_1275096医療法人誠人会　与田病院.xlsx</t>
  </si>
  <si>
    <t>27_2707_1275098社会福祉法人寺田萬寿会寺田萬寿病院　.xlsx</t>
  </si>
  <si>
    <t>27_2707_1275150和泉市立病院.xlsx</t>
  </si>
  <si>
    <t>27_2707_1276059医療法人良秀会　高石藤井心臓血管病院.xlsx</t>
  </si>
  <si>
    <t>27_2707_1276130医療法人仙寿会西田病院　.xlsx</t>
  </si>
  <si>
    <t>27_2707_1276155医療法人青山会青山病院　.xlsx</t>
  </si>
  <si>
    <t>27_2707_1276159医療法人睦会新いずみ病院.xlsx</t>
  </si>
  <si>
    <t>27_2707_1276413医療法人定生会　谷口病院.xlsx</t>
  </si>
  <si>
    <t>27_2707_1276755医療法人育生会　奥村病院.xlsx</t>
  </si>
  <si>
    <t>27_2707_1277030社会医療法人慈薫会河崎病院　.xlsx</t>
  </si>
  <si>
    <t>27_2707_1277132泉南西出病院.xlsx</t>
  </si>
  <si>
    <t>27_2707_1277278医療法人亀井会亀井病院　.xlsx</t>
  </si>
  <si>
    <t>27_2707_1277329医療法人尚生会西出病院　.xlsx</t>
  </si>
  <si>
    <t>27_2707_1277621医療法人聖志会渡辺病院　.xlsx</t>
  </si>
  <si>
    <t>27_2707_1277630医療法人白卯会白井病院　.xlsx</t>
  </si>
  <si>
    <t>27_2707_1277654医療法人吉川会　吉川病院.xlsx</t>
  </si>
  <si>
    <t>27_2707_1277993医療法人阪南会　天の川病院　.xlsx</t>
  </si>
  <si>
    <t>27_2707_1279212岸和田盈進会病院.xlsx</t>
  </si>
  <si>
    <t>27_2707_1278056医療法人泉南玉井会玉井整形外科内科病院　.xlsx</t>
  </si>
  <si>
    <t>27_2707_1278720医療法人康生会泉佐野優人会病院　.xlsx</t>
  </si>
  <si>
    <t>27_2707_1279423医療法人良秀会　藤井病院.xlsx</t>
  </si>
  <si>
    <t>27_2707_1279591医療法人生長会　府中病院.xlsx</t>
  </si>
  <si>
    <t>27_2707_1279888りんくう総合医療センター.xlsx</t>
  </si>
  <si>
    <t>27_2707_2270878八木レディースクリニック.xlsx</t>
  </si>
  <si>
    <t>27_2707_2271680医療法人薮下脳神経外科・内科.xlsx</t>
  </si>
  <si>
    <t>27_2707_2274082医療法人銀杏会　銀杏会診療所.xlsx</t>
  </si>
  <si>
    <t>27_2707_2275436三谷医院.xlsx</t>
  </si>
  <si>
    <t>27_2707_2276293医療法人沢田レディースクリニック.xlsx</t>
  </si>
  <si>
    <t>27_2707_2276865医療法人聖愛会聖愛クリニック.xlsx</t>
  </si>
  <si>
    <t>27_2707_2277711医療法人ｈｉ－ｍｅｘ　耳鼻咽喉科サージクリニック老木医院.xlsx</t>
  </si>
  <si>
    <t>27_2707_2278410医療法人中瀬クリニック　.xlsx</t>
  </si>
  <si>
    <t>27_2707_1278563医療法人仁済会高石病院　.xlsx</t>
  </si>
  <si>
    <t>27_2707_1278990医療法人河和会河和会病院.xlsx</t>
  </si>
  <si>
    <t>27_2707_1279470医療法人晴心会　野上病院.xlsx</t>
  </si>
  <si>
    <t>27_2707_1279733医療法人社団柴田会久米田外科整形外科病院.xlsx</t>
  </si>
  <si>
    <t>27_2707_2270359医療法人きらめき会　ながまつレディースクリニック.xlsx</t>
  </si>
  <si>
    <t>27_2707_2271438長束クリニック　.xlsx</t>
  </si>
  <si>
    <t>27_2707_2273127辻レディースクリニック　.xlsx</t>
  </si>
  <si>
    <t>27_2707_2274145泉南新家クリニック　.xlsx</t>
  </si>
  <si>
    <t>27_2707_2275599高石市立診療センター.xlsx</t>
  </si>
  <si>
    <t>27_2707_2276778安藤外科・整形外科医院　.xlsx</t>
  </si>
  <si>
    <t>27_2707_2277520医療法人健翠会　あかねレディースクリニック　.xlsx</t>
  </si>
  <si>
    <t>27_2707_2278395医療法人なぎさ会　第２なぎさクリニック　.xlsx</t>
  </si>
  <si>
    <t>27_2707_2278601医療法人笠松産婦人科・小児科.xlsx</t>
  </si>
  <si>
    <t>http://www.mfis.pref.osaka.jp/apqq/uploads/kikaku/2707泉州</t>
  </si>
  <si>
    <t>リンク先アドレス（URL）</t>
    <rPh sb="3" eb="4">
      <t>サキ</t>
    </rPh>
    <phoneticPr fontId="1"/>
  </si>
  <si>
    <t>※ パソコンのセキュリティ等の関係で「個表」から開くことができない場合、インターネットのアドレスに「リンク先アドレス（URL）」を複写入力することにより閲覧が可能になることがあります。</t>
    <rPh sb="13" eb="14">
      <t>ナド</t>
    </rPh>
    <rPh sb="15" eb="17">
      <t>カンケイ</t>
    </rPh>
    <rPh sb="19" eb="21">
      <t>コヒョウ</t>
    </rPh>
    <rPh sb="24" eb="25">
      <t>ヒラ</t>
    </rPh>
    <rPh sb="33" eb="35">
      <t>バアイ</t>
    </rPh>
    <rPh sb="53" eb="54">
      <t>サキ</t>
    </rPh>
    <rPh sb="65" eb="67">
      <t>フクシャ</t>
    </rPh>
    <rPh sb="67" eb="69">
      <t>ニュウリョク</t>
    </rPh>
    <rPh sb="76" eb="78">
      <t>エツラン</t>
    </rPh>
    <rPh sb="79" eb="81">
      <t>カノウ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</si>
</sst>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9"/>
      <color indexed="8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0" fillId="3" borderId="0" xfId="0" applyFill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Protection="1">
      <alignment vertical="center"/>
      <protection hidden="1"/>
    </xf>
    <xf numFmtId="0" fontId="2" fillId="3" borderId="1" xfId="1" applyFill="1" applyBorder="1" applyAlignment="1" applyProtection="1">
      <alignment horizontal="center" vertical="center"/>
      <protection hidden="1"/>
    </xf>
    <xf numFmtId="0" fontId="0" fillId="2" borderId="0" xfId="0" applyFill="1">
      <alignment vertical="center"/>
    </xf>
    <xf numFmtId="0" fontId="0" fillId="2" borderId="1" xfId="0" applyFill="1" applyBorder="1" applyAlignment="1" applyProtection="1">
      <alignment horizontal="center" vertical="center"/>
      <protection hidden="1"/>
    </xf>
    <xf numFmtId="0" fontId="2" fillId="4" borderId="0" xfId="1" applyFill="1">
      <alignment vertical="center"/>
    </xf>
    <xf numFmtId="0" fontId="0" fillId="3" borderId="0" xfId="0" applyFill="1" applyAlignment="1">
      <alignment horizontal="left" vertical="center"/>
    </xf>
    <xf numFmtId="0" fontId="0" fillId="3" borderId="1" xfId="0" applyFill="1" applyBorder="1" applyProtection="1">
      <alignment vertical="center"/>
      <protection hidden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K152"/>
  <sheetViews>
    <sheetView tabSelected="1" zoomScaleNormal="100" workbookViewId="0">
      <pane ySplit="6" topLeftCell="A7" activePane="bottomLeft" state="frozen"/>
      <selection pane="bottomLeft" activeCell="B2" sqref="B2"/>
    </sheetView>
  </sheetViews>
  <sheetFormatPr defaultRowHeight="13.5" x14ac:dyDescent="0.15"/>
  <cols>
    <col min="1" max="1" width="2.625" style="3" customWidth="1"/>
    <col min="2" max="2" width="56.75" style="4" bestFit="1" customWidth="1"/>
    <col min="3" max="3" width="41.25" style="3" hidden="1" customWidth="1"/>
    <col min="4" max="4" width="76.25" style="3" hidden="1" customWidth="1"/>
    <col min="5" max="5" width="20.75" style="4" customWidth="1"/>
    <col min="6" max="6" width="2.625" style="3" hidden="1" customWidth="1"/>
    <col min="7" max="7" width="76.25" style="3" hidden="1" customWidth="1"/>
    <col min="8" max="8" width="9" style="3" hidden="1" customWidth="1"/>
    <col min="9" max="9" width="63" style="3" hidden="1" customWidth="1"/>
    <col min="10" max="10" width="2.625" style="3" hidden="1" customWidth="1"/>
    <col min="11" max="11" width="129.5" style="3" bestFit="1" customWidth="1"/>
    <col min="12" max="12" width="2.625" style="3" customWidth="1"/>
    <col min="13" max="17" width="9" style="3" customWidth="1"/>
    <col min="18" max="18" width="2.625" style="3" customWidth="1"/>
    <col min="19" max="16384" width="9" style="3"/>
  </cols>
  <sheetData>
    <row r="1" spans="2:11" ht="17.25" customHeight="1" x14ac:dyDescent="0.15"/>
    <row r="2" spans="2:11" ht="17.25" customHeight="1" x14ac:dyDescent="0.15">
      <c r="B2" s="2" t="s">
        <v>2</v>
      </c>
    </row>
    <row r="3" spans="2:11" ht="17.25" customHeight="1" x14ac:dyDescent="0.15">
      <c r="B3" s="2"/>
    </row>
    <row r="4" spans="2:11" ht="17.25" customHeight="1" x14ac:dyDescent="0.15">
      <c r="B4" s="10" t="s">
        <v>86</v>
      </c>
    </row>
    <row r="5" spans="2:11" ht="17.25" customHeight="1" x14ac:dyDescent="0.15"/>
    <row r="6" spans="2:11" ht="17.25" customHeight="1" x14ac:dyDescent="0.15">
      <c r="B6" s="1" t="s">
        <v>0</v>
      </c>
      <c r="C6" s="7"/>
      <c r="D6" s="7"/>
      <c r="E6" s="1" t="s">
        <v>1</v>
      </c>
      <c r="K6" s="1" t="s">
        <v>85</v>
      </c>
    </row>
    <row r="7" spans="2:11" ht="17.25" customHeight="1" x14ac:dyDescent="0.15">
      <c r="B7" s="8" t="str">
        <f>LEFT(C7,LEN(C7)-5)</f>
        <v>浦川産婦人科</v>
      </c>
      <c r="C7" s="5" t="str">
        <f>RIGHT(D7,LEN(D7)-15)</f>
        <v>浦川産婦人科.xlsx</v>
      </c>
      <c r="D7" t="s">
        <v>3</v>
      </c>
      <c r="E7" s="6" t="str">
        <f t="shared" ref="E7:E70" si="0">HYPERLINK(I7&amp;"/"&amp;G7,"個表")</f>
        <v>個表</v>
      </c>
      <c r="G7" t="s">
        <v>3</v>
      </c>
      <c r="I7" s="9" t="s">
        <v>84</v>
      </c>
      <c r="K7" s="11" t="str">
        <f>+I7&amp;"/"&amp;G7</f>
        <v>http://www.mfis.pref.osaka.jp/apqq/uploads/kikaku/2707泉州/27_2707_2278760浦川産婦人科.xlsx</v>
      </c>
    </row>
    <row r="8" spans="2:11" ht="17.25" customHeight="1" x14ac:dyDescent="0.15">
      <c r="B8" s="8" t="str">
        <f t="shared" ref="B8:B66" si="1">LEFT(C8,LEN(C8)-5)</f>
        <v>医療法人のがみ泉州リハビリテーションクリニック　</v>
      </c>
      <c r="C8" s="5" t="str">
        <f t="shared" ref="C8:C66" si="2">RIGHT(D8,LEN(D8)-15)</f>
        <v>医療法人のがみ泉州リハビリテーションクリニック　.xlsx</v>
      </c>
      <c r="D8" t="s">
        <v>4</v>
      </c>
      <c r="E8" s="6" t="str">
        <f t="shared" si="0"/>
        <v>個表</v>
      </c>
      <c r="G8" t="s">
        <v>4</v>
      </c>
      <c r="I8" s="9" t="s">
        <v>84</v>
      </c>
      <c r="K8" s="11" t="str">
        <f t="shared" ref="K8:K71" si="3">+I8&amp;"/"&amp;G8</f>
        <v>http://www.mfis.pref.osaka.jp/apqq/uploads/kikaku/2707泉州/27_2707_2279072医療法人のがみ泉州リハビリテーションクリニック　.xlsx</v>
      </c>
    </row>
    <row r="9" spans="2:11" ht="17.25" customHeight="1" x14ac:dyDescent="0.15">
      <c r="B9" s="8" t="str">
        <f t="shared" si="1"/>
        <v>医療法人龍志会　ゲートタワーＩＧＴクリニック</v>
      </c>
      <c r="C9" s="5" t="str">
        <f t="shared" si="2"/>
        <v>医療法人龍志会　ゲートタワーＩＧＴクリニック.xlsx</v>
      </c>
      <c r="D9" t="s">
        <v>5</v>
      </c>
      <c r="E9" s="6" t="str">
        <f t="shared" si="0"/>
        <v>個表</v>
      </c>
      <c r="G9" t="s">
        <v>5</v>
      </c>
      <c r="I9" s="9" t="s">
        <v>84</v>
      </c>
      <c r="K9" s="11" t="str">
        <f t="shared" si="3"/>
        <v>http://www.mfis.pref.osaka.jp/apqq/uploads/kikaku/2707泉州/27_2707_2279654医療法人龍志会　ゲートタワーＩＧＴクリニック.xlsx</v>
      </c>
    </row>
    <row r="10" spans="2:11" ht="17.25" customHeight="1" x14ac:dyDescent="0.15">
      <c r="B10" s="8" t="str">
        <f t="shared" si="1"/>
        <v>河茂会河崎内科病院　</v>
      </c>
      <c r="C10" s="5" t="str">
        <f t="shared" si="2"/>
        <v>河茂会河崎内科病院　.xlsx</v>
      </c>
      <c r="D10" t="s">
        <v>6</v>
      </c>
      <c r="E10" s="6" t="str">
        <f t="shared" si="0"/>
        <v>個表</v>
      </c>
      <c r="G10" t="s">
        <v>6</v>
      </c>
      <c r="I10" s="9" t="s">
        <v>84</v>
      </c>
      <c r="K10" s="11" t="str">
        <f t="shared" si="3"/>
        <v>http://www.mfis.pref.osaka.jp/apqq/uploads/kikaku/2707泉州/27_2707_1270011河茂会河崎内科病院　.xlsx</v>
      </c>
    </row>
    <row r="11" spans="2:11" ht="17.25" customHeight="1" x14ac:dyDescent="0.15">
      <c r="B11" s="8" t="str">
        <f t="shared" si="1"/>
        <v>（医）青松記念病院　</v>
      </c>
      <c r="C11" s="5" t="str">
        <f t="shared" si="2"/>
        <v>（医）青松記念病院　.xlsx</v>
      </c>
      <c r="D11" t="s">
        <v>7</v>
      </c>
      <c r="E11" s="6" t="str">
        <f t="shared" si="0"/>
        <v>個表</v>
      </c>
      <c r="G11" t="s">
        <v>7</v>
      </c>
      <c r="I11" s="9" t="s">
        <v>84</v>
      </c>
      <c r="K11" s="11" t="str">
        <f t="shared" si="3"/>
        <v>http://www.mfis.pref.osaka.jp/apqq/uploads/kikaku/2707泉州/27_2707_1270061（医）青松記念病院　.xlsx</v>
      </c>
    </row>
    <row r="12" spans="2:11" ht="17.25" customHeight="1" x14ac:dyDescent="0.15">
      <c r="B12" s="8" t="str">
        <f t="shared" si="1"/>
        <v>（医）積善会　高橋病院　</v>
      </c>
      <c r="C12" s="5" t="str">
        <f t="shared" si="2"/>
        <v>（医）積善会　高橋病院　.xlsx</v>
      </c>
      <c r="D12" t="s">
        <v>8</v>
      </c>
      <c r="E12" s="6" t="str">
        <f t="shared" si="0"/>
        <v>個表</v>
      </c>
      <c r="G12" t="s">
        <v>8</v>
      </c>
      <c r="I12" s="9" t="s">
        <v>84</v>
      </c>
      <c r="K12" s="11" t="str">
        <f t="shared" si="3"/>
        <v>http://www.mfis.pref.osaka.jp/apqq/uploads/kikaku/2707泉州/27_2707_1270207（医）積善会　高橋病院　.xlsx</v>
      </c>
    </row>
    <row r="13" spans="2:11" ht="17.25" customHeight="1" x14ac:dyDescent="0.15">
      <c r="B13" s="8" t="str">
        <f t="shared" si="1"/>
        <v>社会福祉法人恩賜財団済生会支部大阪府済生会新泉南病院</v>
      </c>
      <c r="C13" s="5" t="str">
        <f t="shared" si="2"/>
        <v>社会福祉法人恩賜財団済生会支部大阪府済生会新泉南病院.xlsx</v>
      </c>
      <c r="D13" t="s">
        <v>9</v>
      </c>
      <c r="E13" s="6" t="str">
        <f t="shared" si="0"/>
        <v>個表</v>
      </c>
      <c r="G13" t="s">
        <v>9</v>
      </c>
      <c r="I13" s="9" t="s">
        <v>84</v>
      </c>
      <c r="K13" s="11" t="str">
        <f t="shared" si="3"/>
        <v>http://www.mfis.pref.osaka.jp/apqq/uploads/kikaku/2707泉州/27_2707_1270370社会福祉法人恩賜財団済生会支部大阪府済生会新泉南病院.xlsx</v>
      </c>
    </row>
    <row r="14" spans="2:11" ht="17.25" customHeight="1" x14ac:dyDescent="0.15">
      <c r="B14" s="8" t="str">
        <f t="shared" si="1"/>
        <v>医療法人良秀会　高石藤井病院</v>
      </c>
      <c r="C14" s="5" t="str">
        <f t="shared" si="2"/>
        <v>医療法人良秀会　高石藤井病院.xlsx</v>
      </c>
      <c r="D14" t="s">
        <v>10</v>
      </c>
      <c r="E14" s="6" t="str">
        <f t="shared" si="0"/>
        <v>個表</v>
      </c>
      <c r="G14" t="s">
        <v>10</v>
      </c>
      <c r="I14" s="9" t="s">
        <v>84</v>
      </c>
      <c r="K14" s="11" t="str">
        <f t="shared" si="3"/>
        <v>http://www.mfis.pref.osaka.jp/apqq/uploads/kikaku/2707泉州/27_2707_1270624医療法人良秀会　高石藤井病院.xlsx</v>
      </c>
    </row>
    <row r="15" spans="2:11" ht="17.25" customHeight="1" x14ac:dyDescent="0.15">
      <c r="B15" s="8" t="str">
        <f t="shared" si="1"/>
        <v>医療法人啓仁会咲花病院　</v>
      </c>
      <c r="C15" s="5" t="str">
        <f t="shared" si="2"/>
        <v>医療法人啓仁会咲花病院　.xlsx</v>
      </c>
      <c r="D15" t="s">
        <v>11</v>
      </c>
      <c r="E15" s="6" t="str">
        <f t="shared" si="0"/>
        <v>個表</v>
      </c>
      <c r="G15" t="s">
        <v>11</v>
      </c>
      <c r="I15" s="9" t="s">
        <v>84</v>
      </c>
      <c r="K15" s="11" t="str">
        <f t="shared" si="3"/>
        <v>http://www.mfis.pref.osaka.jp/apqq/uploads/kikaku/2707泉州/27_2707_1271101医療法人啓仁会咲花病院　.xlsx</v>
      </c>
    </row>
    <row r="16" spans="2:11" ht="17.25" customHeight="1" x14ac:dyDescent="0.15">
      <c r="B16" s="8" t="str">
        <f t="shared" si="1"/>
        <v>和泉南病院　</v>
      </c>
      <c r="C16" s="5" t="str">
        <f t="shared" si="2"/>
        <v>和泉南病院　.xlsx</v>
      </c>
      <c r="D16" t="s">
        <v>12</v>
      </c>
      <c r="E16" s="6" t="str">
        <f t="shared" si="0"/>
        <v>個表</v>
      </c>
      <c r="G16" t="s">
        <v>12</v>
      </c>
      <c r="I16" s="9" t="s">
        <v>84</v>
      </c>
      <c r="K16" s="11" t="str">
        <f t="shared" si="3"/>
        <v>http://www.mfis.pref.osaka.jp/apqq/uploads/kikaku/2707泉州/27_2707_1271145和泉南病院　.xlsx</v>
      </c>
    </row>
    <row r="17" spans="2:11" ht="17.25" customHeight="1" x14ac:dyDescent="0.15">
      <c r="B17" s="8" t="str">
        <f t="shared" si="1"/>
        <v>一般財団法人岸和田農友協会春木病院　</v>
      </c>
      <c r="C17" s="5" t="str">
        <f t="shared" si="2"/>
        <v>一般財団法人岸和田農友協会春木病院　.xlsx</v>
      </c>
      <c r="D17" t="s">
        <v>13</v>
      </c>
      <c r="E17" s="6" t="str">
        <f t="shared" si="0"/>
        <v>個表</v>
      </c>
      <c r="G17" t="s">
        <v>13</v>
      </c>
      <c r="I17" s="9" t="s">
        <v>84</v>
      </c>
      <c r="K17" s="11" t="str">
        <f t="shared" si="3"/>
        <v>http://www.mfis.pref.osaka.jp/apqq/uploads/kikaku/2707泉州/27_2707_1271164一般財団法人岸和田農友協会春木病院　.xlsx</v>
      </c>
    </row>
    <row r="18" spans="2:11" ht="17.25" customHeight="1" x14ac:dyDescent="0.15">
      <c r="B18" s="8" t="str">
        <f t="shared" si="1"/>
        <v>社会医療法人生長会　阪南市民病院</v>
      </c>
      <c r="C18" s="5" t="str">
        <f t="shared" si="2"/>
        <v>社会医療法人生長会　阪南市民病院.xlsx</v>
      </c>
      <c r="D18" t="s">
        <v>14</v>
      </c>
      <c r="E18" s="6" t="str">
        <f t="shared" si="0"/>
        <v>個表</v>
      </c>
      <c r="G18" t="s">
        <v>14</v>
      </c>
      <c r="I18" s="9" t="s">
        <v>84</v>
      </c>
      <c r="K18" s="11" t="str">
        <f t="shared" si="3"/>
        <v>http://www.mfis.pref.osaka.jp/apqq/uploads/kikaku/2707泉州/27_2707_1271408社会医療法人生長会　阪南市民病院.xlsx</v>
      </c>
    </row>
    <row r="19" spans="2:11" ht="17.25" customHeight="1" x14ac:dyDescent="0.15">
      <c r="B19" s="8" t="str">
        <f t="shared" si="1"/>
        <v>医療法人守田会　いぶきの病院</v>
      </c>
      <c r="C19" s="5" t="str">
        <f t="shared" si="2"/>
        <v>医療法人守田会　いぶきの病院.xlsx</v>
      </c>
      <c r="D19" t="s">
        <v>15</v>
      </c>
      <c r="E19" s="6" t="str">
        <f t="shared" si="0"/>
        <v>個表</v>
      </c>
      <c r="G19" t="s">
        <v>15</v>
      </c>
      <c r="I19" s="9" t="s">
        <v>84</v>
      </c>
      <c r="K19" s="11" t="str">
        <f t="shared" si="3"/>
        <v>http://www.mfis.pref.osaka.jp/apqq/uploads/kikaku/2707泉州/27_2707_1271529医療法人守田会　いぶきの病院.xlsx</v>
      </c>
    </row>
    <row r="20" spans="2:11" ht="17.25" customHeight="1" x14ac:dyDescent="0.15">
      <c r="B20" s="8" t="str">
        <f t="shared" si="1"/>
        <v>医療法人大植会　葛城病院</v>
      </c>
      <c r="C20" s="5" t="str">
        <f t="shared" si="2"/>
        <v>医療法人大植会　葛城病院.xlsx</v>
      </c>
      <c r="D20" t="s">
        <v>16</v>
      </c>
      <c r="E20" s="6" t="str">
        <f t="shared" si="0"/>
        <v>個表</v>
      </c>
      <c r="G20" t="s">
        <v>16</v>
      </c>
      <c r="I20" s="9" t="s">
        <v>84</v>
      </c>
      <c r="K20" s="11" t="str">
        <f t="shared" si="3"/>
        <v>http://www.mfis.pref.osaka.jp/apqq/uploads/kikaku/2707泉州/27_2707_1271583医療法人大植会　葛城病院.xlsx</v>
      </c>
    </row>
    <row r="21" spans="2:11" ht="17.25" customHeight="1" x14ac:dyDescent="0.15">
      <c r="B21" s="8" t="str">
        <f t="shared" si="1"/>
        <v>福田病院</v>
      </c>
      <c r="C21" s="5" t="str">
        <f t="shared" si="2"/>
        <v>福田病院.xlsx</v>
      </c>
      <c r="D21" t="s">
        <v>17</v>
      </c>
      <c r="E21" s="6" t="str">
        <f t="shared" si="0"/>
        <v>個表</v>
      </c>
      <c r="G21" t="s">
        <v>17</v>
      </c>
      <c r="I21" s="9" t="s">
        <v>84</v>
      </c>
      <c r="K21" s="11" t="str">
        <f t="shared" si="3"/>
        <v>http://www.mfis.pref.osaka.jp/apqq/uploads/kikaku/2707泉州/27_2707_1271609福田病院.xlsx</v>
      </c>
    </row>
    <row r="22" spans="2:11" ht="17.25" customHeight="1" x14ac:dyDescent="0.15">
      <c r="B22" s="8" t="str">
        <f t="shared" si="1"/>
        <v>医療法人吉栄会　吉川病院</v>
      </c>
      <c r="C22" s="5" t="str">
        <f t="shared" si="2"/>
        <v>医療法人吉栄会　吉川病院.xlsx</v>
      </c>
      <c r="D22" t="s">
        <v>18</v>
      </c>
      <c r="E22" s="6" t="str">
        <f t="shared" si="0"/>
        <v>個表</v>
      </c>
      <c r="G22" t="s">
        <v>18</v>
      </c>
      <c r="I22" s="9" t="s">
        <v>84</v>
      </c>
      <c r="K22" s="11" t="str">
        <f t="shared" si="3"/>
        <v>http://www.mfis.pref.osaka.jp/apqq/uploads/kikaku/2707泉州/27_2707_1271716医療法人吉栄会　吉川病院.xlsx</v>
      </c>
    </row>
    <row r="23" spans="2:11" ht="17.25" customHeight="1" x14ac:dyDescent="0.15">
      <c r="B23" s="8" t="str">
        <f t="shared" si="1"/>
        <v>医療法人英会　中谷病院　</v>
      </c>
      <c r="C23" s="5" t="str">
        <f t="shared" si="2"/>
        <v>医療法人英会　中谷病院　.xlsx</v>
      </c>
      <c r="D23" t="s">
        <v>19</v>
      </c>
      <c r="E23" s="6" t="str">
        <f t="shared" si="0"/>
        <v>個表</v>
      </c>
      <c r="G23" t="s">
        <v>19</v>
      </c>
      <c r="I23" s="9" t="s">
        <v>84</v>
      </c>
      <c r="K23" s="11" t="str">
        <f t="shared" si="3"/>
        <v>http://www.mfis.pref.osaka.jp/apqq/uploads/kikaku/2707泉州/27_2707_1272166医療法人英会　中谷病院　.xlsx</v>
      </c>
    </row>
    <row r="24" spans="2:11" ht="17.25" customHeight="1" x14ac:dyDescent="0.15">
      <c r="B24" s="8" t="str">
        <f t="shared" si="1"/>
        <v>医療法人新仁会新仁会病院</v>
      </c>
      <c r="C24" s="5" t="str">
        <f t="shared" si="2"/>
        <v>医療法人新仁会新仁会病院.xlsx</v>
      </c>
      <c r="D24" t="s">
        <v>20</v>
      </c>
      <c r="E24" s="6" t="str">
        <f t="shared" si="0"/>
        <v>個表</v>
      </c>
      <c r="G24" t="s">
        <v>20</v>
      </c>
      <c r="I24" s="9" t="s">
        <v>84</v>
      </c>
      <c r="K24" s="11" t="str">
        <f t="shared" si="3"/>
        <v>http://www.mfis.pref.osaka.jp/apqq/uploads/kikaku/2707泉州/27_2707_1272206医療法人新仁会新仁会病院.xlsx</v>
      </c>
    </row>
    <row r="25" spans="2:11" ht="17.25" customHeight="1" x14ac:dyDescent="0.15">
      <c r="B25" s="8" t="str">
        <f t="shared" si="1"/>
        <v>医療法人橘会　横山病院　</v>
      </c>
      <c r="C25" s="5" t="str">
        <f t="shared" si="2"/>
        <v>医療法人橘会　横山病院　.xlsx</v>
      </c>
      <c r="D25" t="s">
        <v>21</v>
      </c>
      <c r="E25" s="6" t="str">
        <f t="shared" si="0"/>
        <v>個表</v>
      </c>
      <c r="G25" t="s">
        <v>21</v>
      </c>
      <c r="I25" s="9" t="s">
        <v>84</v>
      </c>
      <c r="K25" s="11" t="str">
        <f t="shared" si="3"/>
        <v>http://www.mfis.pref.osaka.jp/apqq/uploads/kikaku/2707泉州/27_2707_1272518医療法人橘会　横山病院　.xlsx</v>
      </c>
    </row>
    <row r="26" spans="2:11" ht="17.25" customHeight="1" x14ac:dyDescent="0.15">
      <c r="B26" s="8" t="str">
        <f t="shared" si="1"/>
        <v>医療法人交詢医会大阪リハビリテーション病院　</v>
      </c>
      <c r="C26" s="5" t="str">
        <f t="shared" si="2"/>
        <v>医療法人交詢医会大阪リハビリテーション病院　.xlsx</v>
      </c>
      <c r="D26" t="s">
        <v>22</v>
      </c>
      <c r="E26" s="6" t="str">
        <f t="shared" si="0"/>
        <v>個表</v>
      </c>
      <c r="G26" t="s">
        <v>22</v>
      </c>
      <c r="I26" s="9" t="s">
        <v>84</v>
      </c>
      <c r="K26" s="11" t="str">
        <f t="shared" si="3"/>
        <v>http://www.mfis.pref.osaka.jp/apqq/uploads/kikaku/2707泉州/27_2707_1272750医療法人交詢医会大阪リハビリテーション病院　.xlsx</v>
      </c>
    </row>
    <row r="27" spans="2:11" ht="17.25" customHeight="1" x14ac:dyDescent="0.15">
      <c r="B27" s="8" t="str">
        <f t="shared" si="1"/>
        <v>医療法人琴仁会光生病院　</v>
      </c>
      <c r="C27" s="5" t="str">
        <f t="shared" si="2"/>
        <v>医療法人琴仁会光生病院　.xlsx</v>
      </c>
      <c r="D27" t="s">
        <v>23</v>
      </c>
      <c r="E27" s="6" t="str">
        <f t="shared" si="0"/>
        <v>個表</v>
      </c>
      <c r="G27" t="s">
        <v>23</v>
      </c>
      <c r="I27" s="9" t="s">
        <v>84</v>
      </c>
      <c r="K27" s="11" t="str">
        <f t="shared" si="3"/>
        <v>http://www.mfis.pref.osaka.jp/apqq/uploads/kikaku/2707泉州/27_2707_1272840医療法人琴仁会光生病院　.xlsx</v>
      </c>
    </row>
    <row r="28" spans="2:11" ht="17.25" customHeight="1" x14ac:dyDescent="0.15">
      <c r="B28" s="8" t="str">
        <f t="shared" si="1"/>
        <v>市立貝塚病院</v>
      </c>
      <c r="C28" s="5" t="str">
        <f t="shared" si="2"/>
        <v>市立貝塚病院.xlsx</v>
      </c>
      <c r="D28" t="s">
        <v>24</v>
      </c>
      <c r="E28" s="6" t="str">
        <f t="shared" si="0"/>
        <v>個表</v>
      </c>
      <c r="G28" t="s">
        <v>24</v>
      </c>
      <c r="I28" s="9" t="s">
        <v>84</v>
      </c>
      <c r="K28" s="11" t="str">
        <f t="shared" si="3"/>
        <v>http://www.mfis.pref.osaka.jp/apqq/uploads/kikaku/2707泉州/27_2707_1272904市立貝塚病院.xlsx</v>
      </c>
    </row>
    <row r="29" spans="2:11" ht="17.25" customHeight="1" x14ac:dyDescent="0.15">
      <c r="B29" s="8" t="str">
        <f t="shared" si="1"/>
        <v>大阪府立母子保健総合医療センター</v>
      </c>
      <c r="C29" s="5" t="str">
        <f t="shared" si="2"/>
        <v>大阪府立母子保健総合医療センター.xlsx</v>
      </c>
      <c r="D29" t="s">
        <v>25</v>
      </c>
      <c r="E29" s="6" t="str">
        <f t="shared" si="0"/>
        <v>個表</v>
      </c>
      <c r="G29" t="s">
        <v>25</v>
      </c>
      <c r="I29" s="9" t="s">
        <v>84</v>
      </c>
      <c r="K29" s="11" t="str">
        <f t="shared" si="3"/>
        <v>http://www.mfis.pref.osaka.jp/apqq/uploads/kikaku/2707泉州/27_2707_1272939大阪府立母子保健総合医療センター.xlsx</v>
      </c>
    </row>
    <row r="30" spans="2:11" ht="17.25" customHeight="1" x14ac:dyDescent="0.15">
      <c r="B30" s="8" t="str">
        <f t="shared" si="1"/>
        <v>医療法人宝山会小南記念病院　</v>
      </c>
      <c r="C30" s="5" t="str">
        <f t="shared" si="2"/>
        <v>医療法人宝山会小南記念病院　.xlsx</v>
      </c>
      <c r="D30" t="s">
        <v>26</v>
      </c>
      <c r="E30" s="6" t="str">
        <f t="shared" si="0"/>
        <v>個表</v>
      </c>
      <c r="G30" t="s">
        <v>26</v>
      </c>
      <c r="I30" s="9" t="s">
        <v>84</v>
      </c>
      <c r="K30" s="11" t="str">
        <f t="shared" si="3"/>
        <v>http://www.mfis.pref.osaka.jp/apqq/uploads/kikaku/2707泉州/27_2707_1272964医療法人宝山会小南記念病院　.xlsx</v>
      </c>
    </row>
    <row r="31" spans="2:11" ht="17.25" customHeight="1" x14ac:dyDescent="0.15">
      <c r="B31" s="8" t="str">
        <f t="shared" si="1"/>
        <v>泉大津市立病院　</v>
      </c>
      <c r="C31" s="5" t="str">
        <f t="shared" si="2"/>
        <v>泉大津市立病院　.xlsx</v>
      </c>
      <c r="D31" t="s">
        <v>27</v>
      </c>
      <c r="E31" s="6" t="str">
        <f t="shared" si="0"/>
        <v>個表</v>
      </c>
      <c r="G31" t="s">
        <v>27</v>
      </c>
      <c r="I31" s="9" t="s">
        <v>84</v>
      </c>
      <c r="K31" s="11" t="str">
        <f t="shared" si="3"/>
        <v>http://www.mfis.pref.osaka.jp/apqq/uploads/kikaku/2707泉州/27_2707_1273160泉大津市立病院　.xlsx</v>
      </c>
    </row>
    <row r="32" spans="2:11" ht="17.25" customHeight="1" x14ac:dyDescent="0.15">
      <c r="B32" s="8" t="str">
        <f t="shared" si="1"/>
        <v>社会医療法人　栄公会　佐野記念病院　</v>
      </c>
      <c r="C32" s="5" t="str">
        <f t="shared" si="2"/>
        <v>社会医療法人　栄公会　佐野記念病院　.xlsx</v>
      </c>
      <c r="D32" t="s">
        <v>28</v>
      </c>
      <c r="E32" s="6" t="str">
        <f t="shared" si="0"/>
        <v>個表</v>
      </c>
      <c r="G32" t="s">
        <v>28</v>
      </c>
      <c r="I32" s="9" t="s">
        <v>84</v>
      </c>
      <c r="K32" s="11" t="str">
        <f t="shared" si="3"/>
        <v>http://www.mfis.pref.osaka.jp/apqq/uploads/kikaku/2707泉州/27_2707_1273197社会医療法人　栄公会　佐野記念病院　.xlsx</v>
      </c>
    </row>
    <row r="33" spans="2:11" ht="17.25" customHeight="1" x14ac:dyDescent="0.15">
      <c r="B33" s="8" t="str">
        <f t="shared" si="1"/>
        <v>医療法人桂信会　羽原病院</v>
      </c>
      <c r="C33" s="5" t="str">
        <f t="shared" si="2"/>
        <v>医療法人桂信会　羽原病院.xlsx</v>
      </c>
      <c r="D33" t="s">
        <v>29</v>
      </c>
      <c r="E33" s="6" t="str">
        <f t="shared" si="0"/>
        <v>個表</v>
      </c>
      <c r="G33" t="s">
        <v>29</v>
      </c>
      <c r="I33" s="9" t="s">
        <v>84</v>
      </c>
      <c r="K33" s="11" t="str">
        <f t="shared" si="3"/>
        <v>http://www.mfis.pref.osaka.jp/apqq/uploads/kikaku/2707泉州/27_2707_1273581医療法人桂信会　羽原病院.xlsx</v>
      </c>
    </row>
    <row r="34" spans="2:11" ht="17.25" customHeight="1" x14ac:dyDescent="0.15">
      <c r="B34" s="8" t="str">
        <f t="shared" si="1"/>
        <v>医療法人穂仁会　聖祐病院</v>
      </c>
      <c r="C34" s="5" t="str">
        <f t="shared" si="2"/>
        <v>医療法人穂仁会　聖祐病院.xlsx</v>
      </c>
      <c r="D34" t="s">
        <v>30</v>
      </c>
      <c r="E34" s="6" t="str">
        <f t="shared" si="0"/>
        <v>個表</v>
      </c>
      <c r="G34" t="s">
        <v>30</v>
      </c>
      <c r="I34" s="9" t="s">
        <v>84</v>
      </c>
      <c r="K34" s="11" t="str">
        <f t="shared" si="3"/>
        <v>http://www.mfis.pref.osaka.jp/apqq/uploads/kikaku/2707泉州/27_2707_1273597医療法人穂仁会　聖祐病院.xlsx</v>
      </c>
    </row>
    <row r="35" spans="2:11" ht="17.25" customHeight="1" x14ac:dyDescent="0.15">
      <c r="B35" s="8" t="str">
        <f t="shared" si="1"/>
        <v>市立岸和田市民病院　</v>
      </c>
      <c r="C35" s="5" t="str">
        <f t="shared" si="2"/>
        <v>市立岸和田市民病院　.xlsx</v>
      </c>
      <c r="D35" t="s">
        <v>31</v>
      </c>
      <c r="E35" s="6" t="str">
        <f t="shared" si="0"/>
        <v>個表</v>
      </c>
      <c r="G35" t="s">
        <v>31</v>
      </c>
      <c r="I35" s="9" t="s">
        <v>84</v>
      </c>
      <c r="K35" s="11" t="str">
        <f t="shared" si="3"/>
        <v>http://www.mfis.pref.osaka.jp/apqq/uploads/kikaku/2707泉州/27_2707_1273666市立岸和田市民病院　.xlsx</v>
      </c>
    </row>
    <row r="36" spans="2:11" ht="17.25" customHeight="1" x14ac:dyDescent="0.15">
      <c r="B36" s="8" t="str">
        <f t="shared" si="1"/>
        <v>医療法人徳洲会　岸和田徳洲会病院</v>
      </c>
      <c r="C36" s="5" t="str">
        <f t="shared" si="2"/>
        <v>医療法人徳洲会　岸和田徳洲会病院.xlsx</v>
      </c>
      <c r="D36" t="s">
        <v>32</v>
      </c>
      <c r="E36" s="6" t="str">
        <f t="shared" si="0"/>
        <v>個表</v>
      </c>
      <c r="G36" t="s">
        <v>32</v>
      </c>
      <c r="I36" s="9" t="s">
        <v>84</v>
      </c>
      <c r="K36" s="11" t="str">
        <f t="shared" si="3"/>
        <v>http://www.mfis.pref.osaka.jp/apqq/uploads/kikaku/2707泉州/27_2707_1273753医療法人徳洲会　岸和田徳洲会病院.xlsx</v>
      </c>
    </row>
    <row r="37" spans="2:11" ht="17.25" customHeight="1" x14ac:dyDescent="0.15">
      <c r="B37" s="8" t="str">
        <f t="shared" si="1"/>
        <v>医療法人医進会高石加茂病院　</v>
      </c>
      <c r="C37" s="5" t="str">
        <f t="shared" si="2"/>
        <v>医療法人医進会高石加茂病院　.xlsx</v>
      </c>
      <c r="D37" t="s">
        <v>33</v>
      </c>
      <c r="E37" s="6" t="str">
        <f t="shared" si="0"/>
        <v>個表</v>
      </c>
      <c r="G37" t="s">
        <v>33</v>
      </c>
      <c r="I37" s="9" t="s">
        <v>84</v>
      </c>
      <c r="K37" s="11" t="str">
        <f t="shared" si="3"/>
        <v>http://www.mfis.pref.osaka.jp/apqq/uploads/kikaku/2707泉州/27_2707_1274004医療法人医進会高石加茂病院　.xlsx</v>
      </c>
    </row>
    <row r="38" spans="2:11" ht="17.25" customHeight="1" x14ac:dyDescent="0.15">
      <c r="B38" s="8" t="str">
        <f t="shared" si="1"/>
        <v>医療法人三和会永山病院　</v>
      </c>
      <c r="C38" s="5" t="str">
        <f t="shared" si="2"/>
        <v>医療法人三和会永山病院　.xlsx</v>
      </c>
      <c r="D38" t="s">
        <v>34</v>
      </c>
      <c r="E38" s="6" t="str">
        <f t="shared" si="0"/>
        <v>個表</v>
      </c>
      <c r="G38" t="s">
        <v>34</v>
      </c>
      <c r="I38" s="9" t="s">
        <v>84</v>
      </c>
      <c r="K38" s="11" t="str">
        <f t="shared" si="3"/>
        <v>http://www.mfis.pref.osaka.jp/apqq/uploads/kikaku/2707泉州/27_2707_1274375医療法人三和会永山病院　.xlsx</v>
      </c>
    </row>
    <row r="39" spans="2:11" ht="17.25" customHeight="1" x14ac:dyDescent="0.15">
      <c r="B39" s="8" t="str">
        <f t="shared" si="1"/>
        <v>医療法人和泉会和泉丘病院</v>
      </c>
      <c r="C39" s="5" t="str">
        <f t="shared" si="2"/>
        <v>医療法人和泉会和泉丘病院.xlsx</v>
      </c>
      <c r="D39" t="s">
        <v>35</v>
      </c>
      <c r="E39" s="6" t="str">
        <f t="shared" si="0"/>
        <v>個表</v>
      </c>
      <c r="G39" t="s">
        <v>35</v>
      </c>
      <c r="I39" s="9" t="s">
        <v>84</v>
      </c>
      <c r="K39" s="11" t="str">
        <f t="shared" si="3"/>
        <v>http://www.mfis.pref.osaka.jp/apqq/uploads/kikaku/2707泉州/27_2707_1274773医療法人和泉会和泉丘病院.xlsx</v>
      </c>
    </row>
    <row r="40" spans="2:11" ht="17.25" customHeight="1" x14ac:dyDescent="0.15">
      <c r="B40" s="8" t="str">
        <f t="shared" si="1"/>
        <v>医療法人泉秀会かわい病院</v>
      </c>
      <c r="C40" s="5" t="str">
        <f t="shared" si="2"/>
        <v>医療法人泉秀会かわい病院.xlsx</v>
      </c>
      <c r="D40" t="s">
        <v>36</v>
      </c>
      <c r="E40" s="6" t="str">
        <f t="shared" si="0"/>
        <v>個表</v>
      </c>
      <c r="G40" t="s">
        <v>36</v>
      </c>
      <c r="I40" s="9" t="s">
        <v>84</v>
      </c>
      <c r="K40" s="11" t="str">
        <f t="shared" si="3"/>
        <v>http://www.mfis.pref.osaka.jp/apqq/uploads/kikaku/2707泉州/27_2707_1274810医療法人泉秀会かわい病院.xlsx</v>
      </c>
    </row>
    <row r="41" spans="2:11" ht="17.25" customHeight="1" x14ac:dyDescent="0.15">
      <c r="B41" s="8" t="str">
        <f t="shared" si="1"/>
        <v>医療法人穂仁会原病院</v>
      </c>
      <c r="C41" s="5" t="str">
        <f t="shared" si="2"/>
        <v>医療法人穂仁会原病院.xlsx</v>
      </c>
      <c r="D41" t="s">
        <v>37</v>
      </c>
      <c r="E41" s="6" t="str">
        <f t="shared" si="0"/>
        <v>個表</v>
      </c>
      <c r="G41" t="s">
        <v>37</v>
      </c>
      <c r="I41" s="9" t="s">
        <v>84</v>
      </c>
      <c r="K41" s="11" t="str">
        <f t="shared" si="3"/>
        <v>http://www.mfis.pref.osaka.jp/apqq/uploads/kikaku/2707泉州/27_2707_1274902医療法人穂仁会原病院.xlsx</v>
      </c>
    </row>
    <row r="42" spans="2:11" ht="17.25" customHeight="1" x14ac:dyDescent="0.15">
      <c r="B42" s="8" t="str">
        <f t="shared" si="1"/>
        <v>東佐野病院　</v>
      </c>
      <c r="C42" s="5" t="str">
        <f t="shared" si="2"/>
        <v>東佐野病院　.xlsx</v>
      </c>
      <c r="D42" t="s">
        <v>38</v>
      </c>
      <c r="E42" s="6" t="str">
        <f t="shared" si="0"/>
        <v>個表</v>
      </c>
      <c r="G42" t="s">
        <v>38</v>
      </c>
      <c r="I42" s="9" t="s">
        <v>84</v>
      </c>
      <c r="K42" s="11" t="str">
        <f t="shared" si="3"/>
        <v>http://www.mfis.pref.osaka.jp/apqq/uploads/kikaku/2707泉州/27_2707_1274979東佐野病院　.xlsx</v>
      </c>
    </row>
    <row r="43" spans="2:11" ht="17.25" customHeight="1" x14ac:dyDescent="0.15">
      <c r="B43" s="8" t="str">
        <f t="shared" si="1"/>
        <v>医療法人晋救館和田病院　</v>
      </c>
      <c r="C43" s="5" t="str">
        <f t="shared" si="2"/>
        <v>医療法人晋救館和田病院　.xlsx</v>
      </c>
      <c r="D43" t="s">
        <v>39</v>
      </c>
      <c r="E43" s="6" t="str">
        <f t="shared" si="0"/>
        <v>個表</v>
      </c>
      <c r="G43" t="s">
        <v>39</v>
      </c>
      <c r="I43" s="9" t="s">
        <v>84</v>
      </c>
      <c r="K43" s="11" t="str">
        <f t="shared" si="3"/>
        <v>http://www.mfis.pref.osaka.jp/apqq/uploads/kikaku/2707泉州/27_2707_1274983医療法人晋救館和田病院　.xlsx</v>
      </c>
    </row>
    <row r="44" spans="2:11" ht="17.25" customHeight="1" x14ac:dyDescent="0.15">
      <c r="B44" s="8" t="str">
        <f t="shared" si="1"/>
        <v>医療法人誠人会　与田病院</v>
      </c>
      <c r="C44" s="5" t="str">
        <f t="shared" si="2"/>
        <v>医療法人誠人会　与田病院.xlsx</v>
      </c>
      <c r="D44" t="s">
        <v>40</v>
      </c>
      <c r="E44" s="6" t="str">
        <f t="shared" si="0"/>
        <v>個表</v>
      </c>
      <c r="G44" t="s">
        <v>40</v>
      </c>
      <c r="I44" s="9" t="s">
        <v>84</v>
      </c>
      <c r="K44" s="11" t="str">
        <f t="shared" si="3"/>
        <v>http://www.mfis.pref.osaka.jp/apqq/uploads/kikaku/2707泉州/27_2707_1275096医療法人誠人会　与田病院.xlsx</v>
      </c>
    </row>
    <row r="45" spans="2:11" ht="17.25" customHeight="1" x14ac:dyDescent="0.15">
      <c r="B45" s="8" t="str">
        <f t="shared" si="1"/>
        <v>社会福祉法人寺田萬寿会寺田萬寿病院　</v>
      </c>
      <c r="C45" s="5" t="str">
        <f t="shared" si="2"/>
        <v>社会福祉法人寺田萬寿会寺田萬寿病院　.xlsx</v>
      </c>
      <c r="D45" t="s">
        <v>41</v>
      </c>
      <c r="E45" s="6" t="str">
        <f t="shared" si="0"/>
        <v>個表</v>
      </c>
      <c r="G45" t="s">
        <v>41</v>
      </c>
      <c r="I45" s="9" t="s">
        <v>84</v>
      </c>
      <c r="K45" s="11" t="str">
        <f t="shared" si="3"/>
        <v>http://www.mfis.pref.osaka.jp/apqq/uploads/kikaku/2707泉州/27_2707_1275098社会福祉法人寺田萬寿会寺田萬寿病院　.xlsx</v>
      </c>
    </row>
    <row r="46" spans="2:11" ht="17.25" customHeight="1" x14ac:dyDescent="0.15">
      <c r="B46" s="8" t="str">
        <f t="shared" si="1"/>
        <v>和泉市立病院</v>
      </c>
      <c r="C46" s="5" t="str">
        <f t="shared" si="2"/>
        <v>和泉市立病院.xlsx</v>
      </c>
      <c r="D46" t="s">
        <v>42</v>
      </c>
      <c r="E46" s="6" t="str">
        <f t="shared" si="0"/>
        <v>個表</v>
      </c>
      <c r="G46" t="s">
        <v>42</v>
      </c>
      <c r="I46" s="9" t="s">
        <v>84</v>
      </c>
      <c r="K46" s="11" t="str">
        <f t="shared" si="3"/>
        <v>http://www.mfis.pref.osaka.jp/apqq/uploads/kikaku/2707泉州/27_2707_1275150和泉市立病院.xlsx</v>
      </c>
    </row>
    <row r="47" spans="2:11" ht="17.25" customHeight="1" x14ac:dyDescent="0.15">
      <c r="B47" s="8" t="str">
        <f t="shared" si="1"/>
        <v>医療法人良秀会　高石藤井心臓血管病院</v>
      </c>
      <c r="C47" s="5" t="str">
        <f t="shared" si="2"/>
        <v>医療法人良秀会　高石藤井心臓血管病院.xlsx</v>
      </c>
      <c r="D47" t="s">
        <v>43</v>
      </c>
      <c r="E47" s="6" t="str">
        <f t="shared" si="0"/>
        <v>個表</v>
      </c>
      <c r="G47" t="s">
        <v>43</v>
      </c>
      <c r="I47" s="9" t="s">
        <v>84</v>
      </c>
      <c r="K47" s="11" t="str">
        <f t="shared" si="3"/>
        <v>http://www.mfis.pref.osaka.jp/apqq/uploads/kikaku/2707泉州/27_2707_1276059医療法人良秀会　高石藤井心臓血管病院.xlsx</v>
      </c>
    </row>
    <row r="48" spans="2:11" ht="17.25" customHeight="1" x14ac:dyDescent="0.15">
      <c r="B48" s="8" t="str">
        <f t="shared" si="1"/>
        <v>医療法人仙寿会西田病院　</v>
      </c>
      <c r="C48" s="5" t="str">
        <f t="shared" si="2"/>
        <v>医療法人仙寿会西田病院　.xlsx</v>
      </c>
      <c r="D48" t="s">
        <v>44</v>
      </c>
      <c r="E48" s="6" t="str">
        <f t="shared" si="0"/>
        <v>個表</v>
      </c>
      <c r="G48" t="s">
        <v>44</v>
      </c>
      <c r="I48" s="9" t="s">
        <v>84</v>
      </c>
      <c r="K48" s="11" t="str">
        <f t="shared" si="3"/>
        <v>http://www.mfis.pref.osaka.jp/apqq/uploads/kikaku/2707泉州/27_2707_1276130医療法人仙寿会西田病院　.xlsx</v>
      </c>
    </row>
    <row r="49" spans="2:11" ht="17.25" customHeight="1" x14ac:dyDescent="0.15">
      <c r="B49" s="8" t="str">
        <f t="shared" si="1"/>
        <v>医療法人青山会青山病院　</v>
      </c>
      <c r="C49" s="5" t="str">
        <f t="shared" si="2"/>
        <v>医療法人青山会青山病院　.xlsx</v>
      </c>
      <c r="D49" t="s">
        <v>45</v>
      </c>
      <c r="E49" s="6" t="str">
        <f t="shared" si="0"/>
        <v>個表</v>
      </c>
      <c r="G49" t="s">
        <v>45</v>
      </c>
      <c r="I49" s="9" t="s">
        <v>84</v>
      </c>
      <c r="K49" s="11" t="str">
        <f t="shared" si="3"/>
        <v>http://www.mfis.pref.osaka.jp/apqq/uploads/kikaku/2707泉州/27_2707_1276155医療法人青山会青山病院　.xlsx</v>
      </c>
    </row>
    <row r="50" spans="2:11" ht="17.25" customHeight="1" x14ac:dyDescent="0.15">
      <c r="B50" s="8" t="str">
        <f t="shared" si="1"/>
        <v>医療法人睦会新いずみ病院</v>
      </c>
      <c r="C50" s="5" t="str">
        <f t="shared" si="2"/>
        <v>医療法人睦会新いずみ病院.xlsx</v>
      </c>
      <c r="D50" t="s">
        <v>46</v>
      </c>
      <c r="E50" s="6" t="str">
        <f t="shared" si="0"/>
        <v>個表</v>
      </c>
      <c r="G50" t="s">
        <v>46</v>
      </c>
      <c r="I50" s="9" t="s">
        <v>84</v>
      </c>
      <c r="K50" s="11" t="str">
        <f t="shared" si="3"/>
        <v>http://www.mfis.pref.osaka.jp/apqq/uploads/kikaku/2707泉州/27_2707_1276159医療法人睦会新いずみ病院.xlsx</v>
      </c>
    </row>
    <row r="51" spans="2:11" ht="17.25" customHeight="1" x14ac:dyDescent="0.15">
      <c r="B51" s="8" t="str">
        <f t="shared" si="1"/>
        <v>医療法人定生会　谷口病院</v>
      </c>
      <c r="C51" s="5" t="str">
        <f t="shared" si="2"/>
        <v>医療法人定生会　谷口病院.xlsx</v>
      </c>
      <c r="D51" t="s">
        <v>47</v>
      </c>
      <c r="E51" s="6" t="str">
        <f t="shared" si="0"/>
        <v>個表</v>
      </c>
      <c r="G51" t="s">
        <v>47</v>
      </c>
      <c r="I51" s="9" t="s">
        <v>84</v>
      </c>
      <c r="K51" s="11" t="str">
        <f t="shared" si="3"/>
        <v>http://www.mfis.pref.osaka.jp/apqq/uploads/kikaku/2707泉州/27_2707_1276413医療法人定生会　谷口病院.xlsx</v>
      </c>
    </row>
    <row r="52" spans="2:11" ht="17.25" customHeight="1" x14ac:dyDescent="0.15">
      <c r="B52" s="8" t="str">
        <f t="shared" si="1"/>
        <v>医療法人育生会　奥村病院</v>
      </c>
      <c r="C52" s="5" t="str">
        <f t="shared" si="2"/>
        <v>医療法人育生会　奥村病院.xlsx</v>
      </c>
      <c r="D52" t="s">
        <v>48</v>
      </c>
      <c r="E52" s="6" t="str">
        <f t="shared" si="0"/>
        <v>個表</v>
      </c>
      <c r="G52" t="s">
        <v>48</v>
      </c>
      <c r="I52" s="9" t="s">
        <v>84</v>
      </c>
      <c r="K52" s="11" t="str">
        <f t="shared" si="3"/>
        <v>http://www.mfis.pref.osaka.jp/apqq/uploads/kikaku/2707泉州/27_2707_1276755医療法人育生会　奥村病院.xlsx</v>
      </c>
    </row>
    <row r="53" spans="2:11" ht="17.25" customHeight="1" x14ac:dyDescent="0.15">
      <c r="B53" s="8" t="str">
        <f t="shared" si="1"/>
        <v>社会医療法人慈薫会河崎病院　</v>
      </c>
      <c r="C53" s="5" t="str">
        <f t="shared" si="2"/>
        <v>社会医療法人慈薫会河崎病院　.xlsx</v>
      </c>
      <c r="D53" t="s">
        <v>49</v>
      </c>
      <c r="E53" s="6" t="str">
        <f t="shared" si="0"/>
        <v>個表</v>
      </c>
      <c r="G53" t="s">
        <v>49</v>
      </c>
      <c r="I53" s="9" t="s">
        <v>84</v>
      </c>
      <c r="K53" s="11" t="str">
        <f t="shared" si="3"/>
        <v>http://www.mfis.pref.osaka.jp/apqq/uploads/kikaku/2707泉州/27_2707_1277030社会医療法人慈薫会河崎病院　.xlsx</v>
      </c>
    </row>
    <row r="54" spans="2:11" ht="17.25" customHeight="1" x14ac:dyDescent="0.15">
      <c r="B54" s="8" t="str">
        <f t="shared" si="1"/>
        <v>泉南西出病院</v>
      </c>
      <c r="C54" s="5" t="str">
        <f t="shared" si="2"/>
        <v>泉南西出病院.xlsx</v>
      </c>
      <c r="D54" t="s">
        <v>50</v>
      </c>
      <c r="E54" s="6" t="str">
        <f t="shared" si="0"/>
        <v>個表</v>
      </c>
      <c r="G54" t="s">
        <v>50</v>
      </c>
      <c r="I54" s="9" t="s">
        <v>84</v>
      </c>
      <c r="K54" s="11" t="str">
        <f t="shared" si="3"/>
        <v>http://www.mfis.pref.osaka.jp/apqq/uploads/kikaku/2707泉州/27_2707_1277132泉南西出病院.xlsx</v>
      </c>
    </row>
    <row r="55" spans="2:11" ht="17.25" customHeight="1" x14ac:dyDescent="0.15">
      <c r="B55" s="8" t="str">
        <f t="shared" si="1"/>
        <v>医療法人亀井会亀井病院　</v>
      </c>
      <c r="C55" s="5" t="str">
        <f t="shared" si="2"/>
        <v>医療法人亀井会亀井病院　.xlsx</v>
      </c>
      <c r="D55" t="s">
        <v>51</v>
      </c>
      <c r="E55" s="6" t="str">
        <f t="shared" si="0"/>
        <v>個表</v>
      </c>
      <c r="G55" t="s">
        <v>51</v>
      </c>
      <c r="I55" s="9" t="s">
        <v>84</v>
      </c>
      <c r="K55" s="11" t="str">
        <f t="shared" si="3"/>
        <v>http://www.mfis.pref.osaka.jp/apqq/uploads/kikaku/2707泉州/27_2707_1277278医療法人亀井会亀井病院　.xlsx</v>
      </c>
    </row>
    <row r="56" spans="2:11" ht="17.25" customHeight="1" x14ac:dyDescent="0.15">
      <c r="B56" s="8" t="str">
        <f t="shared" si="1"/>
        <v>医療法人尚生会西出病院　</v>
      </c>
      <c r="C56" s="5" t="str">
        <f t="shared" si="2"/>
        <v>医療法人尚生会西出病院　.xlsx</v>
      </c>
      <c r="D56" t="s">
        <v>52</v>
      </c>
      <c r="E56" s="6" t="str">
        <f t="shared" si="0"/>
        <v>個表</v>
      </c>
      <c r="G56" t="s">
        <v>52</v>
      </c>
      <c r="I56" s="9" t="s">
        <v>84</v>
      </c>
      <c r="K56" s="11" t="str">
        <f t="shared" si="3"/>
        <v>http://www.mfis.pref.osaka.jp/apqq/uploads/kikaku/2707泉州/27_2707_1277329医療法人尚生会西出病院　.xlsx</v>
      </c>
    </row>
    <row r="57" spans="2:11" ht="17.25" customHeight="1" x14ac:dyDescent="0.15">
      <c r="B57" s="8" t="str">
        <f t="shared" si="1"/>
        <v>医療法人聖志会渡辺病院　</v>
      </c>
      <c r="C57" s="5" t="str">
        <f t="shared" si="2"/>
        <v>医療法人聖志会渡辺病院　.xlsx</v>
      </c>
      <c r="D57" t="s">
        <v>53</v>
      </c>
      <c r="E57" s="6" t="str">
        <f t="shared" si="0"/>
        <v>個表</v>
      </c>
      <c r="G57" t="s">
        <v>53</v>
      </c>
      <c r="I57" s="9" t="s">
        <v>84</v>
      </c>
      <c r="K57" s="11" t="str">
        <f t="shared" si="3"/>
        <v>http://www.mfis.pref.osaka.jp/apqq/uploads/kikaku/2707泉州/27_2707_1277621医療法人聖志会渡辺病院　.xlsx</v>
      </c>
    </row>
    <row r="58" spans="2:11" ht="17.25" customHeight="1" x14ac:dyDescent="0.15">
      <c r="B58" s="8" t="str">
        <f t="shared" si="1"/>
        <v>医療法人白卯会白井病院　</v>
      </c>
      <c r="C58" s="5" t="str">
        <f t="shared" si="2"/>
        <v>医療法人白卯会白井病院　.xlsx</v>
      </c>
      <c r="D58" t="s">
        <v>54</v>
      </c>
      <c r="E58" s="6" t="str">
        <f t="shared" si="0"/>
        <v>個表</v>
      </c>
      <c r="G58" t="s">
        <v>54</v>
      </c>
      <c r="I58" s="9" t="s">
        <v>84</v>
      </c>
      <c r="K58" s="11" t="str">
        <f t="shared" si="3"/>
        <v>http://www.mfis.pref.osaka.jp/apqq/uploads/kikaku/2707泉州/27_2707_1277630医療法人白卯会白井病院　.xlsx</v>
      </c>
    </row>
    <row r="59" spans="2:11" ht="17.25" customHeight="1" x14ac:dyDescent="0.15">
      <c r="B59" s="8" t="str">
        <f t="shared" si="1"/>
        <v>医療法人吉川会　吉川病院</v>
      </c>
      <c r="C59" s="5" t="str">
        <f t="shared" si="2"/>
        <v>医療法人吉川会　吉川病院.xlsx</v>
      </c>
      <c r="D59" t="s">
        <v>55</v>
      </c>
      <c r="E59" s="6" t="str">
        <f t="shared" si="0"/>
        <v>個表</v>
      </c>
      <c r="G59" t="s">
        <v>55</v>
      </c>
      <c r="I59" s="9" t="s">
        <v>84</v>
      </c>
      <c r="K59" s="11" t="str">
        <f t="shared" si="3"/>
        <v>http://www.mfis.pref.osaka.jp/apqq/uploads/kikaku/2707泉州/27_2707_1277654医療法人吉川会　吉川病院.xlsx</v>
      </c>
    </row>
    <row r="60" spans="2:11" ht="17.25" customHeight="1" x14ac:dyDescent="0.15">
      <c r="B60" s="8" t="str">
        <f t="shared" si="1"/>
        <v>医療法人阪南会　天の川病院　</v>
      </c>
      <c r="C60" s="5" t="str">
        <f t="shared" si="2"/>
        <v>医療法人阪南会　天の川病院　.xlsx</v>
      </c>
      <c r="D60" t="s">
        <v>56</v>
      </c>
      <c r="E60" s="6" t="str">
        <f t="shared" si="0"/>
        <v>個表</v>
      </c>
      <c r="G60" t="s">
        <v>56</v>
      </c>
      <c r="I60" s="9" t="s">
        <v>84</v>
      </c>
      <c r="K60" s="11" t="str">
        <f t="shared" si="3"/>
        <v>http://www.mfis.pref.osaka.jp/apqq/uploads/kikaku/2707泉州/27_2707_1277993医療法人阪南会　天の川病院　.xlsx</v>
      </c>
    </row>
    <row r="61" spans="2:11" ht="17.25" customHeight="1" x14ac:dyDescent="0.15">
      <c r="B61" s="8" t="str">
        <f t="shared" si="1"/>
        <v>岸和田盈進会病院</v>
      </c>
      <c r="C61" s="5" t="str">
        <f t="shared" si="2"/>
        <v>岸和田盈進会病院.xlsx</v>
      </c>
      <c r="D61" t="s">
        <v>57</v>
      </c>
      <c r="E61" s="6" t="str">
        <f t="shared" si="0"/>
        <v>個表</v>
      </c>
      <c r="G61" t="s">
        <v>57</v>
      </c>
      <c r="I61" s="9" t="s">
        <v>84</v>
      </c>
      <c r="K61" s="11" t="str">
        <f t="shared" si="3"/>
        <v>http://www.mfis.pref.osaka.jp/apqq/uploads/kikaku/2707泉州/27_2707_1279212岸和田盈進会病院.xlsx</v>
      </c>
    </row>
    <row r="62" spans="2:11" ht="17.25" customHeight="1" x14ac:dyDescent="0.15">
      <c r="B62" s="8" t="str">
        <f t="shared" si="1"/>
        <v>医療法人泉南玉井会玉井整形外科内科病院　</v>
      </c>
      <c r="C62" s="5" t="str">
        <f t="shared" si="2"/>
        <v>医療法人泉南玉井会玉井整形外科内科病院　.xlsx</v>
      </c>
      <c r="D62" t="s">
        <v>58</v>
      </c>
      <c r="E62" s="6" t="str">
        <f t="shared" si="0"/>
        <v>個表</v>
      </c>
      <c r="G62" t="s">
        <v>58</v>
      </c>
      <c r="I62" s="9" t="s">
        <v>84</v>
      </c>
      <c r="K62" s="11" t="str">
        <f t="shared" si="3"/>
        <v>http://www.mfis.pref.osaka.jp/apqq/uploads/kikaku/2707泉州/27_2707_1278056医療法人泉南玉井会玉井整形外科内科病院　.xlsx</v>
      </c>
    </row>
    <row r="63" spans="2:11" ht="17.25" customHeight="1" x14ac:dyDescent="0.15">
      <c r="B63" s="8" t="str">
        <f t="shared" si="1"/>
        <v>医療法人康生会泉佐野優人会病院　</v>
      </c>
      <c r="C63" s="5" t="str">
        <f t="shared" si="2"/>
        <v>医療法人康生会泉佐野優人会病院　.xlsx</v>
      </c>
      <c r="D63" t="s">
        <v>59</v>
      </c>
      <c r="E63" s="6" t="str">
        <f t="shared" si="0"/>
        <v>個表</v>
      </c>
      <c r="G63" t="s">
        <v>59</v>
      </c>
      <c r="I63" s="9" t="s">
        <v>84</v>
      </c>
      <c r="K63" s="11" t="str">
        <f t="shared" si="3"/>
        <v>http://www.mfis.pref.osaka.jp/apqq/uploads/kikaku/2707泉州/27_2707_1278720医療法人康生会泉佐野優人会病院　.xlsx</v>
      </c>
    </row>
    <row r="64" spans="2:11" ht="17.25" customHeight="1" x14ac:dyDescent="0.15">
      <c r="B64" s="8" t="str">
        <f t="shared" si="1"/>
        <v>医療法人良秀会　藤井病院</v>
      </c>
      <c r="C64" s="5" t="str">
        <f t="shared" si="2"/>
        <v>医療法人良秀会　藤井病院.xlsx</v>
      </c>
      <c r="D64" t="s">
        <v>60</v>
      </c>
      <c r="E64" s="6" t="str">
        <f t="shared" si="0"/>
        <v>個表</v>
      </c>
      <c r="G64" t="s">
        <v>60</v>
      </c>
      <c r="I64" s="9" t="s">
        <v>84</v>
      </c>
      <c r="K64" s="11" t="str">
        <f t="shared" si="3"/>
        <v>http://www.mfis.pref.osaka.jp/apqq/uploads/kikaku/2707泉州/27_2707_1279423医療法人良秀会　藤井病院.xlsx</v>
      </c>
    </row>
    <row r="65" spans="2:11" ht="17.25" customHeight="1" x14ac:dyDescent="0.15">
      <c r="B65" s="8" t="str">
        <f t="shared" si="1"/>
        <v>医療法人生長会　府中病院</v>
      </c>
      <c r="C65" s="5" t="str">
        <f t="shared" si="2"/>
        <v>医療法人生長会　府中病院.xlsx</v>
      </c>
      <c r="D65" t="s">
        <v>61</v>
      </c>
      <c r="E65" s="6" t="str">
        <f t="shared" si="0"/>
        <v>個表</v>
      </c>
      <c r="G65" t="s">
        <v>61</v>
      </c>
      <c r="I65" s="9" t="s">
        <v>84</v>
      </c>
      <c r="K65" s="11" t="str">
        <f t="shared" si="3"/>
        <v>http://www.mfis.pref.osaka.jp/apqq/uploads/kikaku/2707泉州/27_2707_1279591医療法人生長会　府中病院.xlsx</v>
      </c>
    </row>
    <row r="66" spans="2:11" ht="17.25" customHeight="1" x14ac:dyDescent="0.15">
      <c r="B66" s="8" t="str">
        <f t="shared" si="1"/>
        <v>りんくう総合医療センター</v>
      </c>
      <c r="C66" s="5" t="str">
        <f t="shared" si="2"/>
        <v>りんくう総合医療センター.xlsx</v>
      </c>
      <c r="D66" t="s">
        <v>62</v>
      </c>
      <c r="E66" s="6" t="str">
        <f t="shared" si="0"/>
        <v>個表</v>
      </c>
      <c r="G66" t="s">
        <v>62</v>
      </c>
      <c r="I66" s="9" t="s">
        <v>84</v>
      </c>
      <c r="K66" s="11" t="str">
        <f t="shared" si="3"/>
        <v>http://www.mfis.pref.osaka.jp/apqq/uploads/kikaku/2707泉州/27_2707_1279888りんくう総合医療センター.xlsx</v>
      </c>
    </row>
    <row r="67" spans="2:11" ht="17.25" customHeight="1" x14ac:dyDescent="0.15">
      <c r="B67" s="8" t="str">
        <f t="shared" ref="B67:B87" si="4">LEFT(C67,LEN(C67)-5)</f>
        <v>八木レディースクリニック</v>
      </c>
      <c r="C67" s="5" t="str">
        <f t="shared" ref="C67:C87" si="5">RIGHT(D67,LEN(D67)-15)</f>
        <v>八木レディースクリニック.xlsx</v>
      </c>
      <c r="D67" t="s">
        <v>63</v>
      </c>
      <c r="E67" s="6" t="str">
        <f t="shared" si="0"/>
        <v>個表</v>
      </c>
      <c r="G67" t="s">
        <v>63</v>
      </c>
      <c r="I67" s="9" t="s">
        <v>84</v>
      </c>
      <c r="K67" s="11" t="str">
        <f t="shared" si="3"/>
        <v>http://www.mfis.pref.osaka.jp/apqq/uploads/kikaku/2707泉州/27_2707_2270878八木レディースクリニック.xlsx</v>
      </c>
    </row>
    <row r="68" spans="2:11" ht="17.25" customHeight="1" x14ac:dyDescent="0.15">
      <c r="B68" s="8" t="str">
        <f t="shared" si="4"/>
        <v>医療法人薮下脳神経外科・内科</v>
      </c>
      <c r="C68" s="5" t="str">
        <f t="shared" si="5"/>
        <v>医療法人薮下脳神経外科・内科.xlsx</v>
      </c>
      <c r="D68" t="s">
        <v>64</v>
      </c>
      <c r="E68" s="6" t="str">
        <f t="shared" si="0"/>
        <v>個表</v>
      </c>
      <c r="G68" t="s">
        <v>64</v>
      </c>
      <c r="I68" s="9" t="s">
        <v>84</v>
      </c>
      <c r="K68" s="11" t="str">
        <f t="shared" si="3"/>
        <v>http://www.mfis.pref.osaka.jp/apqq/uploads/kikaku/2707泉州/27_2707_2271680医療法人薮下脳神経外科・内科.xlsx</v>
      </c>
    </row>
    <row r="69" spans="2:11" ht="17.25" customHeight="1" x14ac:dyDescent="0.15">
      <c r="B69" s="8" t="str">
        <f t="shared" si="4"/>
        <v>医療法人銀杏会　銀杏会診療所</v>
      </c>
      <c r="C69" s="5" t="str">
        <f t="shared" si="5"/>
        <v>医療法人銀杏会　銀杏会診療所.xlsx</v>
      </c>
      <c r="D69" t="s">
        <v>65</v>
      </c>
      <c r="E69" s="6" t="str">
        <f t="shared" si="0"/>
        <v>個表</v>
      </c>
      <c r="G69" t="s">
        <v>65</v>
      </c>
      <c r="I69" s="9" t="s">
        <v>84</v>
      </c>
      <c r="K69" s="11" t="str">
        <f t="shared" si="3"/>
        <v>http://www.mfis.pref.osaka.jp/apqq/uploads/kikaku/2707泉州/27_2707_2274082医療法人銀杏会　銀杏会診療所.xlsx</v>
      </c>
    </row>
    <row r="70" spans="2:11" ht="17.25" customHeight="1" x14ac:dyDescent="0.15">
      <c r="B70" s="8" t="str">
        <f t="shared" si="4"/>
        <v>三谷医院</v>
      </c>
      <c r="C70" s="5" t="str">
        <f t="shared" si="5"/>
        <v>三谷医院.xlsx</v>
      </c>
      <c r="D70" t="s">
        <v>66</v>
      </c>
      <c r="E70" s="6" t="str">
        <f t="shared" si="0"/>
        <v>個表</v>
      </c>
      <c r="G70" t="s">
        <v>66</v>
      </c>
      <c r="I70" s="9" t="s">
        <v>84</v>
      </c>
      <c r="K70" s="11" t="str">
        <f t="shared" si="3"/>
        <v>http://www.mfis.pref.osaka.jp/apqq/uploads/kikaku/2707泉州/27_2707_2275436三谷医院.xlsx</v>
      </c>
    </row>
    <row r="71" spans="2:11" ht="17.25" customHeight="1" x14ac:dyDescent="0.15">
      <c r="B71" s="8" t="str">
        <f t="shared" si="4"/>
        <v>医療法人沢田レディースクリニック</v>
      </c>
      <c r="C71" s="5" t="str">
        <f t="shared" si="5"/>
        <v>医療法人沢田レディースクリニック.xlsx</v>
      </c>
      <c r="D71" t="s">
        <v>67</v>
      </c>
      <c r="E71" s="6" t="str">
        <f t="shared" ref="E71:E87" si="6">HYPERLINK(I71&amp;"/"&amp;G71,"個表")</f>
        <v>個表</v>
      </c>
      <c r="G71" t="s">
        <v>67</v>
      </c>
      <c r="I71" s="9" t="s">
        <v>84</v>
      </c>
      <c r="K71" s="11" t="str">
        <f t="shared" si="3"/>
        <v>http://www.mfis.pref.osaka.jp/apqq/uploads/kikaku/2707泉州/27_2707_2276293医療法人沢田レディースクリニック.xlsx</v>
      </c>
    </row>
    <row r="72" spans="2:11" ht="17.25" customHeight="1" x14ac:dyDescent="0.15">
      <c r="B72" s="8" t="str">
        <f t="shared" si="4"/>
        <v>医療法人聖愛会聖愛クリニック</v>
      </c>
      <c r="C72" s="5" t="str">
        <f t="shared" si="5"/>
        <v>医療法人聖愛会聖愛クリニック.xlsx</v>
      </c>
      <c r="D72" t="s">
        <v>68</v>
      </c>
      <c r="E72" s="6" t="str">
        <f t="shared" si="6"/>
        <v>個表</v>
      </c>
      <c r="G72" t="s">
        <v>68</v>
      </c>
      <c r="I72" s="9" t="s">
        <v>84</v>
      </c>
      <c r="K72" s="11" t="str">
        <f t="shared" ref="K72:K87" si="7">+I72&amp;"/"&amp;G72</f>
        <v>http://www.mfis.pref.osaka.jp/apqq/uploads/kikaku/2707泉州/27_2707_2276865医療法人聖愛会聖愛クリニック.xlsx</v>
      </c>
    </row>
    <row r="73" spans="2:11" ht="17.25" customHeight="1" x14ac:dyDescent="0.15">
      <c r="B73" s="8" t="str">
        <f t="shared" si="4"/>
        <v>医療法人ｈｉ－ｍｅｘ　耳鼻咽喉科サージクリニック老木医院</v>
      </c>
      <c r="C73" s="5" t="str">
        <f t="shared" si="5"/>
        <v>医療法人ｈｉ－ｍｅｘ　耳鼻咽喉科サージクリニック老木医院.xlsx</v>
      </c>
      <c r="D73" t="s">
        <v>69</v>
      </c>
      <c r="E73" s="6" t="str">
        <f t="shared" si="6"/>
        <v>個表</v>
      </c>
      <c r="G73" t="s">
        <v>69</v>
      </c>
      <c r="I73" s="9" t="s">
        <v>84</v>
      </c>
      <c r="K73" s="11" t="str">
        <f t="shared" si="7"/>
        <v>http://www.mfis.pref.osaka.jp/apqq/uploads/kikaku/2707泉州/27_2707_2277711医療法人ｈｉ－ｍｅｘ　耳鼻咽喉科サージクリニック老木医院.xlsx</v>
      </c>
    </row>
    <row r="74" spans="2:11" ht="17.25" customHeight="1" x14ac:dyDescent="0.15">
      <c r="B74" s="8" t="str">
        <f t="shared" si="4"/>
        <v>医療法人中瀬クリニック　</v>
      </c>
      <c r="C74" s="5" t="str">
        <f t="shared" si="5"/>
        <v>医療法人中瀬クリニック　.xlsx</v>
      </c>
      <c r="D74" t="s">
        <v>70</v>
      </c>
      <c r="E74" s="6" t="str">
        <f t="shared" si="6"/>
        <v>個表</v>
      </c>
      <c r="G74" t="s">
        <v>70</v>
      </c>
      <c r="I74" s="9" t="s">
        <v>84</v>
      </c>
      <c r="K74" s="11" t="str">
        <f t="shared" si="7"/>
        <v>http://www.mfis.pref.osaka.jp/apqq/uploads/kikaku/2707泉州/27_2707_2278410医療法人中瀬クリニック　.xlsx</v>
      </c>
    </row>
    <row r="75" spans="2:11" ht="17.25" customHeight="1" x14ac:dyDescent="0.15">
      <c r="B75" s="8" t="str">
        <f t="shared" si="4"/>
        <v>医療法人仁済会高石病院　</v>
      </c>
      <c r="C75" s="5" t="str">
        <f t="shared" si="5"/>
        <v>医療法人仁済会高石病院　.xlsx</v>
      </c>
      <c r="D75" t="s">
        <v>71</v>
      </c>
      <c r="E75" s="6" t="str">
        <f t="shared" si="6"/>
        <v>個表</v>
      </c>
      <c r="G75" t="s">
        <v>71</v>
      </c>
      <c r="I75" s="9" t="s">
        <v>84</v>
      </c>
      <c r="K75" s="11" t="str">
        <f t="shared" si="7"/>
        <v>http://www.mfis.pref.osaka.jp/apqq/uploads/kikaku/2707泉州/27_2707_1278563医療法人仁済会高石病院　.xlsx</v>
      </c>
    </row>
    <row r="76" spans="2:11" ht="17.25" customHeight="1" x14ac:dyDescent="0.15">
      <c r="B76" s="8" t="str">
        <f t="shared" si="4"/>
        <v>医療法人河和会河和会病院</v>
      </c>
      <c r="C76" s="5" t="str">
        <f t="shared" si="5"/>
        <v>医療法人河和会河和会病院.xlsx</v>
      </c>
      <c r="D76" t="s">
        <v>72</v>
      </c>
      <c r="E76" s="6" t="str">
        <f t="shared" si="6"/>
        <v>個表</v>
      </c>
      <c r="G76" t="s">
        <v>72</v>
      </c>
      <c r="I76" s="9" t="s">
        <v>84</v>
      </c>
      <c r="K76" s="11" t="str">
        <f t="shared" si="7"/>
        <v>http://www.mfis.pref.osaka.jp/apqq/uploads/kikaku/2707泉州/27_2707_1278990医療法人河和会河和会病院.xlsx</v>
      </c>
    </row>
    <row r="77" spans="2:11" ht="17.25" customHeight="1" x14ac:dyDescent="0.15">
      <c r="B77" s="8" t="str">
        <f t="shared" si="4"/>
        <v>医療法人晴心会　野上病院</v>
      </c>
      <c r="C77" s="5" t="str">
        <f t="shared" si="5"/>
        <v>医療法人晴心会　野上病院.xlsx</v>
      </c>
      <c r="D77" t="s">
        <v>73</v>
      </c>
      <c r="E77" s="6" t="str">
        <f t="shared" si="6"/>
        <v>個表</v>
      </c>
      <c r="G77" t="s">
        <v>73</v>
      </c>
      <c r="I77" s="9" t="s">
        <v>84</v>
      </c>
      <c r="K77" s="11" t="str">
        <f t="shared" si="7"/>
        <v>http://www.mfis.pref.osaka.jp/apqq/uploads/kikaku/2707泉州/27_2707_1279470医療法人晴心会　野上病院.xlsx</v>
      </c>
    </row>
    <row r="78" spans="2:11" ht="17.25" customHeight="1" x14ac:dyDescent="0.15">
      <c r="B78" s="8" t="str">
        <f t="shared" si="4"/>
        <v>医療法人社団柴田会久米田外科整形外科病院</v>
      </c>
      <c r="C78" s="5" t="str">
        <f t="shared" si="5"/>
        <v>医療法人社団柴田会久米田外科整形外科病院.xlsx</v>
      </c>
      <c r="D78" t="s">
        <v>74</v>
      </c>
      <c r="E78" s="6" t="str">
        <f t="shared" si="6"/>
        <v>個表</v>
      </c>
      <c r="G78" t="s">
        <v>74</v>
      </c>
      <c r="I78" s="9" t="s">
        <v>84</v>
      </c>
      <c r="K78" s="11" t="str">
        <f t="shared" si="7"/>
        <v>http://www.mfis.pref.osaka.jp/apqq/uploads/kikaku/2707泉州/27_2707_1279733医療法人社団柴田会久米田外科整形外科病院.xlsx</v>
      </c>
    </row>
    <row r="79" spans="2:11" ht="17.25" customHeight="1" x14ac:dyDescent="0.15">
      <c r="B79" s="8" t="str">
        <f t="shared" si="4"/>
        <v>医療法人きらめき会　ながまつレディースクリニック</v>
      </c>
      <c r="C79" s="5" t="str">
        <f t="shared" si="5"/>
        <v>医療法人きらめき会　ながまつレディースクリニック.xlsx</v>
      </c>
      <c r="D79" t="s">
        <v>75</v>
      </c>
      <c r="E79" s="6" t="str">
        <f t="shared" si="6"/>
        <v>個表</v>
      </c>
      <c r="G79" t="s">
        <v>75</v>
      </c>
      <c r="I79" s="9" t="s">
        <v>84</v>
      </c>
      <c r="K79" s="11" t="str">
        <f t="shared" si="7"/>
        <v>http://www.mfis.pref.osaka.jp/apqq/uploads/kikaku/2707泉州/27_2707_2270359医療法人きらめき会　ながまつレディースクリニック.xlsx</v>
      </c>
    </row>
    <row r="80" spans="2:11" ht="17.25" customHeight="1" x14ac:dyDescent="0.15">
      <c r="B80" s="8" t="str">
        <f t="shared" si="4"/>
        <v>長束クリニック　</v>
      </c>
      <c r="C80" s="5" t="str">
        <f t="shared" si="5"/>
        <v>長束クリニック　.xlsx</v>
      </c>
      <c r="D80" t="s">
        <v>76</v>
      </c>
      <c r="E80" s="6" t="str">
        <f t="shared" si="6"/>
        <v>個表</v>
      </c>
      <c r="G80" t="s">
        <v>76</v>
      </c>
      <c r="I80" s="9" t="s">
        <v>84</v>
      </c>
      <c r="K80" s="11" t="str">
        <f t="shared" si="7"/>
        <v>http://www.mfis.pref.osaka.jp/apqq/uploads/kikaku/2707泉州/27_2707_2271438長束クリニック　.xlsx</v>
      </c>
    </row>
    <row r="81" spans="2:11" ht="17.25" customHeight="1" x14ac:dyDescent="0.15">
      <c r="B81" s="8" t="str">
        <f t="shared" si="4"/>
        <v>辻レディースクリニック　</v>
      </c>
      <c r="C81" s="5" t="str">
        <f t="shared" si="5"/>
        <v>辻レディースクリニック　.xlsx</v>
      </c>
      <c r="D81" t="s">
        <v>77</v>
      </c>
      <c r="E81" s="6" t="str">
        <f t="shared" si="6"/>
        <v>個表</v>
      </c>
      <c r="G81" t="s">
        <v>77</v>
      </c>
      <c r="I81" s="9" t="s">
        <v>84</v>
      </c>
      <c r="K81" s="11" t="str">
        <f t="shared" si="7"/>
        <v>http://www.mfis.pref.osaka.jp/apqq/uploads/kikaku/2707泉州/27_2707_2273127辻レディースクリニック　.xlsx</v>
      </c>
    </row>
    <row r="82" spans="2:11" ht="17.25" customHeight="1" x14ac:dyDescent="0.15">
      <c r="B82" s="8" t="str">
        <f t="shared" si="4"/>
        <v>泉南新家クリニック　</v>
      </c>
      <c r="C82" s="5" t="str">
        <f t="shared" si="5"/>
        <v>泉南新家クリニック　.xlsx</v>
      </c>
      <c r="D82" t="s">
        <v>78</v>
      </c>
      <c r="E82" s="6" t="str">
        <f t="shared" si="6"/>
        <v>個表</v>
      </c>
      <c r="G82" t="s">
        <v>78</v>
      </c>
      <c r="I82" s="9" t="s">
        <v>84</v>
      </c>
      <c r="K82" s="11" t="str">
        <f t="shared" si="7"/>
        <v>http://www.mfis.pref.osaka.jp/apqq/uploads/kikaku/2707泉州/27_2707_2274145泉南新家クリニック　.xlsx</v>
      </c>
    </row>
    <row r="83" spans="2:11" ht="17.25" customHeight="1" x14ac:dyDescent="0.15">
      <c r="B83" s="8" t="str">
        <f t="shared" si="4"/>
        <v>高石市立診療センター</v>
      </c>
      <c r="C83" s="5" t="str">
        <f t="shared" si="5"/>
        <v>高石市立診療センター.xlsx</v>
      </c>
      <c r="D83" t="s">
        <v>79</v>
      </c>
      <c r="E83" s="6" t="str">
        <f t="shared" si="6"/>
        <v>個表</v>
      </c>
      <c r="G83" t="s">
        <v>79</v>
      </c>
      <c r="I83" s="9" t="s">
        <v>84</v>
      </c>
      <c r="K83" s="11" t="str">
        <f t="shared" si="7"/>
        <v>http://www.mfis.pref.osaka.jp/apqq/uploads/kikaku/2707泉州/27_2707_2275599高石市立診療センター.xlsx</v>
      </c>
    </row>
    <row r="84" spans="2:11" ht="17.25" customHeight="1" x14ac:dyDescent="0.15">
      <c r="B84" s="8" t="str">
        <f t="shared" si="4"/>
        <v>安藤外科・整形外科医院　</v>
      </c>
      <c r="C84" s="5" t="str">
        <f t="shared" si="5"/>
        <v>安藤外科・整形外科医院　.xlsx</v>
      </c>
      <c r="D84" t="s">
        <v>80</v>
      </c>
      <c r="E84" s="6" t="str">
        <f t="shared" si="6"/>
        <v>個表</v>
      </c>
      <c r="G84" t="s">
        <v>80</v>
      </c>
      <c r="I84" s="9" t="s">
        <v>84</v>
      </c>
      <c r="K84" s="11" t="str">
        <f t="shared" si="7"/>
        <v>http://www.mfis.pref.osaka.jp/apqq/uploads/kikaku/2707泉州/27_2707_2276778安藤外科・整形外科医院　.xlsx</v>
      </c>
    </row>
    <row r="85" spans="2:11" ht="17.25" customHeight="1" x14ac:dyDescent="0.15">
      <c r="B85" s="8" t="str">
        <f t="shared" si="4"/>
        <v>医療法人健翠会　あかねレディースクリニック　</v>
      </c>
      <c r="C85" s="5" t="str">
        <f t="shared" si="5"/>
        <v>医療法人健翠会　あかねレディースクリニック　.xlsx</v>
      </c>
      <c r="D85" t="s">
        <v>81</v>
      </c>
      <c r="E85" s="6" t="str">
        <f t="shared" si="6"/>
        <v>個表</v>
      </c>
      <c r="G85" t="s">
        <v>81</v>
      </c>
      <c r="I85" s="9" t="s">
        <v>84</v>
      </c>
      <c r="K85" s="11" t="str">
        <f t="shared" si="7"/>
        <v>http://www.mfis.pref.osaka.jp/apqq/uploads/kikaku/2707泉州/27_2707_2277520医療法人健翠会　あかねレディースクリニック　.xlsx</v>
      </c>
    </row>
    <row r="86" spans="2:11" ht="17.25" customHeight="1" x14ac:dyDescent="0.15">
      <c r="B86" s="8" t="str">
        <f t="shared" si="4"/>
        <v>医療法人なぎさ会　第２なぎさクリニック　</v>
      </c>
      <c r="C86" s="5" t="str">
        <f t="shared" si="5"/>
        <v>医療法人なぎさ会　第２なぎさクリニック　.xlsx</v>
      </c>
      <c r="D86" t="s">
        <v>82</v>
      </c>
      <c r="E86" s="6" t="str">
        <f t="shared" si="6"/>
        <v>個表</v>
      </c>
      <c r="G86" t="s">
        <v>82</v>
      </c>
      <c r="I86" s="9" t="s">
        <v>84</v>
      </c>
      <c r="K86" s="11" t="str">
        <f t="shared" si="7"/>
        <v>http://www.mfis.pref.osaka.jp/apqq/uploads/kikaku/2707泉州/27_2707_2278395医療法人なぎさ会　第２なぎさクリニック　.xlsx</v>
      </c>
    </row>
    <row r="87" spans="2:11" ht="17.25" customHeight="1" x14ac:dyDescent="0.15">
      <c r="B87" s="8" t="str">
        <f t="shared" si="4"/>
        <v>医療法人笠松産婦人科・小児科</v>
      </c>
      <c r="C87" s="5" t="str">
        <f t="shared" si="5"/>
        <v>医療法人笠松産婦人科・小児科.xlsx</v>
      </c>
      <c r="D87" t="s">
        <v>83</v>
      </c>
      <c r="E87" s="6" t="str">
        <f t="shared" si="6"/>
        <v>個表</v>
      </c>
      <c r="G87" t="s">
        <v>83</v>
      </c>
      <c r="I87" s="9" t="s">
        <v>84</v>
      </c>
      <c r="K87" s="11" t="str">
        <f t="shared" si="7"/>
        <v>http://www.mfis.pref.osaka.jp/apqq/uploads/kikaku/2707泉州/27_2707_2278601医療法人笠松産婦人科・小児科.xlsx</v>
      </c>
    </row>
    <row r="88" spans="2:11" ht="17.25" customHeight="1" x14ac:dyDescent="0.15"/>
    <row r="89" spans="2:11" ht="17.25" customHeight="1" x14ac:dyDescent="0.15">
      <c r="B89" s="3"/>
    </row>
    <row r="90" spans="2:11" ht="17.25" customHeight="1" x14ac:dyDescent="0.15"/>
    <row r="91" spans="2:11" ht="17.25" customHeight="1" x14ac:dyDescent="0.15"/>
    <row r="92" spans="2:11" ht="17.25" customHeight="1" x14ac:dyDescent="0.15"/>
    <row r="93" spans="2:11" ht="17.25" customHeight="1" x14ac:dyDescent="0.15"/>
    <row r="94" spans="2:11" ht="17.25" customHeight="1" x14ac:dyDescent="0.15"/>
    <row r="95" spans="2:11" ht="17.25" customHeight="1" x14ac:dyDescent="0.15"/>
    <row r="96" spans="2:11" ht="17.25" customHeight="1" x14ac:dyDescent="0.15"/>
    <row r="97" ht="17.25" customHeight="1" x14ac:dyDescent="0.15"/>
    <row r="98" ht="17.25" customHeight="1" x14ac:dyDescent="0.15"/>
    <row r="99" ht="17.25" customHeight="1" x14ac:dyDescent="0.15"/>
    <row r="100" ht="17.25" customHeight="1" x14ac:dyDescent="0.15"/>
    <row r="101" ht="17.25" customHeight="1" x14ac:dyDescent="0.15"/>
    <row r="102" ht="17.25" customHeight="1" x14ac:dyDescent="0.15"/>
    <row r="103" ht="17.25" customHeight="1" x14ac:dyDescent="0.15"/>
    <row r="104" ht="17.25" customHeight="1" x14ac:dyDescent="0.15"/>
    <row r="105" ht="17.25" customHeight="1" x14ac:dyDescent="0.15"/>
    <row r="106" ht="17.25" customHeight="1" x14ac:dyDescent="0.15"/>
    <row r="107" ht="17.25" customHeight="1" x14ac:dyDescent="0.15"/>
    <row r="108" ht="17.25" customHeight="1" x14ac:dyDescent="0.15"/>
    <row r="109" ht="17.25" customHeight="1" x14ac:dyDescent="0.15"/>
    <row r="110" ht="17.25" customHeight="1" x14ac:dyDescent="0.15"/>
    <row r="111" ht="17.25" customHeight="1" x14ac:dyDescent="0.15"/>
    <row r="112" ht="17.25" customHeight="1" x14ac:dyDescent="0.15"/>
    <row r="113" ht="17.25" customHeight="1" x14ac:dyDescent="0.15"/>
    <row r="114" ht="17.25" customHeight="1" x14ac:dyDescent="0.15"/>
    <row r="115" ht="17.25" customHeight="1" x14ac:dyDescent="0.15"/>
    <row r="116" ht="17.25" customHeight="1" x14ac:dyDescent="0.15"/>
    <row r="117" ht="17.25" customHeight="1" x14ac:dyDescent="0.15"/>
    <row r="118" ht="17.25" customHeight="1" x14ac:dyDescent="0.15"/>
    <row r="119" ht="17.25" customHeight="1" x14ac:dyDescent="0.15"/>
    <row r="120" ht="17.25" customHeight="1" x14ac:dyDescent="0.15"/>
    <row r="121" ht="17.25" customHeight="1" x14ac:dyDescent="0.15"/>
    <row r="122" ht="17.25" customHeight="1" x14ac:dyDescent="0.15"/>
    <row r="123" ht="17.25" customHeight="1" x14ac:dyDescent="0.15"/>
    <row r="124" ht="17.25" customHeight="1" x14ac:dyDescent="0.15"/>
    <row r="125" ht="17.25" customHeight="1" x14ac:dyDescent="0.15"/>
    <row r="126" ht="17.25" customHeight="1" x14ac:dyDescent="0.15"/>
    <row r="127" ht="17.25" customHeight="1" x14ac:dyDescent="0.15"/>
    <row r="128" ht="17.25" customHeight="1" x14ac:dyDescent="0.15"/>
    <row r="129" ht="17.25" customHeight="1" x14ac:dyDescent="0.15"/>
    <row r="130" ht="17.25" customHeight="1" x14ac:dyDescent="0.15"/>
    <row r="131" ht="17.25" customHeight="1" x14ac:dyDescent="0.15"/>
    <row r="132" ht="17.25" customHeight="1" x14ac:dyDescent="0.15"/>
    <row r="133" ht="17.25" customHeight="1" x14ac:dyDescent="0.15"/>
    <row r="134" ht="17.25" customHeight="1" x14ac:dyDescent="0.15"/>
    <row r="135" ht="17.25" customHeight="1" x14ac:dyDescent="0.15"/>
    <row r="136" ht="17.25" customHeight="1" x14ac:dyDescent="0.15"/>
    <row r="137" ht="17.25" customHeight="1" x14ac:dyDescent="0.15"/>
    <row r="138" ht="17.25" customHeight="1" x14ac:dyDescent="0.15"/>
    <row r="139" ht="17.25" customHeight="1" x14ac:dyDescent="0.15"/>
    <row r="140" ht="17.25" customHeight="1" x14ac:dyDescent="0.15"/>
    <row r="141" ht="17.25" customHeight="1" x14ac:dyDescent="0.15"/>
    <row r="142" ht="17.25" customHeight="1" x14ac:dyDescent="0.15"/>
    <row r="143" ht="17.25" customHeight="1" x14ac:dyDescent="0.15"/>
    <row r="144" ht="17.25" customHeight="1" x14ac:dyDescent="0.15"/>
    <row r="145" ht="17.25" customHeight="1" x14ac:dyDescent="0.15"/>
    <row r="146" ht="17.25" customHeight="1" x14ac:dyDescent="0.15"/>
    <row r="147" ht="17.25" customHeight="1" x14ac:dyDescent="0.15"/>
    <row r="148" ht="17.25" customHeight="1" x14ac:dyDescent="0.15"/>
    <row r="149" ht="17.25" customHeight="1" x14ac:dyDescent="0.15"/>
    <row r="150" ht="17.25" customHeight="1" x14ac:dyDescent="0.15"/>
    <row r="151" ht="17.25" customHeight="1" x14ac:dyDescent="0.15"/>
    <row r="152" ht="17.25" customHeight="1" x14ac:dyDescent="0.15"/>
  </sheetData>
  <sheetProtection password="E952" sheet="1" objects="1" scenarios="1"/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63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泉州</vt:lpstr>
      <vt:lpstr>泉州!Print_Area</vt:lpstr>
      <vt:lpstr>泉州!Print_Titles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HOSTNAME</dc:creator>
  <cp:lastModifiedBy>HOSTNAME</cp:lastModifiedBy>
  <cp:lastPrinted>2015-08-31T06:30:08Z</cp:lastPrinted>
  <dcterms:created xsi:type="dcterms:W3CDTF">2015-06-10T07:02:24Z</dcterms:created>
  <dcterms:modified xsi:type="dcterms:W3CDTF">2015-08-31T07:07:13Z</dcterms:modified>
</cp:coreProperties>
</file>