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395" windowHeight="7605"/>
  </bookViews>
  <sheets>
    <sheet name="中河内" sheetId="1" r:id="rId1"/>
  </sheets>
  <definedNames>
    <definedName name="_xlnm.Print_Area" localSheetId="0">中河内!$A$1:$L$66</definedName>
    <definedName name="_xlnm.Print_Titles" localSheetId="0">中河内!$1:$6</definedName>
  </definedNames>
  <calcPr calcId="145621"/>
</workbook>
</file>

<file path=xl/calcChain.xml><?xml version="1.0" encoding="utf-8"?>
<calcChain xmlns="http://schemas.openxmlformats.org/spreadsheetml/2006/main">
  <c r="K60" i="1" l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C8" i="1" l="1"/>
  <c r="B8" i="1" s="1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B37" i="1" s="1"/>
  <c r="C38" i="1"/>
  <c r="B38" i="1" s="1"/>
  <c r="C39" i="1"/>
  <c r="B39" i="1" s="1"/>
  <c r="C40" i="1"/>
  <c r="B40" i="1" s="1"/>
  <c r="C41" i="1"/>
  <c r="B41" i="1" s="1"/>
  <c r="C42" i="1"/>
  <c r="B42" i="1" s="1"/>
  <c r="C43" i="1"/>
  <c r="B43" i="1" s="1"/>
  <c r="C44" i="1"/>
  <c r="B44" i="1" s="1"/>
  <c r="C45" i="1"/>
  <c r="B45" i="1" s="1"/>
  <c r="C46" i="1"/>
  <c r="B46" i="1" s="1"/>
  <c r="C47" i="1"/>
  <c r="B47" i="1" s="1"/>
  <c r="C48" i="1"/>
  <c r="B48" i="1" s="1"/>
  <c r="C49" i="1"/>
  <c r="B49" i="1" s="1"/>
  <c r="C50" i="1"/>
  <c r="B50" i="1" s="1"/>
  <c r="C51" i="1"/>
  <c r="B51" i="1" s="1"/>
  <c r="C52" i="1"/>
  <c r="B52" i="1" s="1"/>
  <c r="C53" i="1"/>
  <c r="B53" i="1" s="1"/>
  <c r="C54" i="1"/>
  <c r="B54" i="1" s="1"/>
  <c r="C55" i="1"/>
  <c r="B55" i="1" s="1"/>
  <c r="C56" i="1"/>
  <c r="B56" i="1" s="1"/>
  <c r="C57" i="1"/>
  <c r="B57" i="1" s="1"/>
  <c r="C58" i="1"/>
  <c r="B58" i="1" s="1"/>
  <c r="C59" i="1"/>
  <c r="B59" i="1" s="1"/>
  <c r="C60" i="1"/>
  <c r="B60" i="1" s="1"/>
  <c r="B7" i="1"/>
  <c r="C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7" i="1"/>
</calcChain>
</file>

<file path=xl/comments1.xml><?xml version="1.0" encoding="utf-8"?>
<comments xmlns="http://schemas.openxmlformats.org/spreadsheetml/2006/main">
  <authors>
    <author>HOSTNAME</author>
  </authors>
  <commentList>
    <comment ref="E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</commentList>
</comments>
</file>

<file path=xl/sharedStrings.xml><?xml version="1.0" encoding="utf-8"?>
<sst xmlns="http://schemas.openxmlformats.org/spreadsheetml/2006/main" count="167" uniqueCount="60">
  <si>
    <t>病院名</t>
    <rPh sb="0" eb="2">
      <t>ビョウイン</t>
    </rPh>
    <rPh sb="2" eb="3">
      <t>メイ</t>
    </rPh>
    <phoneticPr fontId="1"/>
  </si>
  <si>
    <t>病床機能報告</t>
    <rPh sb="0" eb="2">
      <t>ビョウショウ</t>
    </rPh>
    <rPh sb="2" eb="4">
      <t>キノウ</t>
    </rPh>
    <rPh sb="4" eb="6">
      <t>ホウコク</t>
    </rPh>
    <phoneticPr fontId="1"/>
  </si>
  <si>
    <t>中河内医療圏</t>
    <rPh sb="0" eb="3">
      <t>ナカガワチ</t>
    </rPh>
    <rPh sb="3" eb="5">
      <t>イリョウ</t>
    </rPh>
    <rPh sb="5" eb="6">
      <t>ケン</t>
    </rPh>
    <phoneticPr fontId="1"/>
  </si>
  <si>
    <t>27_2704_1277600市立柏原病院.xlsx</t>
  </si>
  <si>
    <t>27_2704_1277629医療法人寿山会　喜馬病院.xlsx</t>
  </si>
  <si>
    <t>27_2704_1278053医療法人大和会辻野病院　.xlsx</t>
  </si>
  <si>
    <t>27_2704_1278115八尾市立病院.xlsx</t>
  </si>
  <si>
    <t>27_2704_1278173医療法人仁風会牧野病院　.xlsx</t>
  </si>
  <si>
    <t>27_2704_1278297医療法人永光会新井病院　.xlsx</t>
  </si>
  <si>
    <t>27_2704_1279265大阪府立中河内救命救急センター　.xlsx</t>
  </si>
  <si>
    <t>27_2704_1279356医療法人　恵生会　恵生会病院.xlsx</t>
  </si>
  <si>
    <t>27_2704_1279526医療法人竹村医学研究会小阪産病院.xlsx</t>
  </si>
  <si>
    <t>27_2704_1279593医療法人渡辺会渡辺病院　.xlsx</t>
  </si>
  <si>
    <t>27_2704_1279789社会医療法人医真会医真会八尾総合病院.xlsx</t>
  </si>
  <si>
    <t>27_2704_2271836医療法人　正木産婦人科　.xlsx</t>
  </si>
  <si>
    <t>27_2704_2272744医療法人愛育会　梶本クリニック　.xlsx</t>
  </si>
  <si>
    <t>27_2704_2272857医療法人ゆいクリニック　.xlsx</t>
  </si>
  <si>
    <t>27_2704_2273285医療法人松田クリニック　.xlsx</t>
  </si>
  <si>
    <t>27_2704_2273771なかじまレディースクリニック.xlsx</t>
  </si>
  <si>
    <t>27_2704_2273808医療法人　坪倉産婦人科　.xlsx</t>
  </si>
  <si>
    <t>27_2704_2273946医療法人　豊田外科、内科診療所　.xlsx</t>
  </si>
  <si>
    <t>27_2704_2274805南野産婦人科クリニック　.xlsx</t>
  </si>
  <si>
    <t>27_2704_2275159医療法人　仁悠会　ゆうクリニック.xlsx</t>
  </si>
  <si>
    <t>27_2704_2275593山口産婦人科.xlsx</t>
  </si>
  <si>
    <t>27_2704_2275618医療法人　益弘産婦人科クリニック.xlsx</t>
  </si>
  <si>
    <t>27_2704_2275739くりにっくたつみ.xlsx</t>
  </si>
  <si>
    <t>27_2704_2276435医療法人　阪本医院　.xlsx</t>
  </si>
  <si>
    <t>27_2704_2277265医療法人　妻鹿整形外科　.xlsx</t>
  </si>
  <si>
    <t>27_2704_2278749（医）清祥会大間知クリニック.xlsx</t>
  </si>
  <si>
    <t>27_2704_2278796中島産科婦人科　.xlsx</t>
  </si>
  <si>
    <t>27_2704_2279096医療法人　永光会　新井クリニック.xlsx</t>
  </si>
  <si>
    <t>27_2704_2279695医療法人　黒田クリニック.xlsx</t>
  </si>
  <si>
    <t>27_2704_1270193社会福祉法人竹井病院.xlsx</t>
  </si>
  <si>
    <t>27_2704_1271208社会医療法人医真会医真会八尾リハビリテーション病院　.xlsx</t>
  </si>
  <si>
    <t>27_2704_1271320医療法人藤井会　藤井会リハビリテーション病院.xlsx</t>
  </si>
  <si>
    <t>27_2704_1271577医療法人　気象会　東朋八尾病院　.xlsx</t>
  </si>
  <si>
    <t>27_2704_1272426医療法人厚生医学会　厚生会第一病院　.xlsx</t>
  </si>
  <si>
    <t>27_2704_1272927医療法人徳洲会　八尾徳洲会総合病院　.xlsx</t>
  </si>
  <si>
    <t>27_2704_1273323医療法人康生会　弥刀中央病院.xlsx</t>
  </si>
  <si>
    <t>27_2704_1273354医療法人徳洲会　東大阪徳洲会病院.xlsx</t>
  </si>
  <si>
    <t>27_2704_1274010医療法人弘心会　小杉記念病院.xlsx</t>
  </si>
  <si>
    <t>27_2704_1274249医療法人孟仁会　東大阪山路病院　.xlsx</t>
  </si>
  <si>
    <t>27_2704_1274350全南病院.xlsx</t>
  </si>
  <si>
    <t>27_2704_1274623医療法人永広会八尾はぁとふる病院.xlsx</t>
  </si>
  <si>
    <t>27_2704_1275106東大阪市立総合病院　.xlsx</t>
  </si>
  <si>
    <t>27_2704_1275480（医）愛壽会　松下病院　.xlsx</t>
  </si>
  <si>
    <t>27_2704_1275605医療生協かわち野生活共同組合東大阪生協病院　.xlsx</t>
  </si>
  <si>
    <t>27_2704_1275843（医）宝持会　池田病院　.xlsx</t>
  </si>
  <si>
    <t>27_2704_1275869医療法人貴島会貴島病院本院　.xlsx</t>
  </si>
  <si>
    <t>27_2704_1276021医療法人河内友紘会河内総合病院　.xlsx</t>
  </si>
  <si>
    <t>27_2704_1276028（医）枚岡病院　.xlsx</t>
  </si>
  <si>
    <t>27_2704_1276046医療法人藤井会石切生喜病院　.xlsx</t>
  </si>
  <si>
    <t>27_2704_1276519医療法人長生会　布施病院.xlsx</t>
  </si>
  <si>
    <t>27_2704_1276933医療法人社団丸山会八戸の里病院　.xlsx</t>
  </si>
  <si>
    <t>27_2704_1277519医療法人貴医会　貴島中央病院.xlsx</t>
  </si>
  <si>
    <t>27_2704_1277542医療法人清和会　ながはら病院.xlsx</t>
  </si>
  <si>
    <t>27_2704_1277557社会医療法人若弘会　若草第一病院.xlsx</t>
  </si>
  <si>
    <t>http://www.mfis.pref.osaka.jp/apqq/uploads/kikaku/2704中河内</t>
  </si>
  <si>
    <t>リンク先アドレス（URL）</t>
    <rPh sb="3" eb="4">
      <t>サキ</t>
    </rPh>
    <phoneticPr fontId="1"/>
  </si>
  <si>
    <t>※ パソコンのセキュリティ等の関係で「個表」から開くことができない場合、インターネットのアドレスに「リンク先アドレス（URL）」を複写入力することにより閲覧が可能になることがあります。</t>
    <rPh sb="13" eb="14">
      <t>ナド</t>
    </rPh>
    <rPh sb="15" eb="17">
      <t>カンケイ</t>
    </rPh>
    <rPh sb="19" eb="21">
      <t>コヒョウ</t>
    </rPh>
    <rPh sb="24" eb="25">
      <t>ヒラ</t>
    </rPh>
    <rPh sb="33" eb="35">
      <t>バアイ</t>
    </rPh>
    <rPh sb="53" eb="54">
      <t>サキ</t>
    </rPh>
    <rPh sb="65" eb="67">
      <t>フクシャ</t>
    </rPh>
    <rPh sb="67" eb="69">
      <t>ニュウリョク</t>
    </rPh>
    <rPh sb="76" eb="78">
      <t>エツラン</t>
    </rPh>
    <rPh sb="79" eb="81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</si>
</sst>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Protection="1">
      <alignment vertical="center"/>
      <protection hidden="1"/>
    </xf>
    <xf numFmtId="0" fontId="2" fillId="3" borderId="1" xfId="1" applyFill="1" applyBorder="1" applyAlignment="1" applyProtection="1">
      <alignment horizontal="center" vertical="center"/>
      <protection hidden="1"/>
    </xf>
    <xf numFmtId="0" fontId="2" fillId="3" borderId="0" xfId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2" fillId="4" borderId="0" xfId="1" applyFill="1">
      <alignment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Protection="1">
      <alignment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146"/>
  <sheetViews>
    <sheetView showRowColHeaders="0" tabSelected="1" zoomScaleNormal="100" workbookViewId="0">
      <pane ySplit="6" topLeftCell="A7" activePane="bottomLeft" state="frozen"/>
      <selection pane="bottomLeft" activeCell="B2" sqref="B2"/>
    </sheetView>
  </sheetViews>
  <sheetFormatPr defaultRowHeight="13.5" x14ac:dyDescent="0.15"/>
  <cols>
    <col min="1" max="1" width="2.625" style="3" customWidth="1"/>
    <col min="2" max="2" width="56.75" style="4" bestFit="1" customWidth="1"/>
    <col min="3" max="3" width="41.25" style="3" hidden="1" customWidth="1"/>
    <col min="4" max="4" width="76.25" style="3" hidden="1" customWidth="1"/>
    <col min="5" max="5" width="20.75" style="4" customWidth="1"/>
    <col min="6" max="6" width="2.625" style="3" hidden="1" customWidth="1"/>
    <col min="7" max="7" width="70.375" style="3" hidden="1" customWidth="1"/>
    <col min="8" max="8" width="9" style="3" hidden="1" customWidth="1"/>
    <col min="9" max="9" width="65" style="3" hidden="1" customWidth="1"/>
    <col min="10" max="10" width="2.625" style="3" hidden="1" customWidth="1"/>
    <col min="11" max="11" width="127.75" style="3" bestFit="1" customWidth="1"/>
    <col min="12" max="12" width="2.625" style="3" customWidth="1"/>
    <col min="13" max="17" width="9" style="3" customWidth="1"/>
    <col min="18" max="18" width="2.625" style="3" customWidth="1"/>
    <col min="19" max="16384" width="9" style="3"/>
  </cols>
  <sheetData>
    <row r="1" spans="2:11" ht="17.25" customHeight="1" x14ac:dyDescent="0.15"/>
    <row r="2" spans="2:11" ht="17.25" customHeight="1" x14ac:dyDescent="0.15">
      <c r="B2" s="2" t="s">
        <v>2</v>
      </c>
    </row>
    <row r="3" spans="2:11" ht="17.25" customHeight="1" x14ac:dyDescent="0.15">
      <c r="B3" s="2"/>
    </row>
    <row r="4" spans="2:11" ht="17.25" customHeight="1" x14ac:dyDescent="0.15">
      <c r="B4" s="11" t="s">
        <v>59</v>
      </c>
    </row>
    <row r="5" spans="2:11" ht="17.25" customHeight="1" x14ac:dyDescent="0.15"/>
    <row r="6" spans="2:11" ht="17.25" customHeight="1" x14ac:dyDescent="0.15">
      <c r="B6" s="1" t="s">
        <v>0</v>
      </c>
      <c r="C6" s="8"/>
      <c r="D6" s="8"/>
      <c r="E6" s="1" t="s">
        <v>1</v>
      </c>
      <c r="K6" s="1" t="s">
        <v>58</v>
      </c>
    </row>
    <row r="7" spans="2:11" ht="17.25" customHeight="1" x14ac:dyDescent="0.15">
      <c r="B7" s="9" t="str">
        <f>LEFT(C7,LEN(C7)-5)</f>
        <v>市立柏原病院</v>
      </c>
      <c r="C7" s="5" t="str">
        <f>RIGHT(D7,LEN(D7)-15)</f>
        <v>市立柏原病院.xlsx</v>
      </c>
      <c r="D7" t="s">
        <v>3</v>
      </c>
      <c r="E7" s="6" t="str">
        <f t="shared" ref="E7:E60" si="0">HYPERLINK(I7&amp;"/"&amp;G7,"個表")</f>
        <v>個表</v>
      </c>
      <c r="G7" s="3" t="s">
        <v>3</v>
      </c>
      <c r="I7" s="10" t="s">
        <v>57</v>
      </c>
      <c r="K7" s="12" t="str">
        <f>+I7&amp;"/"&amp;G7</f>
        <v>http://www.mfis.pref.osaka.jp/apqq/uploads/kikaku/2704中河内/27_2704_1277600市立柏原病院.xlsx</v>
      </c>
    </row>
    <row r="8" spans="2:11" ht="17.25" customHeight="1" x14ac:dyDescent="0.15">
      <c r="B8" s="9" t="str">
        <f t="shared" ref="B8:B60" si="1">LEFT(C8,LEN(C8)-5)</f>
        <v>医療法人寿山会　喜馬病院</v>
      </c>
      <c r="C8" s="5" t="str">
        <f t="shared" ref="C8:C60" si="2">RIGHT(D8,LEN(D8)-15)</f>
        <v>医療法人寿山会　喜馬病院.xlsx</v>
      </c>
      <c r="D8" t="s">
        <v>4</v>
      </c>
      <c r="E8" s="6" t="str">
        <f t="shared" si="0"/>
        <v>個表</v>
      </c>
      <c r="G8" s="3" t="s">
        <v>4</v>
      </c>
      <c r="I8" s="10" t="s">
        <v>57</v>
      </c>
      <c r="K8" s="12" t="str">
        <f t="shared" ref="K8:K60" si="3">+I8&amp;"/"&amp;G8</f>
        <v>http://www.mfis.pref.osaka.jp/apqq/uploads/kikaku/2704中河内/27_2704_1277629医療法人寿山会　喜馬病院.xlsx</v>
      </c>
    </row>
    <row r="9" spans="2:11" ht="17.25" customHeight="1" x14ac:dyDescent="0.15">
      <c r="B9" s="9" t="str">
        <f t="shared" si="1"/>
        <v>医療法人大和会辻野病院　</v>
      </c>
      <c r="C9" s="5" t="str">
        <f t="shared" si="2"/>
        <v>医療法人大和会辻野病院　.xlsx</v>
      </c>
      <c r="D9" t="s">
        <v>5</v>
      </c>
      <c r="E9" s="6" t="str">
        <f t="shared" si="0"/>
        <v>個表</v>
      </c>
      <c r="G9" s="3" t="s">
        <v>5</v>
      </c>
      <c r="I9" s="10" t="s">
        <v>57</v>
      </c>
      <c r="K9" s="12" t="str">
        <f t="shared" si="3"/>
        <v>http://www.mfis.pref.osaka.jp/apqq/uploads/kikaku/2704中河内/27_2704_1278053医療法人大和会辻野病院　.xlsx</v>
      </c>
    </row>
    <row r="10" spans="2:11" ht="17.25" customHeight="1" x14ac:dyDescent="0.15">
      <c r="B10" s="9" t="str">
        <f t="shared" si="1"/>
        <v>八尾市立病院</v>
      </c>
      <c r="C10" s="5" t="str">
        <f t="shared" si="2"/>
        <v>八尾市立病院.xlsx</v>
      </c>
      <c r="D10" t="s">
        <v>6</v>
      </c>
      <c r="E10" s="6" t="str">
        <f t="shared" si="0"/>
        <v>個表</v>
      </c>
      <c r="G10" s="3" t="s">
        <v>6</v>
      </c>
      <c r="I10" s="10" t="s">
        <v>57</v>
      </c>
      <c r="K10" s="12" t="str">
        <f t="shared" si="3"/>
        <v>http://www.mfis.pref.osaka.jp/apqq/uploads/kikaku/2704中河内/27_2704_1278115八尾市立病院.xlsx</v>
      </c>
    </row>
    <row r="11" spans="2:11" ht="17.25" customHeight="1" x14ac:dyDescent="0.15">
      <c r="B11" s="9" t="str">
        <f t="shared" si="1"/>
        <v>医療法人仁風会牧野病院　</v>
      </c>
      <c r="C11" s="5" t="str">
        <f t="shared" si="2"/>
        <v>医療法人仁風会牧野病院　.xlsx</v>
      </c>
      <c r="D11" t="s">
        <v>7</v>
      </c>
      <c r="E11" s="6" t="str">
        <f t="shared" si="0"/>
        <v>個表</v>
      </c>
      <c r="G11" s="3" t="s">
        <v>7</v>
      </c>
      <c r="I11" s="10" t="s">
        <v>57</v>
      </c>
      <c r="K11" s="12" t="str">
        <f t="shared" si="3"/>
        <v>http://www.mfis.pref.osaka.jp/apqq/uploads/kikaku/2704中河内/27_2704_1278173医療法人仁風会牧野病院　.xlsx</v>
      </c>
    </row>
    <row r="12" spans="2:11" ht="17.25" customHeight="1" x14ac:dyDescent="0.15">
      <c r="B12" s="9" t="str">
        <f t="shared" si="1"/>
        <v>医療法人永光会新井病院　</v>
      </c>
      <c r="C12" s="5" t="str">
        <f t="shared" si="2"/>
        <v>医療法人永光会新井病院　.xlsx</v>
      </c>
      <c r="D12" t="s">
        <v>8</v>
      </c>
      <c r="E12" s="6" t="str">
        <f t="shared" si="0"/>
        <v>個表</v>
      </c>
      <c r="G12" s="3" t="s">
        <v>8</v>
      </c>
      <c r="I12" s="10" t="s">
        <v>57</v>
      </c>
      <c r="K12" s="12" t="str">
        <f t="shared" si="3"/>
        <v>http://www.mfis.pref.osaka.jp/apqq/uploads/kikaku/2704中河内/27_2704_1278297医療法人永光会新井病院　.xlsx</v>
      </c>
    </row>
    <row r="13" spans="2:11" ht="17.25" customHeight="1" x14ac:dyDescent="0.15">
      <c r="B13" s="9" t="str">
        <f t="shared" si="1"/>
        <v>大阪府立中河内救命救急センター　</v>
      </c>
      <c r="C13" s="5" t="str">
        <f t="shared" si="2"/>
        <v>大阪府立中河内救命救急センター　.xlsx</v>
      </c>
      <c r="D13" t="s">
        <v>9</v>
      </c>
      <c r="E13" s="6" t="str">
        <f t="shared" si="0"/>
        <v>個表</v>
      </c>
      <c r="G13" s="3" t="s">
        <v>9</v>
      </c>
      <c r="I13" s="10" t="s">
        <v>57</v>
      </c>
      <c r="K13" s="12" t="str">
        <f t="shared" si="3"/>
        <v>http://www.mfis.pref.osaka.jp/apqq/uploads/kikaku/2704中河内/27_2704_1279265大阪府立中河内救命救急センター　.xlsx</v>
      </c>
    </row>
    <row r="14" spans="2:11" ht="17.25" customHeight="1" x14ac:dyDescent="0.15">
      <c r="B14" s="9" t="str">
        <f t="shared" si="1"/>
        <v>医療法人　恵生会　恵生会病院</v>
      </c>
      <c r="C14" s="5" t="str">
        <f t="shared" si="2"/>
        <v>医療法人　恵生会　恵生会病院.xlsx</v>
      </c>
      <c r="D14" t="s">
        <v>10</v>
      </c>
      <c r="E14" s="6" t="str">
        <f t="shared" si="0"/>
        <v>個表</v>
      </c>
      <c r="G14" s="3" t="s">
        <v>10</v>
      </c>
      <c r="I14" s="10" t="s">
        <v>57</v>
      </c>
      <c r="K14" s="12" t="str">
        <f t="shared" si="3"/>
        <v>http://www.mfis.pref.osaka.jp/apqq/uploads/kikaku/2704中河内/27_2704_1279356医療法人　恵生会　恵生会病院.xlsx</v>
      </c>
    </row>
    <row r="15" spans="2:11" ht="17.25" customHeight="1" x14ac:dyDescent="0.15">
      <c r="B15" s="9" t="str">
        <f t="shared" si="1"/>
        <v>医療法人竹村医学研究会小阪産病院</v>
      </c>
      <c r="C15" s="5" t="str">
        <f t="shared" si="2"/>
        <v>医療法人竹村医学研究会小阪産病院.xlsx</v>
      </c>
      <c r="D15" t="s">
        <v>11</v>
      </c>
      <c r="E15" s="6" t="str">
        <f t="shared" si="0"/>
        <v>個表</v>
      </c>
      <c r="G15" s="3" t="s">
        <v>11</v>
      </c>
      <c r="I15" s="10" t="s">
        <v>57</v>
      </c>
      <c r="K15" s="12" t="str">
        <f t="shared" si="3"/>
        <v>http://www.mfis.pref.osaka.jp/apqq/uploads/kikaku/2704中河内/27_2704_1279526医療法人竹村医学研究会小阪産病院.xlsx</v>
      </c>
    </row>
    <row r="16" spans="2:11" ht="17.25" customHeight="1" x14ac:dyDescent="0.15">
      <c r="B16" s="9" t="str">
        <f t="shared" si="1"/>
        <v>医療法人渡辺会渡辺病院　</v>
      </c>
      <c r="C16" s="5" t="str">
        <f t="shared" si="2"/>
        <v>医療法人渡辺会渡辺病院　.xlsx</v>
      </c>
      <c r="D16" t="s">
        <v>12</v>
      </c>
      <c r="E16" s="6" t="str">
        <f t="shared" si="0"/>
        <v>個表</v>
      </c>
      <c r="G16" s="3" t="s">
        <v>12</v>
      </c>
      <c r="I16" s="10" t="s">
        <v>57</v>
      </c>
      <c r="K16" s="12" t="str">
        <f t="shared" si="3"/>
        <v>http://www.mfis.pref.osaka.jp/apqq/uploads/kikaku/2704中河内/27_2704_1279593医療法人渡辺会渡辺病院　.xlsx</v>
      </c>
    </row>
    <row r="17" spans="2:11" ht="17.25" customHeight="1" x14ac:dyDescent="0.15">
      <c r="B17" s="9" t="str">
        <f t="shared" si="1"/>
        <v>社会医療法人医真会医真会八尾総合病院</v>
      </c>
      <c r="C17" s="5" t="str">
        <f t="shared" si="2"/>
        <v>社会医療法人医真会医真会八尾総合病院.xlsx</v>
      </c>
      <c r="D17" t="s">
        <v>13</v>
      </c>
      <c r="E17" s="6" t="str">
        <f t="shared" si="0"/>
        <v>個表</v>
      </c>
      <c r="G17" s="3" t="s">
        <v>13</v>
      </c>
      <c r="I17" s="10" t="s">
        <v>57</v>
      </c>
      <c r="K17" s="12" t="str">
        <f t="shared" si="3"/>
        <v>http://www.mfis.pref.osaka.jp/apqq/uploads/kikaku/2704中河内/27_2704_1279789社会医療法人医真会医真会八尾総合病院.xlsx</v>
      </c>
    </row>
    <row r="18" spans="2:11" ht="17.25" customHeight="1" x14ac:dyDescent="0.15">
      <c r="B18" s="9" t="str">
        <f t="shared" si="1"/>
        <v>医療法人　正木産婦人科　</v>
      </c>
      <c r="C18" s="5" t="str">
        <f t="shared" si="2"/>
        <v>医療法人　正木産婦人科　.xlsx</v>
      </c>
      <c r="D18" t="s">
        <v>14</v>
      </c>
      <c r="E18" s="6" t="str">
        <f t="shared" si="0"/>
        <v>個表</v>
      </c>
      <c r="G18" s="3" t="s">
        <v>14</v>
      </c>
      <c r="I18" s="10" t="s">
        <v>57</v>
      </c>
      <c r="K18" s="12" t="str">
        <f t="shared" si="3"/>
        <v>http://www.mfis.pref.osaka.jp/apqq/uploads/kikaku/2704中河内/27_2704_2271836医療法人　正木産婦人科　.xlsx</v>
      </c>
    </row>
    <row r="19" spans="2:11" ht="17.25" customHeight="1" x14ac:dyDescent="0.15">
      <c r="B19" s="9" t="str">
        <f t="shared" si="1"/>
        <v>医療法人愛育会　梶本クリニック　</v>
      </c>
      <c r="C19" s="5" t="str">
        <f t="shared" si="2"/>
        <v>医療法人愛育会　梶本クリニック　.xlsx</v>
      </c>
      <c r="D19" t="s">
        <v>15</v>
      </c>
      <c r="E19" s="6" t="str">
        <f t="shared" si="0"/>
        <v>個表</v>
      </c>
      <c r="G19" s="3" t="s">
        <v>15</v>
      </c>
      <c r="I19" s="10" t="s">
        <v>57</v>
      </c>
      <c r="K19" s="12" t="str">
        <f t="shared" si="3"/>
        <v>http://www.mfis.pref.osaka.jp/apqq/uploads/kikaku/2704中河内/27_2704_2272744医療法人愛育会　梶本クリニック　.xlsx</v>
      </c>
    </row>
    <row r="20" spans="2:11" ht="17.25" customHeight="1" x14ac:dyDescent="0.15">
      <c r="B20" s="9" t="str">
        <f t="shared" si="1"/>
        <v>医療法人ゆいクリニック　</v>
      </c>
      <c r="C20" s="5" t="str">
        <f t="shared" si="2"/>
        <v>医療法人ゆいクリニック　.xlsx</v>
      </c>
      <c r="D20" t="s">
        <v>16</v>
      </c>
      <c r="E20" s="6" t="str">
        <f t="shared" si="0"/>
        <v>個表</v>
      </c>
      <c r="G20" s="3" t="s">
        <v>16</v>
      </c>
      <c r="I20" s="10" t="s">
        <v>57</v>
      </c>
      <c r="K20" s="12" t="str">
        <f t="shared" si="3"/>
        <v>http://www.mfis.pref.osaka.jp/apqq/uploads/kikaku/2704中河内/27_2704_2272857医療法人ゆいクリニック　.xlsx</v>
      </c>
    </row>
    <row r="21" spans="2:11" ht="17.25" customHeight="1" x14ac:dyDescent="0.15">
      <c r="B21" s="9" t="str">
        <f t="shared" si="1"/>
        <v>医療法人松田クリニック　</v>
      </c>
      <c r="C21" s="5" t="str">
        <f t="shared" si="2"/>
        <v>医療法人松田クリニック　.xlsx</v>
      </c>
      <c r="D21" t="s">
        <v>17</v>
      </c>
      <c r="E21" s="6" t="str">
        <f t="shared" si="0"/>
        <v>個表</v>
      </c>
      <c r="G21" s="3" t="s">
        <v>17</v>
      </c>
      <c r="I21" s="10" t="s">
        <v>57</v>
      </c>
      <c r="K21" s="12" t="str">
        <f t="shared" si="3"/>
        <v>http://www.mfis.pref.osaka.jp/apqq/uploads/kikaku/2704中河内/27_2704_2273285医療法人松田クリニック　.xlsx</v>
      </c>
    </row>
    <row r="22" spans="2:11" ht="17.25" customHeight="1" x14ac:dyDescent="0.15">
      <c r="B22" s="9" t="str">
        <f t="shared" si="1"/>
        <v>なかじまレディースクリニック</v>
      </c>
      <c r="C22" s="5" t="str">
        <f t="shared" si="2"/>
        <v>なかじまレディースクリニック.xlsx</v>
      </c>
      <c r="D22" t="s">
        <v>18</v>
      </c>
      <c r="E22" s="6" t="str">
        <f t="shared" si="0"/>
        <v>個表</v>
      </c>
      <c r="G22" s="3" t="s">
        <v>18</v>
      </c>
      <c r="I22" s="10" t="s">
        <v>57</v>
      </c>
      <c r="K22" s="12" t="str">
        <f t="shared" si="3"/>
        <v>http://www.mfis.pref.osaka.jp/apqq/uploads/kikaku/2704中河内/27_2704_2273771なかじまレディースクリニック.xlsx</v>
      </c>
    </row>
    <row r="23" spans="2:11" ht="17.25" customHeight="1" x14ac:dyDescent="0.15">
      <c r="B23" s="9" t="str">
        <f t="shared" si="1"/>
        <v>医療法人　坪倉産婦人科　</v>
      </c>
      <c r="C23" s="5" t="str">
        <f t="shared" si="2"/>
        <v>医療法人　坪倉産婦人科　.xlsx</v>
      </c>
      <c r="D23" t="s">
        <v>19</v>
      </c>
      <c r="E23" s="6" t="str">
        <f t="shared" si="0"/>
        <v>個表</v>
      </c>
      <c r="G23" s="3" t="s">
        <v>19</v>
      </c>
      <c r="I23" s="10" t="s">
        <v>57</v>
      </c>
      <c r="K23" s="12" t="str">
        <f t="shared" si="3"/>
        <v>http://www.mfis.pref.osaka.jp/apqq/uploads/kikaku/2704中河内/27_2704_2273808医療法人　坪倉産婦人科　.xlsx</v>
      </c>
    </row>
    <row r="24" spans="2:11" ht="17.25" customHeight="1" x14ac:dyDescent="0.15">
      <c r="B24" s="9" t="str">
        <f t="shared" si="1"/>
        <v>医療法人　豊田外科、内科診療所　</v>
      </c>
      <c r="C24" s="5" t="str">
        <f t="shared" si="2"/>
        <v>医療法人　豊田外科、内科診療所　.xlsx</v>
      </c>
      <c r="D24" t="s">
        <v>20</v>
      </c>
      <c r="E24" s="6" t="str">
        <f t="shared" si="0"/>
        <v>個表</v>
      </c>
      <c r="G24" s="3" t="s">
        <v>20</v>
      </c>
      <c r="I24" s="10" t="s">
        <v>57</v>
      </c>
      <c r="K24" s="12" t="str">
        <f t="shared" si="3"/>
        <v>http://www.mfis.pref.osaka.jp/apqq/uploads/kikaku/2704中河内/27_2704_2273946医療法人　豊田外科、内科診療所　.xlsx</v>
      </c>
    </row>
    <row r="25" spans="2:11" ht="17.25" customHeight="1" x14ac:dyDescent="0.15">
      <c r="B25" s="9" t="str">
        <f t="shared" si="1"/>
        <v>南野産婦人科クリニック　</v>
      </c>
      <c r="C25" s="5" t="str">
        <f t="shared" si="2"/>
        <v>南野産婦人科クリニック　.xlsx</v>
      </c>
      <c r="D25" t="s">
        <v>21</v>
      </c>
      <c r="E25" s="6" t="str">
        <f t="shared" si="0"/>
        <v>個表</v>
      </c>
      <c r="G25" s="3" t="s">
        <v>21</v>
      </c>
      <c r="I25" s="10" t="s">
        <v>57</v>
      </c>
      <c r="K25" s="12" t="str">
        <f t="shared" si="3"/>
        <v>http://www.mfis.pref.osaka.jp/apqq/uploads/kikaku/2704中河内/27_2704_2274805南野産婦人科クリニック　.xlsx</v>
      </c>
    </row>
    <row r="26" spans="2:11" ht="17.25" customHeight="1" x14ac:dyDescent="0.15">
      <c r="B26" s="9" t="str">
        <f t="shared" si="1"/>
        <v>医療法人　仁悠会　ゆうクリニック</v>
      </c>
      <c r="C26" s="5" t="str">
        <f t="shared" si="2"/>
        <v>医療法人　仁悠会　ゆうクリニック.xlsx</v>
      </c>
      <c r="D26" t="s">
        <v>22</v>
      </c>
      <c r="E26" s="6" t="str">
        <f t="shared" si="0"/>
        <v>個表</v>
      </c>
      <c r="G26" s="3" t="s">
        <v>22</v>
      </c>
      <c r="I26" s="10" t="s">
        <v>57</v>
      </c>
      <c r="K26" s="12" t="str">
        <f t="shared" si="3"/>
        <v>http://www.mfis.pref.osaka.jp/apqq/uploads/kikaku/2704中河内/27_2704_2275159医療法人　仁悠会　ゆうクリニック.xlsx</v>
      </c>
    </row>
    <row r="27" spans="2:11" ht="17.25" customHeight="1" x14ac:dyDescent="0.15">
      <c r="B27" s="9" t="str">
        <f t="shared" si="1"/>
        <v>山口産婦人科</v>
      </c>
      <c r="C27" s="5" t="str">
        <f t="shared" si="2"/>
        <v>山口産婦人科.xlsx</v>
      </c>
      <c r="D27" t="s">
        <v>23</v>
      </c>
      <c r="E27" s="6" t="str">
        <f t="shared" si="0"/>
        <v>個表</v>
      </c>
      <c r="G27" s="3" t="s">
        <v>23</v>
      </c>
      <c r="I27" s="10" t="s">
        <v>57</v>
      </c>
      <c r="K27" s="12" t="str">
        <f t="shared" si="3"/>
        <v>http://www.mfis.pref.osaka.jp/apqq/uploads/kikaku/2704中河内/27_2704_2275593山口産婦人科.xlsx</v>
      </c>
    </row>
    <row r="28" spans="2:11" ht="17.25" customHeight="1" x14ac:dyDescent="0.15">
      <c r="B28" s="9" t="str">
        <f t="shared" si="1"/>
        <v>医療法人　益弘産婦人科クリニック</v>
      </c>
      <c r="C28" s="5" t="str">
        <f t="shared" si="2"/>
        <v>医療法人　益弘産婦人科クリニック.xlsx</v>
      </c>
      <c r="D28" t="s">
        <v>24</v>
      </c>
      <c r="E28" s="6" t="str">
        <f t="shared" si="0"/>
        <v>個表</v>
      </c>
      <c r="G28" s="3" t="s">
        <v>24</v>
      </c>
      <c r="I28" s="10" t="s">
        <v>57</v>
      </c>
      <c r="K28" s="12" t="str">
        <f t="shared" si="3"/>
        <v>http://www.mfis.pref.osaka.jp/apqq/uploads/kikaku/2704中河内/27_2704_2275618医療法人　益弘産婦人科クリニック.xlsx</v>
      </c>
    </row>
    <row r="29" spans="2:11" ht="17.25" customHeight="1" x14ac:dyDescent="0.15">
      <c r="B29" s="9" t="str">
        <f t="shared" si="1"/>
        <v>くりにっくたつみ</v>
      </c>
      <c r="C29" s="5" t="str">
        <f t="shared" si="2"/>
        <v>くりにっくたつみ.xlsx</v>
      </c>
      <c r="D29" t="s">
        <v>25</v>
      </c>
      <c r="E29" s="6" t="str">
        <f t="shared" si="0"/>
        <v>個表</v>
      </c>
      <c r="G29" s="3" t="s">
        <v>25</v>
      </c>
      <c r="I29" s="10" t="s">
        <v>57</v>
      </c>
      <c r="K29" s="12" t="str">
        <f t="shared" si="3"/>
        <v>http://www.mfis.pref.osaka.jp/apqq/uploads/kikaku/2704中河内/27_2704_2275739くりにっくたつみ.xlsx</v>
      </c>
    </row>
    <row r="30" spans="2:11" ht="17.25" customHeight="1" x14ac:dyDescent="0.15">
      <c r="B30" s="9" t="str">
        <f t="shared" si="1"/>
        <v>医療法人　阪本医院　</v>
      </c>
      <c r="C30" s="5" t="str">
        <f t="shared" si="2"/>
        <v>医療法人　阪本医院　.xlsx</v>
      </c>
      <c r="D30" t="s">
        <v>26</v>
      </c>
      <c r="E30" s="6" t="str">
        <f t="shared" si="0"/>
        <v>個表</v>
      </c>
      <c r="G30" s="3" t="s">
        <v>26</v>
      </c>
      <c r="I30" s="10" t="s">
        <v>57</v>
      </c>
      <c r="K30" s="12" t="str">
        <f t="shared" si="3"/>
        <v>http://www.mfis.pref.osaka.jp/apqq/uploads/kikaku/2704中河内/27_2704_2276435医療法人　阪本医院　.xlsx</v>
      </c>
    </row>
    <row r="31" spans="2:11" ht="17.25" customHeight="1" x14ac:dyDescent="0.15">
      <c r="B31" s="9" t="str">
        <f t="shared" si="1"/>
        <v>医療法人　妻鹿整形外科　</v>
      </c>
      <c r="C31" s="5" t="str">
        <f t="shared" si="2"/>
        <v>医療法人　妻鹿整形外科　.xlsx</v>
      </c>
      <c r="D31" t="s">
        <v>27</v>
      </c>
      <c r="E31" s="6" t="str">
        <f t="shared" si="0"/>
        <v>個表</v>
      </c>
      <c r="G31" s="3" t="s">
        <v>27</v>
      </c>
      <c r="I31" s="10" t="s">
        <v>57</v>
      </c>
      <c r="K31" s="12" t="str">
        <f t="shared" si="3"/>
        <v>http://www.mfis.pref.osaka.jp/apqq/uploads/kikaku/2704中河内/27_2704_2277265医療法人　妻鹿整形外科　.xlsx</v>
      </c>
    </row>
    <row r="32" spans="2:11" ht="17.25" customHeight="1" x14ac:dyDescent="0.15">
      <c r="B32" s="9" t="str">
        <f t="shared" si="1"/>
        <v>（医）清祥会大間知クリニック</v>
      </c>
      <c r="C32" s="5" t="str">
        <f t="shared" si="2"/>
        <v>（医）清祥会大間知クリニック.xlsx</v>
      </c>
      <c r="D32" t="s">
        <v>28</v>
      </c>
      <c r="E32" s="6" t="str">
        <f t="shared" si="0"/>
        <v>個表</v>
      </c>
      <c r="G32" s="3" t="s">
        <v>28</v>
      </c>
      <c r="I32" s="10" t="s">
        <v>57</v>
      </c>
      <c r="K32" s="12" t="str">
        <f t="shared" si="3"/>
        <v>http://www.mfis.pref.osaka.jp/apqq/uploads/kikaku/2704中河内/27_2704_2278749（医）清祥会大間知クリニック.xlsx</v>
      </c>
    </row>
    <row r="33" spans="2:11" ht="17.25" customHeight="1" x14ac:dyDescent="0.15">
      <c r="B33" s="9" t="str">
        <f t="shared" si="1"/>
        <v>中島産科婦人科　</v>
      </c>
      <c r="C33" s="5" t="str">
        <f t="shared" si="2"/>
        <v>中島産科婦人科　.xlsx</v>
      </c>
      <c r="D33" t="s">
        <v>29</v>
      </c>
      <c r="E33" s="6" t="str">
        <f t="shared" si="0"/>
        <v>個表</v>
      </c>
      <c r="G33" s="3" t="s">
        <v>29</v>
      </c>
      <c r="I33" s="10" t="s">
        <v>57</v>
      </c>
      <c r="K33" s="12" t="str">
        <f t="shared" si="3"/>
        <v>http://www.mfis.pref.osaka.jp/apqq/uploads/kikaku/2704中河内/27_2704_2278796中島産科婦人科　.xlsx</v>
      </c>
    </row>
    <row r="34" spans="2:11" ht="17.25" customHeight="1" x14ac:dyDescent="0.15">
      <c r="B34" s="9" t="str">
        <f t="shared" si="1"/>
        <v>医療法人　永光会　新井クリニック</v>
      </c>
      <c r="C34" s="5" t="str">
        <f t="shared" si="2"/>
        <v>医療法人　永光会　新井クリニック.xlsx</v>
      </c>
      <c r="D34" t="s">
        <v>30</v>
      </c>
      <c r="E34" s="6" t="str">
        <f t="shared" si="0"/>
        <v>個表</v>
      </c>
      <c r="G34" s="3" t="s">
        <v>30</v>
      </c>
      <c r="I34" s="10" t="s">
        <v>57</v>
      </c>
      <c r="K34" s="12" t="str">
        <f t="shared" si="3"/>
        <v>http://www.mfis.pref.osaka.jp/apqq/uploads/kikaku/2704中河内/27_2704_2279096医療法人　永光会　新井クリニック.xlsx</v>
      </c>
    </row>
    <row r="35" spans="2:11" ht="17.25" customHeight="1" x14ac:dyDescent="0.15">
      <c r="B35" s="9" t="str">
        <f t="shared" si="1"/>
        <v>医療法人　黒田クリニック</v>
      </c>
      <c r="C35" s="5" t="str">
        <f t="shared" si="2"/>
        <v>医療法人　黒田クリニック.xlsx</v>
      </c>
      <c r="D35" t="s">
        <v>31</v>
      </c>
      <c r="E35" s="6" t="str">
        <f t="shared" si="0"/>
        <v>個表</v>
      </c>
      <c r="G35" s="3" t="s">
        <v>31</v>
      </c>
      <c r="I35" s="10" t="s">
        <v>57</v>
      </c>
      <c r="K35" s="12" t="str">
        <f t="shared" si="3"/>
        <v>http://www.mfis.pref.osaka.jp/apqq/uploads/kikaku/2704中河内/27_2704_2279695医療法人　黒田クリニック.xlsx</v>
      </c>
    </row>
    <row r="36" spans="2:11" ht="17.25" customHeight="1" x14ac:dyDescent="0.15">
      <c r="B36" s="9" t="str">
        <f t="shared" si="1"/>
        <v>社会福祉法人竹井病院</v>
      </c>
      <c r="C36" s="5" t="str">
        <f t="shared" si="2"/>
        <v>社会福祉法人竹井病院.xlsx</v>
      </c>
      <c r="D36" t="s">
        <v>32</v>
      </c>
      <c r="E36" s="6" t="str">
        <f t="shared" si="0"/>
        <v>個表</v>
      </c>
      <c r="G36" s="3" t="s">
        <v>32</v>
      </c>
      <c r="I36" s="10" t="s">
        <v>57</v>
      </c>
      <c r="K36" s="12" t="str">
        <f t="shared" si="3"/>
        <v>http://www.mfis.pref.osaka.jp/apqq/uploads/kikaku/2704中河内/27_2704_1270193社会福祉法人竹井病院.xlsx</v>
      </c>
    </row>
    <row r="37" spans="2:11" ht="17.25" customHeight="1" x14ac:dyDescent="0.15">
      <c r="B37" s="9" t="str">
        <f t="shared" si="1"/>
        <v>社会医療法人医真会医真会八尾リハビリテーション病院　</v>
      </c>
      <c r="C37" s="5" t="str">
        <f t="shared" si="2"/>
        <v>社会医療法人医真会医真会八尾リハビリテーション病院　.xlsx</v>
      </c>
      <c r="D37" t="s">
        <v>33</v>
      </c>
      <c r="E37" s="6" t="str">
        <f t="shared" si="0"/>
        <v>個表</v>
      </c>
      <c r="G37" s="3" t="s">
        <v>33</v>
      </c>
      <c r="I37" s="10" t="s">
        <v>57</v>
      </c>
      <c r="K37" s="12" t="str">
        <f t="shared" si="3"/>
        <v>http://www.mfis.pref.osaka.jp/apqq/uploads/kikaku/2704中河内/27_2704_1271208社会医療法人医真会医真会八尾リハビリテーション病院　.xlsx</v>
      </c>
    </row>
    <row r="38" spans="2:11" ht="17.25" customHeight="1" x14ac:dyDescent="0.15">
      <c r="B38" s="9" t="str">
        <f t="shared" si="1"/>
        <v>医療法人藤井会　藤井会リハビリテーション病院</v>
      </c>
      <c r="C38" s="5" t="str">
        <f t="shared" si="2"/>
        <v>医療法人藤井会　藤井会リハビリテーション病院.xlsx</v>
      </c>
      <c r="D38" t="s">
        <v>34</v>
      </c>
      <c r="E38" s="6" t="str">
        <f t="shared" si="0"/>
        <v>個表</v>
      </c>
      <c r="G38" s="3" t="s">
        <v>34</v>
      </c>
      <c r="I38" s="10" t="s">
        <v>57</v>
      </c>
      <c r="K38" s="12" t="str">
        <f t="shared" si="3"/>
        <v>http://www.mfis.pref.osaka.jp/apqq/uploads/kikaku/2704中河内/27_2704_1271320医療法人藤井会　藤井会リハビリテーション病院.xlsx</v>
      </c>
    </row>
    <row r="39" spans="2:11" ht="17.25" customHeight="1" x14ac:dyDescent="0.15">
      <c r="B39" s="9" t="str">
        <f t="shared" si="1"/>
        <v>医療法人　気象会　東朋八尾病院　</v>
      </c>
      <c r="C39" s="5" t="str">
        <f t="shared" si="2"/>
        <v>医療法人　気象会　東朋八尾病院　.xlsx</v>
      </c>
      <c r="D39" t="s">
        <v>35</v>
      </c>
      <c r="E39" s="6" t="str">
        <f t="shared" si="0"/>
        <v>個表</v>
      </c>
      <c r="G39" s="3" t="s">
        <v>35</v>
      </c>
      <c r="I39" s="10" t="s">
        <v>57</v>
      </c>
      <c r="K39" s="12" t="str">
        <f t="shared" si="3"/>
        <v>http://www.mfis.pref.osaka.jp/apqq/uploads/kikaku/2704中河内/27_2704_1271577医療法人　気象会　東朋八尾病院　.xlsx</v>
      </c>
    </row>
    <row r="40" spans="2:11" ht="17.25" customHeight="1" x14ac:dyDescent="0.15">
      <c r="B40" s="9" t="str">
        <f t="shared" si="1"/>
        <v>医療法人厚生医学会　厚生会第一病院　</v>
      </c>
      <c r="C40" s="5" t="str">
        <f t="shared" si="2"/>
        <v>医療法人厚生医学会　厚生会第一病院　.xlsx</v>
      </c>
      <c r="D40" t="s">
        <v>36</v>
      </c>
      <c r="E40" s="6" t="str">
        <f t="shared" si="0"/>
        <v>個表</v>
      </c>
      <c r="G40" s="3" t="s">
        <v>36</v>
      </c>
      <c r="I40" s="10" t="s">
        <v>57</v>
      </c>
      <c r="K40" s="12" t="str">
        <f t="shared" si="3"/>
        <v>http://www.mfis.pref.osaka.jp/apqq/uploads/kikaku/2704中河内/27_2704_1272426医療法人厚生医学会　厚生会第一病院　.xlsx</v>
      </c>
    </row>
    <row r="41" spans="2:11" ht="17.25" customHeight="1" x14ac:dyDescent="0.15">
      <c r="B41" s="9" t="str">
        <f t="shared" si="1"/>
        <v>医療法人徳洲会　八尾徳洲会総合病院　</v>
      </c>
      <c r="C41" s="5" t="str">
        <f t="shared" si="2"/>
        <v>医療法人徳洲会　八尾徳洲会総合病院　.xlsx</v>
      </c>
      <c r="D41" t="s">
        <v>37</v>
      </c>
      <c r="E41" s="6" t="str">
        <f t="shared" si="0"/>
        <v>個表</v>
      </c>
      <c r="G41" s="3" t="s">
        <v>37</v>
      </c>
      <c r="I41" s="10" t="s">
        <v>57</v>
      </c>
      <c r="K41" s="12" t="str">
        <f t="shared" si="3"/>
        <v>http://www.mfis.pref.osaka.jp/apqq/uploads/kikaku/2704中河内/27_2704_1272927医療法人徳洲会　八尾徳洲会総合病院　.xlsx</v>
      </c>
    </row>
    <row r="42" spans="2:11" ht="17.25" customHeight="1" x14ac:dyDescent="0.15">
      <c r="B42" s="9" t="str">
        <f t="shared" si="1"/>
        <v>医療法人康生会　弥刀中央病院</v>
      </c>
      <c r="C42" s="5" t="str">
        <f t="shared" si="2"/>
        <v>医療法人康生会　弥刀中央病院.xlsx</v>
      </c>
      <c r="D42" t="s">
        <v>38</v>
      </c>
      <c r="E42" s="6" t="str">
        <f t="shared" si="0"/>
        <v>個表</v>
      </c>
      <c r="G42" s="3" t="s">
        <v>38</v>
      </c>
      <c r="I42" s="10" t="s">
        <v>57</v>
      </c>
      <c r="K42" s="12" t="str">
        <f t="shared" si="3"/>
        <v>http://www.mfis.pref.osaka.jp/apqq/uploads/kikaku/2704中河内/27_2704_1273323医療法人康生会　弥刀中央病院.xlsx</v>
      </c>
    </row>
    <row r="43" spans="2:11" ht="17.25" customHeight="1" x14ac:dyDescent="0.15">
      <c r="B43" s="9" t="str">
        <f t="shared" si="1"/>
        <v>医療法人徳洲会　東大阪徳洲会病院</v>
      </c>
      <c r="C43" s="5" t="str">
        <f t="shared" si="2"/>
        <v>医療法人徳洲会　東大阪徳洲会病院.xlsx</v>
      </c>
      <c r="D43" t="s">
        <v>39</v>
      </c>
      <c r="E43" s="6" t="str">
        <f t="shared" si="0"/>
        <v>個表</v>
      </c>
      <c r="G43" s="3" t="s">
        <v>39</v>
      </c>
      <c r="I43" s="10" t="s">
        <v>57</v>
      </c>
      <c r="K43" s="12" t="str">
        <f t="shared" si="3"/>
        <v>http://www.mfis.pref.osaka.jp/apqq/uploads/kikaku/2704中河内/27_2704_1273354医療法人徳洲会　東大阪徳洲会病院.xlsx</v>
      </c>
    </row>
    <row r="44" spans="2:11" ht="17.25" customHeight="1" x14ac:dyDescent="0.15">
      <c r="B44" s="9" t="str">
        <f t="shared" si="1"/>
        <v>医療法人弘心会　小杉記念病院</v>
      </c>
      <c r="C44" s="5" t="str">
        <f t="shared" si="2"/>
        <v>医療法人弘心会　小杉記念病院.xlsx</v>
      </c>
      <c r="D44" t="s">
        <v>40</v>
      </c>
      <c r="E44" s="6" t="str">
        <f t="shared" si="0"/>
        <v>個表</v>
      </c>
      <c r="G44" s="3" t="s">
        <v>40</v>
      </c>
      <c r="I44" s="10" t="s">
        <v>57</v>
      </c>
      <c r="K44" s="12" t="str">
        <f t="shared" si="3"/>
        <v>http://www.mfis.pref.osaka.jp/apqq/uploads/kikaku/2704中河内/27_2704_1274010医療法人弘心会　小杉記念病院.xlsx</v>
      </c>
    </row>
    <row r="45" spans="2:11" ht="17.25" customHeight="1" x14ac:dyDescent="0.15">
      <c r="B45" s="9" t="str">
        <f t="shared" si="1"/>
        <v>医療法人孟仁会　東大阪山路病院　</v>
      </c>
      <c r="C45" s="5" t="str">
        <f t="shared" si="2"/>
        <v>医療法人孟仁会　東大阪山路病院　.xlsx</v>
      </c>
      <c r="D45" t="s">
        <v>41</v>
      </c>
      <c r="E45" s="6" t="str">
        <f t="shared" si="0"/>
        <v>個表</v>
      </c>
      <c r="G45" s="3" t="s">
        <v>41</v>
      </c>
      <c r="I45" s="10" t="s">
        <v>57</v>
      </c>
      <c r="K45" s="12" t="str">
        <f t="shared" si="3"/>
        <v>http://www.mfis.pref.osaka.jp/apqq/uploads/kikaku/2704中河内/27_2704_1274249医療法人孟仁会　東大阪山路病院　.xlsx</v>
      </c>
    </row>
    <row r="46" spans="2:11" ht="17.25" customHeight="1" x14ac:dyDescent="0.15">
      <c r="B46" s="9" t="str">
        <f t="shared" si="1"/>
        <v>全南病院</v>
      </c>
      <c r="C46" s="5" t="str">
        <f t="shared" si="2"/>
        <v>全南病院.xlsx</v>
      </c>
      <c r="D46" t="s">
        <v>42</v>
      </c>
      <c r="E46" s="6" t="str">
        <f t="shared" si="0"/>
        <v>個表</v>
      </c>
      <c r="G46" s="3" t="s">
        <v>42</v>
      </c>
      <c r="I46" s="10" t="s">
        <v>57</v>
      </c>
      <c r="K46" s="12" t="str">
        <f t="shared" si="3"/>
        <v>http://www.mfis.pref.osaka.jp/apqq/uploads/kikaku/2704中河内/27_2704_1274350全南病院.xlsx</v>
      </c>
    </row>
    <row r="47" spans="2:11" ht="17.25" customHeight="1" x14ac:dyDescent="0.15">
      <c r="B47" s="9" t="str">
        <f t="shared" si="1"/>
        <v>医療法人永広会八尾はぁとふる病院</v>
      </c>
      <c r="C47" s="5" t="str">
        <f t="shared" si="2"/>
        <v>医療法人永広会八尾はぁとふる病院.xlsx</v>
      </c>
      <c r="D47" t="s">
        <v>43</v>
      </c>
      <c r="E47" s="6" t="str">
        <f t="shared" si="0"/>
        <v>個表</v>
      </c>
      <c r="G47" s="3" t="s">
        <v>43</v>
      </c>
      <c r="I47" s="10" t="s">
        <v>57</v>
      </c>
      <c r="K47" s="12" t="str">
        <f t="shared" si="3"/>
        <v>http://www.mfis.pref.osaka.jp/apqq/uploads/kikaku/2704中河内/27_2704_1274623医療法人永広会八尾はぁとふる病院.xlsx</v>
      </c>
    </row>
    <row r="48" spans="2:11" ht="17.25" customHeight="1" x14ac:dyDescent="0.15">
      <c r="B48" s="9" t="str">
        <f t="shared" si="1"/>
        <v>東大阪市立総合病院　</v>
      </c>
      <c r="C48" s="5" t="str">
        <f t="shared" si="2"/>
        <v>東大阪市立総合病院　.xlsx</v>
      </c>
      <c r="D48" t="s">
        <v>44</v>
      </c>
      <c r="E48" s="6" t="str">
        <f t="shared" si="0"/>
        <v>個表</v>
      </c>
      <c r="G48" s="3" t="s">
        <v>44</v>
      </c>
      <c r="I48" s="10" t="s">
        <v>57</v>
      </c>
      <c r="K48" s="12" t="str">
        <f t="shared" si="3"/>
        <v>http://www.mfis.pref.osaka.jp/apqq/uploads/kikaku/2704中河内/27_2704_1275106東大阪市立総合病院　.xlsx</v>
      </c>
    </row>
    <row r="49" spans="2:11" ht="17.25" customHeight="1" x14ac:dyDescent="0.15">
      <c r="B49" s="9" t="str">
        <f t="shared" si="1"/>
        <v>（医）愛壽会　松下病院　</v>
      </c>
      <c r="C49" s="5" t="str">
        <f t="shared" si="2"/>
        <v>（医）愛壽会　松下病院　.xlsx</v>
      </c>
      <c r="D49" t="s">
        <v>45</v>
      </c>
      <c r="E49" s="6" t="str">
        <f t="shared" si="0"/>
        <v>個表</v>
      </c>
      <c r="G49" s="3" t="s">
        <v>45</v>
      </c>
      <c r="I49" s="10" t="s">
        <v>57</v>
      </c>
      <c r="K49" s="12" t="str">
        <f t="shared" si="3"/>
        <v>http://www.mfis.pref.osaka.jp/apqq/uploads/kikaku/2704中河内/27_2704_1275480（医）愛壽会　松下病院　.xlsx</v>
      </c>
    </row>
    <row r="50" spans="2:11" ht="17.25" customHeight="1" x14ac:dyDescent="0.15">
      <c r="B50" s="9" t="str">
        <f t="shared" si="1"/>
        <v>医療生協かわち野生活共同組合東大阪生協病院　</v>
      </c>
      <c r="C50" s="5" t="str">
        <f t="shared" si="2"/>
        <v>医療生協かわち野生活共同組合東大阪生協病院　.xlsx</v>
      </c>
      <c r="D50" t="s">
        <v>46</v>
      </c>
      <c r="E50" s="6" t="str">
        <f t="shared" si="0"/>
        <v>個表</v>
      </c>
      <c r="G50" s="3" t="s">
        <v>46</v>
      </c>
      <c r="I50" s="10" t="s">
        <v>57</v>
      </c>
      <c r="K50" s="12" t="str">
        <f t="shared" si="3"/>
        <v>http://www.mfis.pref.osaka.jp/apqq/uploads/kikaku/2704中河内/27_2704_1275605医療生協かわち野生活共同組合東大阪生協病院　.xlsx</v>
      </c>
    </row>
    <row r="51" spans="2:11" ht="17.25" customHeight="1" x14ac:dyDescent="0.15">
      <c r="B51" s="9" t="str">
        <f t="shared" si="1"/>
        <v>（医）宝持会　池田病院　</v>
      </c>
      <c r="C51" s="5" t="str">
        <f t="shared" si="2"/>
        <v>（医）宝持会　池田病院　.xlsx</v>
      </c>
      <c r="D51" t="s">
        <v>47</v>
      </c>
      <c r="E51" s="6" t="str">
        <f t="shared" si="0"/>
        <v>個表</v>
      </c>
      <c r="G51" s="3" t="s">
        <v>47</v>
      </c>
      <c r="I51" s="10" t="s">
        <v>57</v>
      </c>
      <c r="K51" s="12" t="str">
        <f t="shared" si="3"/>
        <v>http://www.mfis.pref.osaka.jp/apqq/uploads/kikaku/2704中河内/27_2704_1275843（医）宝持会　池田病院　.xlsx</v>
      </c>
    </row>
    <row r="52" spans="2:11" ht="17.25" customHeight="1" x14ac:dyDescent="0.15">
      <c r="B52" s="9" t="str">
        <f t="shared" si="1"/>
        <v>医療法人貴島会貴島病院本院　</v>
      </c>
      <c r="C52" s="5" t="str">
        <f t="shared" si="2"/>
        <v>医療法人貴島会貴島病院本院　.xlsx</v>
      </c>
      <c r="D52" t="s">
        <v>48</v>
      </c>
      <c r="E52" s="6" t="str">
        <f t="shared" si="0"/>
        <v>個表</v>
      </c>
      <c r="G52" s="3" t="s">
        <v>48</v>
      </c>
      <c r="I52" s="10" t="s">
        <v>57</v>
      </c>
      <c r="K52" s="12" t="str">
        <f t="shared" si="3"/>
        <v>http://www.mfis.pref.osaka.jp/apqq/uploads/kikaku/2704中河内/27_2704_1275869医療法人貴島会貴島病院本院　.xlsx</v>
      </c>
    </row>
    <row r="53" spans="2:11" ht="17.25" customHeight="1" x14ac:dyDescent="0.15">
      <c r="B53" s="9" t="str">
        <f t="shared" si="1"/>
        <v>医療法人河内友紘会河内総合病院　</v>
      </c>
      <c r="C53" s="5" t="str">
        <f t="shared" si="2"/>
        <v>医療法人河内友紘会河内総合病院　.xlsx</v>
      </c>
      <c r="D53" t="s">
        <v>49</v>
      </c>
      <c r="E53" s="6" t="str">
        <f t="shared" si="0"/>
        <v>個表</v>
      </c>
      <c r="G53" s="3" t="s">
        <v>49</v>
      </c>
      <c r="I53" s="10" t="s">
        <v>57</v>
      </c>
      <c r="K53" s="12" t="str">
        <f t="shared" si="3"/>
        <v>http://www.mfis.pref.osaka.jp/apqq/uploads/kikaku/2704中河内/27_2704_1276021医療法人河内友紘会河内総合病院　.xlsx</v>
      </c>
    </row>
    <row r="54" spans="2:11" ht="17.25" customHeight="1" x14ac:dyDescent="0.15">
      <c r="B54" s="9" t="str">
        <f t="shared" si="1"/>
        <v>（医）枚岡病院　</v>
      </c>
      <c r="C54" s="5" t="str">
        <f t="shared" si="2"/>
        <v>（医）枚岡病院　.xlsx</v>
      </c>
      <c r="D54" t="s">
        <v>50</v>
      </c>
      <c r="E54" s="6" t="str">
        <f t="shared" si="0"/>
        <v>個表</v>
      </c>
      <c r="G54" s="3" t="s">
        <v>50</v>
      </c>
      <c r="I54" s="10" t="s">
        <v>57</v>
      </c>
      <c r="K54" s="12" t="str">
        <f t="shared" si="3"/>
        <v>http://www.mfis.pref.osaka.jp/apqq/uploads/kikaku/2704中河内/27_2704_1276028（医）枚岡病院　.xlsx</v>
      </c>
    </row>
    <row r="55" spans="2:11" ht="17.25" customHeight="1" x14ac:dyDescent="0.15">
      <c r="B55" s="9" t="str">
        <f t="shared" si="1"/>
        <v>医療法人藤井会石切生喜病院　</v>
      </c>
      <c r="C55" s="5" t="str">
        <f t="shared" si="2"/>
        <v>医療法人藤井会石切生喜病院　.xlsx</v>
      </c>
      <c r="D55" t="s">
        <v>51</v>
      </c>
      <c r="E55" s="6" t="str">
        <f t="shared" si="0"/>
        <v>個表</v>
      </c>
      <c r="G55" s="3" t="s">
        <v>51</v>
      </c>
      <c r="I55" s="10" t="s">
        <v>57</v>
      </c>
      <c r="K55" s="12" t="str">
        <f t="shared" si="3"/>
        <v>http://www.mfis.pref.osaka.jp/apqq/uploads/kikaku/2704中河内/27_2704_1276046医療法人藤井会石切生喜病院　.xlsx</v>
      </c>
    </row>
    <row r="56" spans="2:11" ht="17.25" customHeight="1" x14ac:dyDescent="0.15">
      <c r="B56" s="9" t="str">
        <f t="shared" si="1"/>
        <v>医療法人長生会　布施病院</v>
      </c>
      <c r="C56" s="5" t="str">
        <f t="shared" si="2"/>
        <v>医療法人長生会　布施病院.xlsx</v>
      </c>
      <c r="D56" t="s">
        <v>52</v>
      </c>
      <c r="E56" s="6" t="str">
        <f t="shared" si="0"/>
        <v>個表</v>
      </c>
      <c r="G56" s="3" t="s">
        <v>52</v>
      </c>
      <c r="I56" s="10" t="s">
        <v>57</v>
      </c>
      <c r="K56" s="12" t="str">
        <f t="shared" si="3"/>
        <v>http://www.mfis.pref.osaka.jp/apqq/uploads/kikaku/2704中河内/27_2704_1276519医療法人長生会　布施病院.xlsx</v>
      </c>
    </row>
    <row r="57" spans="2:11" ht="17.25" customHeight="1" x14ac:dyDescent="0.15">
      <c r="B57" s="9" t="str">
        <f t="shared" si="1"/>
        <v>医療法人社団丸山会八戸の里病院　</v>
      </c>
      <c r="C57" s="5" t="str">
        <f t="shared" si="2"/>
        <v>医療法人社団丸山会八戸の里病院　.xlsx</v>
      </c>
      <c r="D57" t="s">
        <v>53</v>
      </c>
      <c r="E57" s="6" t="str">
        <f t="shared" si="0"/>
        <v>個表</v>
      </c>
      <c r="G57" s="3" t="s">
        <v>53</v>
      </c>
      <c r="I57" s="10" t="s">
        <v>57</v>
      </c>
      <c r="K57" s="12" t="str">
        <f t="shared" si="3"/>
        <v>http://www.mfis.pref.osaka.jp/apqq/uploads/kikaku/2704中河内/27_2704_1276933医療法人社団丸山会八戸の里病院　.xlsx</v>
      </c>
    </row>
    <row r="58" spans="2:11" ht="17.25" customHeight="1" x14ac:dyDescent="0.15">
      <c r="B58" s="9" t="str">
        <f t="shared" si="1"/>
        <v>医療法人貴医会　貴島中央病院</v>
      </c>
      <c r="C58" s="5" t="str">
        <f t="shared" si="2"/>
        <v>医療法人貴医会　貴島中央病院.xlsx</v>
      </c>
      <c r="D58" t="s">
        <v>54</v>
      </c>
      <c r="E58" s="6" t="str">
        <f t="shared" si="0"/>
        <v>個表</v>
      </c>
      <c r="G58" s="3" t="s">
        <v>54</v>
      </c>
      <c r="I58" s="10" t="s">
        <v>57</v>
      </c>
      <c r="K58" s="12" t="str">
        <f t="shared" si="3"/>
        <v>http://www.mfis.pref.osaka.jp/apqq/uploads/kikaku/2704中河内/27_2704_1277519医療法人貴医会　貴島中央病院.xlsx</v>
      </c>
    </row>
    <row r="59" spans="2:11" ht="17.25" customHeight="1" x14ac:dyDescent="0.15">
      <c r="B59" s="9" t="str">
        <f t="shared" si="1"/>
        <v>医療法人清和会　ながはら病院</v>
      </c>
      <c r="C59" s="5" t="str">
        <f t="shared" si="2"/>
        <v>医療法人清和会　ながはら病院.xlsx</v>
      </c>
      <c r="D59" t="s">
        <v>55</v>
      </c>
      <c r="E59" s="6" t="str">
        <f t="shared" si="0"/>
        <v>個表</v>
      </c>
      <c r="G59" s="3" t="s">
        <v>55</v>
      </c>
      <c r="I59" s="10" t="s">
        <v>57</v>
      </c>
      <c r="K59" s="12" t="str">
        <f t="shared" si="3"/>
        <v>http://www.mfis.pref.osaka.jp/apqq/uploads/kikaku/2704中河内/27_2704_1277542医療法人清和会　ながはら病院.xlsx</v>
      </c>
    </row>
    <row r="60" spans="2:11" ht="17.25" customHeight="1" x14ac:dyDescent="0.15">
      <c r="B60" s="9" t="str">
        <f t="shared" si="1"/>
        <v>社会医療法人若弘会　若草第一病院</v>
      </c>
      <c r="C60" s="5" t="str">
        <f t="shared" si="2"/>
        <v>社会医療法人若弘会　若草第一病院.xlsx</v>
      </c>
      <c r="D60" t="s">
        <v>56</v>
      </c>
      <c r="E60" s="6" t="str">
        <f t="shared" si="0"/>
        <v>個表</v>
      </c>
      <c r="G60" s="3" t="s">
        <v>56</v>
      </c>
      <c r="I60" s="10" t="s">
        <v>57</v>
      </c>
      <c r="K60" s="12" t="str">
        <f t="shared" si="3"/>
        <v>http://www.mfis.pref.osaka.jp/apqq/uploads/kikaku/2704中河内/27_2704_1277557社会医療法人若弘会　若草第一病院.xlsx</v>
      </c>
    </row>
    <row r="61" spans="2:11" ht="17.25" customHeight="1" x14ac:dyDescent="0.15">
      <c r="E61" s="7"/>
    </row>
    <row r="62" spans="2:11" ht="17.25" customHeight="1" x14ac:dyDescent="0.15">
      <c r="B62" s="3"/>
    </row>
    <row r="63" spans="2:11" ht="17.25" customHeight="1" x14ac:dyDescent="0.15"/>
    <row r="64" spans="2:11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</sheetData>
  <sheetProtection password="E952" sheet="1" objects="1" scenario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中河内</vt:lpstr>
      <vt:lpstr>中河内!Print_Area</vt:lpstr>
      <vt:lpstr>中河内!Print_Titles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HOSTNAME</cp:lastModifiedBy>
  <cp:lastPrinted>2015-08-31T06:20:34Z</cp:lastPrinted>
  <dcterms:created xsi:type="dcterms:W3CDTF">2015-06-10T07:02:24Z</dcterms:created>
  <dcterms:modified xsi:type="dcterms:W3CDTF">2015-08-31T07:05:44Z</dcterms:modified>
</cp:coreProperties>
</file>