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089sv000003\08製造審査G（２０１７．０４．０１～）\048 薬機法改正_2019年\２条改正作業\経過表\"/>
    </mc:Choice>
  </mc:AlternateContent>
  <workbookProtection workbookAlgorithmName="SHA-512" workbookHashValue="QKvouyTq9V9DSx7bKmGKNp5zw0YWejA8B0Lbz8tGoRfldxwSr8ME3JE12lokYODkZUbqM2pl6mO9fIsBXQEUew==" workbookSaltValue="8WdtQFyLFv3pvENo3sCBhQ==" workbookSpinCount="100000" lockStructure="1"/>
  <bookViews>
    <workbookView xWindow="3855" yWindow="435" windowWidth="11955" windowHeight="6840"/>
  </bookViews>
  <sheets>
    <sheet name="経過表" sheetId="1" r:id="rId1"/>
    <sheet name="Sheet2" sheetId="2" state="veryHidden" r:id="rId2"/>
    <sheet name="Barcode" sheetId="4" state="hidden" r:id="rId3"/>
  </sheets>
  <definedNames>
    <definedName name="A0A">Barcode!$H$2</definedName>
    <definedName name="A0C">Barcode!$H$3</definedName>
    <definedName name="A0E">Barcode!$H$4</definedName>
    <definedName name="A0G">Barcode!$H$5</definedName>
    <definedName name="A0I">Barcode!$H$6</definedName>
    <definedName name="A1A">Barcode!$H$10</definedName>
    <definedName name="A1C">Barcode!$H$11</definedName>
    <definedName name="A1E">Barcode!$H$12</definedName>
    <definedName name="A1G">Barcode!$H$13</definedName>
    <definedName name="A1I">Barcode!$H$14</definedName>
    <definedName name="B0A">Barcode!$H$7</definedName>
    <definedName name="B0C">Barcode!$H$8</definedName>
    <definedName name="B0E">Barcode!$H$9</definedName>
    <definedName name="B0G">Barcode!$H$57</definedName>
    <definedName name="B1A">Barcode!$H$15</definedName>
    <definedName name="B1C">Barcode!$H$16</definedName>
    <definedName name="B1E">Barcode!$H$17</definedName>
    <definedName name="B1G">Barcode!$H$59</definedName>
    <definedName name="BLANK">Barcode!$H$118</definedName>
    <definedName name="C0C">Barcode!$H$18</definedName>
    <definedName name="C0D">Barcode!$H$19</definedName>
    <definedName name="C0E">Barcode!$H$20</definedName>
    <definedName name="C0H">Barcode!$H$21</definedName>
    <definedName name="C0I">Barcode!$H$22</definedName>
    <definedName name="C0J">Barcode!$H$23</definedName>
    <definedName name="C0K">Barcode!$H$24</definedName>
    <definedName name="C0L">Barcode!$H$25</definedName>
    <definedName name="C0M">Barcode!$H$64</definedName>
    <definedName name="C0N">Barcode!$H$66</definedName>
    <definedName name="C0O">Barcode!$H$68</definedName>
    <definedName name="K0A">Barcode!$H$50</definedName>
    <definedName name="K1A">Barcode!$H$51</definedName>
    <definedName name="K2A">Barcode!$H$52</definedName>
    <definedName name="_xlnm.Print_Area" localSheetId="0">経過表!$A$1:$J$47</definedName>
    <definedName name="T0A">Barcode!$H$60</definedName>
    <definedName name="T0B">Barcode!$H$61</definedName>
    <definedName name="T1A">Barcode!$H$62</definedName>
    <definedName name="T1B">Barcode!$H$63</definedName>
    <definedName name="V0A">Barcode!$H$56</definedName>
    <definedName name="V1A">Barcode!$H$58</definedName>
    <definedName name="XA0A">Barcode!$H$2</definedName>
    <definedName name="XA0C">Barcode!$H$3</definedName>
    <definedName name="XC1C">Barcode!$H$26</definedName>
    <definedName name="XC1D">Barcode!$H$27</definedName>
    <definedName name="XC1E">Barcode!$H$28</definedName>
    <definedName name="XC1H">Barcode!$H$29</definedName>
    <definedName name="XC1I">Barcode!$H$30</definedName>
    <definedName name="XC1J">Barcode!$H$31</definedName>
    <definedName name="XC1K">Barcode!$H$32</definedName>
    <definedName name="XC1L">Barcode!$H$33</definedName>
    <definedName name="XC1M">Barcode!$H$65</definedName>
    <definedName name="XC1N">Barcode!$H$67</definedName>
    <definedName name="XC1O">Barcode!$H$69</definedName>
    <definedName name="XC2C">Barcode!$H$34</definedName>
    <definedName name="XC2D">Barcode!$H$35</definedName>
    <definedName name="XC2E">Barcode!$H$36</definedName>
    <definedName name="XC2G">Barcode!$H$37</definedName>
    <definedName name="XC2H">Barcode!$H$38</definedName>
    <definedName name="XC2I">Barcode!$H$39</definedName>
    <definedName name="XC2J">Barcode!$H$40</definedName>
    <definedName name="XC2L">Barcode!$H$41</definedName>
    <definedName name="XC3A">Barcode!$H$54</definedName>
    <definedName name="XC4A">Barcode!$H$55</definedName>
    <definedName name="YC2C">Barcode!$H$42</definedName>
    <definedName name="YC2D">Barcode!$H$43</definedName>
    <definedName name="YC2E">Barcode!$H$44</definedName>
    <definedName name="YC2G">Barcode!$H$45</definedName>
    <definedName name="YC2H">Barcode!$H$46</definedName>
    <definedName name="YC2I">Barcode!$H$47</definedName>
    <definedName name="YC2J">Barcode!$H$48</definedName>
    <definedName name="YC2L">Barcode!$H$49</definedName>
    <definedName name="YK2A">Barcode!$H$53</definedName>
    <definedName name="医薬">Barcode!$H$26</definedName>
    <definedName name="手数料コード">INDIRECT(経過表!$M$12)</definedName>
  </definedNames>
  <calcPr calcId="162913"/>
</workbook>
</file>

<file path=xl/calcChain.xml><?xml version="1.0" encoding="utf-8"?>
<calcChain xmlns="http://schemas.openxmlformats.org/spreadsheetml/2006/main">
  <c r="M12" i="1" l="1"/>
  <c r="H36" i="1" l="1"/>
  <c r="D2" i="1" l="1"/>
  <c r="E44" i="1" l="1"/>
</calcChain>
</file>

<file path=xl/comments1.xml><?xml version="1.0" encoding="utf-8"?>
<comments xmlns="http://schemas.openxmlformats.org/spreadsheetml/2006/main">
  <authors>
    <author>YOSHI</author>
  </authors>
  <commentList>
    <comment ref="C32" authorId="0" shapeId="0">
      <text>
        <r>
          <rPr>
            <b/>
            <sz val="9"/>
            <color indexed="81"/>
            <rFont val="ＭＳ Ｐゴシック"/>
            <family val="3"/>
            <charset val="128"/>
          </rPr>
          <t>2018/10/01
あるいは、年が入力日と同じであれば
10/1
のようにご記入ください</t>
        </r>
      </text>
    </comment>
  </commentList>
</comments>
</file>

<file path=xl/sharedStrings.xml><?xml version="1.0" encoding="utf-8"?>
<sst xmlns="http://schemas.openxmlformats.org/spreadsheetml/2006/main" count="491" uniqueCount="338">
  <si>
    <t>注：太枠内に、申請者等が必要事項を記載してください。</t>
    <phoneticPr fontId="3"/>
  </si>
  <si>
    <t>保健所</t>
    <phoneticPr fontId="3"/>
  </si>
  <si>
    <t>受付年月日</t>
    <phoneticPr fontId="3"/>
  </si>
  <si>
    <t>受付・進達番号</t>
    <phoneticPr fontId="3"/>
  </si>
  <si>
    <t>調査年月日</t>
  </si>
  <si>
    <t>調査結果</t>
  </si>
  <si>
    <t>調査員の氏名
①
②
③</t>
    <rPh sb="4" eb="6">
      <t>シメイ</t>
    </rPh>
    <phoneticPr fontId="3"/>
  </si>
  <si>
    <t>　　． 　．</t>
    <phoneticPr fontId="3"/>
  </si>
  <si>
    <t>第　　　　号</t>
    <rPh sb="0" eb="1">
      <t>ダイ</t>
    </rPh>
    <rPh sb="5" eb="6">
      <t>ゴウ</t>
    </rPh>
    <phoneticPr fontId="3"/>
  </si>
  <si>
    <t>適・不適</t>
  </si>
  <si>
    <t>　　　　　　　　　　　　　　　　　　　　　　　　　　　　　</t>
  </si>
  <si>
    <t>薬務課</t>
  </si>
  <si>
    <t>受付年月日</t>
  </si>
  <si>
    <t>受　付　番　号</t>
  </si>
  <si>
    <t>調査員の氏名
①
②
③</t>
    <phoneticPr fontId="3"/>
  </si>
  <si>
    <t>　　． 　．</t>
    <phoneticPr fontId="3"/>
  </si>
  <si>
    <t>　第　　　　　　号</t>
    <phoneticPr fontId="3"/>
  </si>
  <si>
    <t>月／日</t>
  </si>
  <si>
    <t>業許可・登録番号</t>
  </si>
  <si>
    <t>事務所(製造所)名称</t>
    <rPh sb="8" eb="10">
      <t>メイショウ</t>
    </rPh>
    <phoneticPr fontId="1"/>
  </si>
  <si>
    <t>システム
受付番号</t>
    <phoneticPr fontId="3"/>
  </si>
  <si>
    <t xml:space="preserve"> 　 ． ．</t>
    <phoneticPr fontId="3"/>
  </si>
  <si>
    <t>　  ． ．</t>
    <phoneticPr fontId="3"/>
  </si>
  <si>
    <t>届出･願出
その他</t>
    <rPh sb="8" eb="9">
      <t>ホカ</t>
    </rPh>
    <phoneticPr fontId="1"/>
  </si>
  <si>
    <t>許可日</t>
    <rPh sb="0" eb="2">
      <t>キョカ</t>
    </rPh>
    <rPh sb="2" eb="3">
      <t>ビ</t>
    </rPh>
    <phoneticPr fontId="3"/>
  </si>
  <si>
    <t>指示事項（具体的に記載すること。）</t>
    <phoneticPr fontId="3"/>
  </si>
  <si>
    <t>改善事項（具体的に記載すること。）</t>
    <phoneticPr fontId="3"/>
  </si>
  <si>
    <t>化粧品製販業更新</t>
    <rPh sb="0" eb="3">
      <t>ケショウヒン</t>
    </rPh>
    <phoneticPr fontId="9"/>
  </si>
  <si>
    <t>医薬部外品製販業更新</t>
    <rPh sb="0" eb="2">
      <t>イヤク</t>
    </rPh>
    <rPh sb="2" eb="5">
      <t>ブガイヒン</t>
    </rPh>
    <phoneticPr fontId="9"/>
  </si>
  <si>
    <t>化粧品製販業許可</t>
    <rPh sb="0" eb="3">
      <t>ケショウヒン</t>
    </rPh>
    <phoneticPr fontId="9"/>
  </si>
  <si>
    <t>第２種医薬品製販業更新</t>
    <rPh sb="0" eb="1">
      <t>ダイ</t>
    </rPh>
    <rPh sb="2" eb="3">
      <t>シュ</t>
    </rPh>
    <rPh sb="3" eb="6">
      <t>イヤクヒン</t>
    </rPh>
    <phoneticPr fontId="9"/>
  </si>
  <si>
    <t>第１種医薬品製販業更新</t>
    <rPh sb="0" eb="1">
      <t>ダイ</t>
    </rPh>
    <rPh sb="2" eb="3">
      <t>シュ</t>
    </rPh>
    <rPh sb="3" eb="6">
      <t>イヤクヒン</t>
    </rPh>
    <rPh sb="6" eb="7">
      <t>セイ</t>
    </rPh>
    <rPh sb="8" eb="9">
      <t>ギョウ</t>
    </rPh>
    <rPh sb="9" eb="11">
      <t>コウシン</t>
    </rPh>
    <phoneticPr fontId="9"/>
  </si>
  <si>
    <t>医薬部外品製販業許可</t>
    <rPh sb="0" eb="2">
      <t>イヤク</t>
    </rPh>
    <rPh sb="2" eb="5">
      <t>ブガイヒン</t>
    </rPh>
    <phoneticPr fontId="9"/>
  </si>
  <si>
    <t>ＧＭＰ医薬部外品製販業更新</t>
    <rPh sb="3" eb="5">
      <t>イヤク</t>
    </rPh>
    <rPh sb="5" eb="8">
      <t>ブガイヒン</t>
    </rPh>
    <phoneticPr fontId="9"/>
  </si>
  <si>
    <t>第１種医薬品製販業許可</t>
    <rPh sb="0" eb="1">
      <t>ダイ</t>
    </rPh>
    <rPh sb="2" eb="3">
      <t>シュ</t>
    </rPh>
    <rPh sb="3" eb="6">
      <t>イヤクヒン</t>
    </rPh>
    <rPh sb="6" eb="7">
      <t>セイ</t>
    </rPh>
    <rPh sb="8" eb="9">
      <t>ギョウ</t>
    </rPh>
    <rPh sb="9" eb="11">
      <t>キョカ</t>
    </rPh>
    <phoneticPr fontId="9"/>
  </si>
  <si>
    <t>第２種医薬品製販業許可</t>
    <rPh sb="0" eb="1">
      <t>ダイ</t>
    </rPh>
    <rPh sb="2" eb="3">
      <t>シュ</t>
    </rPh>
    <rPh sb="3" eb="6">
      <t>イヤクヒン</t>
    </rPh>
    <phoneticPr fontId="9"/>
  </si>
  <si>
    <t>ＧＭＰ医薬部外品製販業許可</t>
    <rPh sb="3" eb="5">
      <t>イヤク</t>
    </rPh>
    <rPh sb="5" eb="8">
      <t>ブガイヒン</t>
    </rPh>
    <phoneticPr fontId="9"/>
  </si>
  <si>
    <t>ｷｷｼｭｳﾘｺｳｼﾝ</t>
    <phoneticPr fontId="8"/>
  </si>
  <si>
    <t>ｷｷｾｲｿﾞｳｺｳｼﾝ</t>
    <phoneticPr fontId="8"/>
  </si>
  <si>
    <t>ｷｷｼｭｳﾘｷｮｶ</t>
    <phoneticPr fontId="8"/>
  </si>
  <si>
    <t>ﾌﾞｶﾞｲｾｲﾊﾝｺｳｼﾝ</t>
    <phoneticPr fontId="8"/>
  </si>
  <si>
    <t>ｷｷｾｲｿﾞｳﾄｳﾛｸ</t>
    <phoneticPr fontId="8"/>
  </si>
  <si>
    <t>ﾆｼｭｲﾔｸｾｲﾊﾝｺｳｼﾝ</t>
    <phoneticPr fontId="8"/>
  </si>
  <si>
    <t>ｷｷｼｭｳﾘｸﾍﾝ ｸﾂｲ</t>
    <phoneticPr fontId="8"/>
  </si>
  <si>
    <t>ﾆｼｭｷｷｾｲﾊﾝｷｮｶ</t>
    <phoneticPr fontId="8"/>
  </si>
  <si>
    <t>ｲｯｼｭｲﾔｸｾｲﾊﾝｺｳｼﾝ</t>
    <phoneticPr fontId="8"/>
  </si>
  <si>
    <t>ﾌﾞｶﾞｲｾｲﾊﾝｷｮｶ</t>
    <phoneticPr fontId="8"/>
  </si>
  <si>
    <t>ｲｯｼｭｷｷｾｲﾊﾝｷｮｶ</t>
    <phoneticPr fontId="8"/>
  </si>
  <si>
    <t>GMPﾌﾞｶﾞｲｾｲﾊﾝｺｳｼﾝ</t>
    <phoneticPr fontId="8"/>
  </si>
  <si>
    <t>ｲｯｼｭｲﾔｸｾｲﾊﾝｷｮｶ</t>
    <phoneticPr fontId="8"/>
  </si>
  <si>
    <t>ﾆｼｭｲﾔｸｾｲﾊﾝｷｮｶ</t>
    <phoneticPr fontId="8"/>
  </si>
  <si>
    <t>ﾀｲｶﾞｲｼﾝｾｲﾊﾝｺｳｼﾝ</t>
    <phoneticPr fontId="8"/>
  </si>
  <si>
    <t>ﾌﾞｶﾞｲｸﾍﾝ ｸﾂｲ ｲｯﾊﾟﾝ</t>
    <phoneticPr fontId="8"/>
  </si>
  <si>
    <t>ｲﾔｸｸﾍﾝ ｸﾂｲ ﾎｳｿｳ</t>
    <phoneticPr fontId="8"/>
  </si>
  <si>
    <t>ｹｼｮｳｸﾍﾝ ｸﾂｲ ｲｯﾊﾟﾝ</t>
    <phoneticPr fontId="8"/>
  </si>
  <si>
    <t>ﾀｲｶﾞｲｼﾝｾｲﾊﾝｷｮｶ</t>
    <phoneticPr fontId="8"/>
  </si>
  <si>
    <t>ｲﾔｸｸﾍﾝ ｸﾂｲ ﾑｷﾝ</t>
    <phoneticPr fontId="8"/>
  </si>
  <si>
    <t>ｲﾔｸｸﾍﾝ ｸﾂｲ ｲｯﾊﾟﾝ</t>
    <phoneticPr fontId="8"/>
  </si>
  <si>
    <t>ﾌﾞｶﾞｲｸﾍﾝ ｸﾂｲ ﾑｷﾝ</t>
    <phoneticPr fontId="8"/>
  </si>
  <si>
    <t>ﾌﾞｶﾞｲｸﾍﾝ ｸﾂｲ ﾎｳｿｳ</t>
    <phoneticPr fontId="8"/>
  </si>
  <si>
    <t>ｹｼｮｳｸﾍﾝ ｸﾂｲ ﾎｳｿｳ</t>
    <phoneticPr fontId="8"/>
  </si>
  <si>
    <t>金額</t>
    <rPh sb="0" eb="2">
      <t>キンガク</t>
    </rPh>
    <phoneticPr fontId="3"/>
  </si>
  <si>
    <t>手数料</t>
    <rPh sb="0" eb="3">
      <t>テスウリョウ</t>
    </rPh>
    <phoneticPr fontId="3"/>
  </si>
  <si>
    <t>手数料カナ</t>
    <rPh sb="0" eb="3">
      <t>テスウリョウ</t>
    </rPh>
    <phoneticPr fontId="3"/>
  </si>
  <si>
    <t>スキャンコード</t>
    <phoneticPr fontId="3"/>
  </si>
  <si>
    <t>様式２</t>
    <rPh sb="0" eb="2">
      <t>ヨウシキ</t>
    </rPh>
    <phoneticPr fontId="3"/>
  </si>
  <si>
    <t>大阪府手数料納付義務者　様</t>
    <rPh sb="0" eb="3">
      <t>オオサカフ</t>
    </rPh>
    <rPh sb="3" eb="6">
      <t>テスウリョウ</t>
    </rPh>
    <rPh sb="6" eb="8">
      <t>ノウフ</t>
    </rPh>
    <rPh sb="8" eb="11">
      <t>ギムシャ</t>
    </rPh>
    <rPh sb="12" eb="13">
      <t>サマ</t>
    </rPh>
    <phoneticPr fontId="3"/>
  </si>
  <si>
    <t>下記の手数料額を大阪府が指定する手数料収納窓口で納付してください。</t>
    <rPh sb="0" eb="2">
      <t>カキ</t>
    </rPh>
    <rPh sb="3" eb="6">
      <t>テスウリョウ</t>
    </rPh>
    <rPh sb="6" eb="7">
      <t>ガク</t>
    </rPh>
    <rPh sb="8" eb="11">
      <t>オオサカフ</t>
    </rPh>
    <rPh sb="12" eb="14">
      <t>シテイ</t>
    </rPh>
    <rPh sb="16" eb="19">
      <t>テスウリョウ</t>
    </rPh>
    <rPh sb="19" eb="21">
      <t>シュウノウ</t>
    </rPh>
    <rPh sb="21" eb="23">
      <t>マドグチ</t>
    </rPh>
    <rPh sb="24" eb="26">
      <t>ノウフ</t>
    </rPh>
    <phoneticPr fontId="3"/>
  </si>
  <si>
    <t>所　　属：</t>
    <rPh sb="0" eb="1">
      <t>トコロ</t>
    </rPh>
    <rPh sb="3" eb="4">
      <t>ゾク</t>
    </rPh>
    <phoneticPr fontId="3"/>
  </si>
  <si>
    <t>職・氏名：</t>
    <rPh sb="0" eb="1">
      <t>ショク</t>
    </rPh>
    <rPh sb="2" eb="4">
      <t>シメイ</t>
    </rPh>
    <phoneticPr fontId="3"/>
  </si>
  <si>
    <t>内線番号：</t>
    <rPh sb="0" eb="2">
      <t>ナイセン</t>
    </rPh>
    <rPh sb="2" eb="4">
      <t>バンゴウ</t>
    </rPh>
    <phoneticPr fontId="3"/>
  </si>
  <si>
    <t>総額</t>
    <rPh sb="0" eb="1">
      <t>ソウ</t>
    </rPh>
    <rPh sb="1" eb="2">
      <t>ガク</t>
    </rPh>
    <phoneticPr fontId="3"/>
  </si>
  <si>
    <t>手数料額（合計額）</t>
    <rPh sb="0" eb="3">
      <t>テスウリョウ</t>
    </rPh>
    <rPh sb="3" eb="4">
      <t>ガク</t>
    </rPh>
    <rPh sb="5" eb="7">
      <t>ゴウケイ</t>
    </rPh>
    <rPh sb="7" eb="8">
      <t>ガク</t>
    </rPh>
    <phoneticPr fontId="3"/>
  </si>
  <si>
    <t>府の指定する手数料納付窓口において手数料納付されましたら、この用紙を受け取った府の所属の申請窓口へ申請書等とあわせて本連絡票を提出してください。</t>
    <phoneticPr fontId="3"/>
  </si>
  <si>
    <t>大阪府手数料(POS)納付用 連絡票</t>
    <rPh sb="0" eb="3">
      <t>オオサカフ</t>
    </rPh>
    <rPh sb="3" eb="6">
      <t>テスウリョウ</t>
    </rPh>
    <rPh sb="11" eb="14">
      <t>ノウフヨウ</t>
    </rPh>
    <rPh sb="15" eb="17">
      <t>レンラク</t>
    </rPh>
    <rPh sb="17" eb="18">
      <t>ヒョウ</t>
    </rPh>
    <phoneticPr fontId="3"/>
  </si>
  <si>
    <t>業許可</t>
    <phoneticPr fontId="3"/>
  </si>
  <si>
    <t>第一種医薬品製造販売業</t>
  </si>
  <si>
    <t>登録</t>
    <phoneticPr fontId="3"/>
  </si>
  <si>
    <t>第二種医薬品製造販売業</t>
  </si>
  <si>
    <t>更新</t>
    <phoneticPr fontId="3"/>
  </si>
  <si>
    <t>区分追加</t>
    <phoneticPr fontId="3"/>
  </si>
  <si>
    <t>化粧品製造販売業</t>
  </si>
  <si>
    <t>区分変更</t>
    <phoneticPr fontId="3"/>
  </si>
  <si>
    <t>第一種医療機器製造販売業</t>
  </si>
  <si>
    <t>書換え</t>
    <phoneticPr fontId="3"/>
  </si>
  <si>
    <t>第二種医療機器製造販売業</t>
  </si>
  <si>
    <t>再交付</t>
    <phoneticPr fontId="3"/>
  </si>
  <si>
    <t>第三種医療機器製造販売業</t>
  </si>
  <si>
    <t>体外診断用医薬品製造販売業</t>
  </si>
  <si>
    <t>再生医療等製品製造販売業</t>
  </si>
  <si>
    <t>医薬品製造業（無菌）</t>
  </si>
  <si>
    <t>医薬品製造業（一般）</t>
  </si>
  <si>
    <t>医薬品製造業（包装等）</t>
  </si>
  <si>
    <t>医薬部外品製造業（無菌）</t>
  </si>
  <si>
    <t>医薬部外品製造業（一般）</t>
  </si>
  <si>
    <t>医薬部外品製造業（包装等）</t>
  </si>
  <si>
    <t>化粧品製造業（一般）</t>
  </si>
  <si>
    <t>化粧品製造業（包装等）</t>
  </si>
  <si>
    <t>医療機器製造業</t>
  </si>
  <si>
    <t>体外診断用医薬品製造業</t>
  </si>
  <si>
    <t>医療機器修理業</t>
    <rPh sb="0" eb="2">
      <t>イリョウ</t>
    </rPh>
    <rPh sb="2" eb="4">
      <t>キキ</t>
    </rPh>
    <phoneticPr fontId="3"/>
  </si>
  <si>
    <t>申請</t>
    <rPh sb="0" eb="2">
      <t>シンセイ</t>
    </rPh>
    <phoneticPr fontId="3"/>
  </si>
  <si>
    <t>医薬部外品製造販売業（GMP）</t>
    <phoneticPr fontId="3"/>
  </si>
  <si>
    <t>医薬部外品製造販売業（非GMP）</t>
    <rPh sb="11" eb="12">
      <t>ヒ</t>
    </rPh>
    <phoneticPr fontId="3"/>
  </si>
  <si>
    <t>27A1X</t>
    <phoneticPr fontId="3"/>
  </si>
  <si>
    <t>27A2X</t>
    <phoneticPr fontId="3"/>
  </si>
  <si>
    <t>27D0X</t>
    <phoneticPr fontId="3"/>
  </si>
  <si>
    <t>27D0X</t>
    <phoneticPr fontId="3"/>
  </si>
  <si>
    <t>27C0X</t>
    <phoneticPr fontId="3"/>
  </si>
  <si>
    <t>27B1X</t>
    <phoneticPr fontId="3"/>
  </si>
  <si>
    <t>27B2X</t>
    <phoneticPr fontId="3"/>
  </si>
  <si>
    <t>27B3X</t>
    <phoneticPr fontId="3"/>
  </si>
  <si>
    <t>27AZ</t>
    <phoneticPr fontId="3"/>
  </si>
  <si>
    <t>27A</t>
    <phoneticPr fontId="3"/>
  </si>
  <si>
    <t>27D</t>
    <phoneticPr fontId="3"/>
  </si>
  <si>
    <t>27AZ</t>
    <phoneticPr fontId="3"/>
  </si>
  <si>
    <t>27DZ</t>
    <phoneticPr fontId="3"/>
  </si>
  <si>
    <t>27DZ</t>
    <phoneticPr fontId="3"/>
  </si>
  <si>
    <t>27CZ</t>
    <phoneticPr fontId="3"/>
  </si>
  <si>
    <t>27C</t>
    <phoneticPr fontId="3"/>
  </si>
  <si>
    <t>27E1X</t>
    <phoneticPr fontId="3"/>
  </si>
  <si>
    <t>27F1X</t>
    <phoneticPr fontId="3"/>
  </si>
  <si>
    <t>27B</t>
    <phoneticPr fontId="3"/>
  </si>
  <si>
    <t>27EZ</t>
    <phoneticPr fontId="3"/>
  </si>
  <si>
    <t>27BS</t>
    <phoneticPr fontId="3"/>
  </si>
  <si>
    <t>業態番号</t>
    <rPh sb="0" eb="2">
      <t>ギョウタイ</t>
    </rPh>
    <rPh sb="2" eb="4">
      <t>バンゴウ</t>
    </rPh>
    <phoneticPr fontId="3"/>
  </si>
  <si>
    <t>業態名</t>
    <rPh sb="0" eb="2">
      <t>ギョウタイ</t>
    </rPh>
    <rPh sb="2" eb="3">
      <t>メイ</t>
    </rPh>
    <phoneticPr fontId="3"/>
  </si>
  <si>
    <t>申請番号</t>
    <rPh sb="0" eb="2">
      <t>シンセイ</t>
    </rPh>
    <rPh sb="2" eb="4">
      <t>バンゴウ</t>
    </rPh>
    <phoneticPr fontId="3"/>
  </si>
  <si>
    <t>申請名</t>
    <rPh sb="0" eb="2">
      <t>シンセイ</t>
    </rPh>
    <rPh sb="2" eb="3">
      <t>メイ</t>
    </rPh>
    <phoneticPr fontId="3"/>
  </si>
  <si>
    <t>申請別</t>
    <rPh sb="0" eb="2">
      <t>シンセイ</t>
    </rPh>
    <rPh sb="2" eb="3">
      <t>ベツ</t>
    </rPh>
    <phoneticPr fontId="3"/>
  </si>
  <si>
    <t>許可別</t>
    <rPh sb="0" eb="2">
      <t>キョカ</t>
    </rPh>
    <rPh sb="2" eb="3">
      <t>ベツ</t>
    </rPh>
    <phoneticPr fontId="3"/>
  </si>
  <si>
    <t>選択オプションボタン</t>
    <rPh sb="0" eb="2">
      <t>センタク</t>
    </rPh>
    <phoneticPr fontId="3"/>
  </si>
  <si>
    <t>バーコード</t>
    <phoneticPr fontId="3"/>
  </si>
  <si>
    <t>許可接頭</t>
    <rPh sb="0" eb="2">
      <t>キョカ</t>
    </rPh>
    <rPh sb="2" eb="4">
      <t>セットウ</t>
    </rPh>
    <phoneticPr fontId="3"/>
  </si>
  <si>
    <t>A0A</t>
    <phoneticPr fontId="3"/>
  </si>
  <si>
    <t>A0C</t>
    <phoneticPr fontId="3"/>
  </si>
  <si>
    <t>A0E</t>
    <phoneticPr fontId="3"/>
  </si>
  <si>
    <t>A0G</t>
    <phoneticPr fontId="3"/>
  </si>
  <si>
    <t>A0I</t>
    <phoneticPr fontId="3"/>
  </si>
  <si>
    <t>B0A</t>
    <phoneticPr fontId="3"/>
  </si>
  <si>
    <t>B0C</t>
    <phoneticPr fontId="3"/>
  </si>
  <si>
    <t>B0E</t>
    <phoneticPr fontId="3"/>
  </si>
  <si>
    <t>A1A</t>
    <phoneticPr fontId="3"/>
  </si>
  <si>
    <t>A1C</t>
    <phoneticPr fontId="3"/>
  </si>
  <si>
    <t>A1E</t>
    <phoneticPr fontId="3"/>
  </si>
  <si>
    <t>A1G</t>
    <phoneticPr fontId="3"/>
  </si>
  <si>
    <t>A1I</t>
    <phoneticPr fontId="3"/>
  </si>
  <si>
    <t>B1A</t>
    <phoneticPr fontId="3"/>
  </si>
  <si>
    <t>B1C</t>
    <phoneticPr fontId="3"/>
  </si>
  <si>
    <t>B1E</t>
    <phoneticPr fontId="3"/>
  </si>
  <si>
    <t>C0C</t>
    <phoneticPr fontId="3"/>
  </si>
  <si>
    <t>C0D</t>
    <phoneticPr fontId="3"/>
  </si>
  <si>
    <t>C0E</t>
    <phoneticPr fontId="3"/>
  </si>
  <si>
    <t>C0H</t>
    <phoneticPr fontId="3"/>
  </si>
  <si>
    <t>C0I</t>
    <phoneticPr fontId="3"/>
  </si>
  <si>
    <t>C0J</t>
    <phoneticPr fontId="3"/>
  </si>
  <si>
    <t>C0K</t>
    <phoneticPr fontId="3"/>
  </si>
  <si>
    <t>C0L</t>
    <phoneticPr fontId="3"/>
  </si>
  <si>
    <t>K0A</t>
    <phoneticPr fontId="3"/>
  </si>
  <si>
    <t>K1A</t>
    <phoneticPr fontId="3"/>
  </si>
  <si>
    <t>K2A</t>
    <phoneticPr fontId="3"/>
  </si>
  <si>
    <t>T0A</t>
    <phoneticPr fontId="3"/>
  </si>
  <si>
    <t>T0B</t>
    <phoneticPr fontId="3"/>
  </si>
  <si>
    <t>T1A</t>
    <phoneticPr fontId="3"/>
  </si>
  <si>
    <t>T1B</t>
    <phoneticPr fontId="3"/>
  </si>
  <si>
    <t>V0A</t>
    <phoneticPr fontId="3"/>
  </si>
  <si>
    <t>V1A</t>
    <phoneticPr fontId="3"/>
  </si>
  <si>
    <t>B0G</t>
    <phoneticPr fontId="3"/>
  </si>
  <si>
    <t>B1G</t>
    <phoneticPr fontId="3"/>
  </si>
  <si>
    <t>GMPﾌﾞｶﾞｲｾｲﾊﾝｷｮｶ</t>
    <phoneticPr fontId="8"/>
  </si>
  <si>
    <t>ｹｼｮｳｾｲﾊﾝｷｮｶ</t>
    <phoneticPr fontId="8"/>
  </si>
  <si>
    <t>第１種機器製販業許可</t>
    <rPh sb="0" eb="1">
      <t>ダイ</t>
    </rPh>
    <rPh sb="2" eb="3">
      <t>シュ</t>
    </rPh>
    <rPh sb="3" eb="5">
      <t>キキ</t>
    </rPh>
    <rPh sb="5" eb="7">
      <t>セイハン</t>
    </rPh>
    <rPh sb="7" eb="8">
      <t>ギョウ</t>
    </rPh>
    <rPh sb="8" eb="10">
      <t>キョカ</t>
    </rPh>
    <phoneticPr fontId="9"/>
  </si>
  <si>
    <t>第２種機器製販業許可</t>
    <rPh sb="0" eb="1">
      <t>ダイ</t>
    </rPh>
    <rPh sb="2" eb="3">
      <t>シュ</t>
    </rPh>
    <rPh sb="3" eb="5">
      <t>キキ</t>
    </rPh>
    <rPh sb="5" eb="7">
      <t>セイハン</t>
    </rPh>
    <rPh sb="7" eb="8">
      <t>ギョウ</t>
    </rPh>
    <rPh sb="8" eb="10">
      <t>キョカ</t>
    </rPh>
    <phoneticPr fontId="9"/>
  </si>
  <si>
    <t>第３種機器製販業許可</t>
    <rPh sb="0" eb="1">
      <t>ダイ</t>
    </rPh>
    <rPh sb="2" eb="3">
      <t>シュ</t>
    </rPh>
    <rPh sb="3" eb="5">
      <t>キキ</t>
    </rPh>
    <rPh sb="5" eb="7">
      <t>セイハン</t>
    </rPh>
    <rPh sb="7" eb="8">
      <t>ギョウ</t>
    </rPh>
    <rPh sb="8" eb="10">
      <t>キョカ</t>
    </rPh>
    <phoneticPr fontId="9"/>
  </si>
  <si>
    <t>ｻﾝｼｭｷｷｾｲﾊﾝｷｮｶ</t>
    <phoneticPr fontId="8"/>
  </si>
  <si>
    <t>ｹｼｮｳｾｲﾊﾝｺｳｼﾝ</t>
    <phoneticPr fontId="8"/>
  </si>
  <si>
    <t>第１種機器製販業更新</t>
    <rPh sb="0" eb="1">
      <t>ダイ</t>
    </rPh>
    <rPh sb="2" eb="3">
      <t>シュ</t>
    </rPh>
    <rPh sb="3" eb="5">
      <t>キキ</t>
    </rPh>
    <rPh sb="5" eb="7">
      <t>セイハン</t>
    </rPh>
    <rPh sb="7" eb="8">
      <t>ギョウ</t>
    </rPh>
    <rPh sb="8" eb="10">
      <t>コウシン</t>
    </rPh>
    <phoneticPr fontId="9"/>
  </si>
  <si>
    <t>ｲｯｼｭｷｷｾｲﾊﾝｺｳｼﾝ</t>
    <phoneticPr fontId="8"/>
  </si>
  <si>
    <t>第２種機器製販業更新</t>
    <rPh sb="0" eb="1">
      <t>ダイ</t>
    </rPh>
    <rPh sb="2" eb="3">
      <t>シュ</t>
    </rPh>
    <rPh sb="3" eb="5">
      <t>キキ</t>
    </rPh>
    <rPh sb="5" eb="7">
      <t>セイハン</t>
    </rPh>
    <rPh sb="7" eb="8">
      <t>ギョウ</t>
    </rPh>
    <rPh sb="8" eb="10">
      <t>コウシン</t>
    </rPh>
    <phoneticPr fontId="9"/>
  </si>
  <si>
    <t>ﾆｼｭｷｷｾｲﾊﾝｺｳｼﾝ</t>
    <phoneticPr fontId="8"/>
  </si>
  <si>
    <t>第３種機器製販業更新</t>
    <rPh sb="0" eb="1">
      <t>ダイ</t>
    </rPh>
    <rPh sb="2" eb="3">
      <t>シュ</t>
    </rPh>
    <rPh sb="3" eb="5">
      <t>キキ</t>
    </rPh>
    <rPh sb="5" eb="7">
      <t>セイハン</t>
    </rPh>
    <rPh sb="7" eb="8">
      <t>ギョウ</t>
    </rPh>
    <rPh sb="8" eb="10">
      <t>コウシン</t>
    </rPh>
    <phoneticPr fontId="9"/>
  </si>
  <si>
    <t>ｻﾝｼｭｷｷｾｲﾊﾝｺｳｼﾝ</t>
    <phoneticPr fontId="8"/>
  </si>
  <si>
    <t>医薬品製造業許可・無菌</t>
    <rPh sb="0" eb="3">
      <t>イヤクヒン</t>
    </rPh>
    <rPh sb="3" eb="5">
      <t>セイゾウ</t>
    </rPh>
    <rPh sb="5" eb="6">
      <t>ギョウ</t>
    </rPh>
    <rPh sb="6" eb="8">
      <t>キョカ</t>
    </rPh>
    <rPh sb="9" eb="11">
      <t>ムキン</t>
    </rPh>
    <phoneticPr fontId="9"/>
  </si>
  <si>
    <t>ｲﾔｸｾｲｿﾞｳｷｮｶ ﾑｷﾝ</t>
    <phoneticPr fontId="8"/>
  </si>
  <si>
    <t>医薬品製造業許可・一般</t>
    <rPh sb="0" eb="3">
      <t>イヤクヒン</t>
    </rPh>
    <rPh sb="3" eb="5">
      <t>セイゾウ</t>
    </rPh>
    <rPh sb="5" eb="6">
      <t>ギョウ</t>
    </rPh>
    <rPh sb="6" eb="8">
      <t>キョカ</t>
    </rPh>
    <rPh sb="9" eb="11">
      <t>イッパン</t>
    </rPh>
    <phoneticPr fontId="9"/>
  </si>
  <si>
    <t>ｲﾔｸｾｲｿﾞｳｷｮｶ ｲｯﾊﾟﾝ</t>
    <phoneticPr fontId="8"/>
  </si>
  <si>
    <t>医薬品製造業許可・包装等</t>
    <rPh sb="9" eb="11">
      <t>ホウソウ</t>
    </rPh>
    <rPh sb="11" eb="12">
      <t>トウ</t>
    </rPh>
    <phoneticPr fontId="9"/>
  </si>
  <si>
    <t>ｲﾔｸｾｲｿﾞｳｷｮｶ ﾎｳｿｳ</t>
    <phoneticPr fontId="8"/>
  </si>
  <si>
    <t>医薬部外品製造業許可・無菌</t>
    <rPh sb="0" eb="2">
      <t>イヤク</t>
    </rPh>
    <rPh sb="2" eb="5">
      <t>ブガイヒン</t>
    </rPh>
    <rPh sb="5" eb="7">
      <t>セイゾウ</t>
    </rPh>
    <rPh sb="7" eb="8">
      <t>ギョウ</t>
    </rPh>
    <rPh sb="11" eb="13">
      <t>ムキン</t>
    </rPh>
    <phoneticPr fontId="9"/>
  </si>
  <si>
    <t>ﾌﾞｶﾞｲｾｲｿﾞｳｷｮｶ ﾑｷﾝ</t>
    <phoneticPr fontId="8"/>
  </si>
  <si>
    <t>医薬部外品製造業許可・一般</t>
    <rPh sb="8" eb="10">
      <t>キョカ</t>
    </rPh>
    <rPh sb="11" eb="13">
      <t>イッパン</t>
    </rPh>
    <phoneticPr fontId="9"/>
  </si>
  <si>
    <t>ﾌﾞｶﾞｲｾｲｿﾞｳｷｮｶ ｲｯﾊﾟﾝ</t>
    <phoneticPr fontId="8"/>
  </si>
  <si>
    <t>医薬部外品製造業許可・包装等</t>
    <rPh sb="8" eb="10">
      <t>キョカ</t>
    </rPh>
    <rPh sb="11" eb="13">
      <t>ホウソウ</t>
    </rPh>
    <rPh sb="13" eb="14">
      <t>トウ</t>
    </rPh>
    <phoneticPr fontId="9"/>
  </si>
  <si>
    <t>ﾌﾞｶﾞｲｾｲｿﾞｳｷｮｶ ﾎｳｿｳ</t>
    <phoneticPr fontId="8"/>
  </si>
  <si>
    <t>化粧品製造業許可・一般</t>
    <rPh sb="0" eb="3">
      <t>ケショウヒン</t>
    </rPh>
    <rPh sb="9" eb="11">
      <t>イッパン</t>
    </rPh>
    <phoneticPr fontId="9"/>
  </si>
  <si>
    <t>ｹｼｮｳｾｲｿﾞｳｷｮｶ ｲｯﾊﾟﾝ</t>
    <phoneticPr fontId="8"/>
  </si>
  <si>
    <t>化粧品製造業許可・包装等</t>
    <rPh sb="0" eb="3">
      <t>ケショウヒン</t>
    </rPh>
    <rPh sb="6" eb="8">
      <t>キョカ</t>
    </rPh>
    <rPh sb="9" eb="11">
      <t>ホウソウ</t>
    </rPh>
    <rPh sb="11" eb="12">
      <t>トウ</t>
    </rPh>
    <phoneticPr fontId="9"/>
  </si>
  <si>
    <t>ｹｼｮｳｾｲｿﾞｳｷｮｶ ﾎｳｿｳ</t>
    <phoneticPr fontId="8"/>
  </si>
  <si>
    <t>医薬品製造業更新・無菌</t>
    <rPh sb="0" eb="3">
      <t>イヤクヒン</t>
    </rPh>
    <rPh sb="3" eb="5">
      <t>セイゾウ</t>
    </rPh>
    <rPh sb="5" eb="6">
      <t>ギョウ</t>
    </rPh>
    <rPh sb="6" eb="8">
      <t>コウシン</t>
    </rPh>
    <rPh sb="9" eb="11">
      <t>ムキン</t>
    </rPh>
    <phoneticPr fontId="9"/>
  </si>
  <si>
    <t>ｲﾔｸｾｲｿﾞｳｺｳｼﾝ ﾑｷﾝ</t>
    <phoneticPr fontId="8"/>
  </si>
  <si>
    <t>医薬品製造業更新・一般</t>
    <rPh sb="0" eb="3">
      <t>イヤクヒン</t>
    </rPh>
    <rPh sb="3" eb="5">
      <t>セイゾウ</t>
    </rPh>
    <rPh sb="5" eb="6">
      <t>ギョウ</t>
    </rPh>
    <rPh sb="6" eb="8">
      <t>コウシン</t>
    </rPh>
    <rPh sb="9" eb="11">
      <t>イッパン</t>
    </rPh>
    <phoneticPr fontId="9"/>
  </si>
  <si>
    <t>ｲﾔｸｾｲｿﾞｳｺｳｼﾝ ｲｯﾊﾟﾝ</t>
    <phoneticPr fontId="8"/>
  </si>
  <si>
    <t>医薬品製造業更新・包装等</t>
    <rPh sb="9" eb="11">
      <t>ホウソウ</t>
    </rPh>
    <rPh sb="11" eb="12">
      <t>トウ</t>
    </rPh>
    <phoneticPr fontId="9"/>
  </si>
  <si>
    <t>ｲﾔｸｾｲｿﾞｳｺｳｼﾝ ﾎｳｿｳ</t>
    <phoneticPr fontId="8"/>
  </si>
  <si>
    <t>医薬部外品製造業更新・無菌</t>
    <rPh sb="0" eb="2">
      <t>イヤク</t>
    </rPh>
    <rPh sb="2" eb="5">
      <t>ブガイヒン</t>
    </rPh>
    <rPh sb="5" eb="7">
      <t>セイゾウ</t>
    </rPh>
    <rPh sb="7" eb="8">
      <t>ギョウ</t>
    </rPh>
    <rPh sb="8" eb="10">
      <t>コウシン</t>
    </rPh>
    <rPh sb="11" eb="13">
      <t>ムキン</t>
    </rPh>
    <phoneticPr fontId="9"/>
  </si>
  <si>
    <t>ﾌﾞｶﾞｲｾｲｿﾞｳｺｳｼﾝ ﾑｷﾝ</t>
    <phoneticPr fontId="8"/>
  </si>
  <si>
    <t>医薬部外品製造業更新・一般</t>
    <rPh sb="11" eb="13">
      <t>イッパン</t>
    </rPh>
    <phoneticPr fontId="9"/>
  </si>
  <si>
    <t>ﾌﾞｶﾞｲｾｲｿﾞｳｺｳｼﾝ ｲｯﾊﾟﾝ</t>
    <phoneticPr fontId="8"/>
  </si>
  <si>
    <t>医薬部外品製造業更新・包装等</t>
    <rPh sb="8" eb="10">
      <t>コウシン</t>
    </rPh>
    <rPh sb="11" eb="13">
      <t>ホウソウ</t>
    </rPh>
    <rPh sb="13" eb="14">
      <t>トウ</t>
    </rPh>
    <phoneticPr fontId="9"/>
  </si>
  <si>
    <t>ﾌﾞｶﾞｲｾｲｿﾞｳｺｳｼﾝ ﾎｳｿｳ</t>
    <phoneticPr fontId="8"/>
  </si>
  <si>
    <t>化粧品製造業更新・一般</t>
    <rPh sb="0" eb="3">
      <t>ケショウヒン</t>
    </rPh>
    <rPh sb="9" eb="11">
      <t>イッパン</t>
    </rPh>
    <phoneticPr fontId="9"/>
  </si>
  <si>
    <t>ｹｼｮｳｾｲｿﾞｳｺｳｼﾝ ｲｯﾊﾟﾝ</t>
    <phoneticPr fontId="8"/>
  </si>
  <si>
    <t>化粧品製造業更新・包装等</t>
    <rPh sb="0" eb="3">
      <t>ケショウヒン</t>
    </rPh>
    <rPh sb="9" eb="11">
      <t>ホウソウ</t>
    </rPh>
    <rPh sb="11" eb="12">
      <t>トウ</t>
    </rPh>
    <phoneticPr fontId="9"/>
  </si>
  <si>
    <t>ｹｼｮｳｾｲｿﾞｳｺｳｼﾝ ﾎｳｿｳ</t>
    <phoneticPr fontId="8"/>
  </si>
  <si>
    <t>医薬品区変・区追・無菌</t>
    <rPh sb="0" eb="3">
      <t>イヤクヒン</t>
    </rPh>
    <rPh sb="3" eb="4">
      <t>ク</t>
    </rPh>
    <rPh sb="4" eb="5">
      <t>ヘン</t>
    </rPh>
    <rPh sb="6" eb="7">
      <t>ク</t>
    </rPh>
    <rPh sb="7" eb="8">
      <t>ツイ</t>
    </rPh>
    <rPh sb="9" eb="11">
      <t>ムキン</t>
    </rPh>
    <phoneticPr fontId="9"/>
  </si>
  <si>
    <t>医薬品区変・区追・一般</t>
    <rPh sb="9" eb="11">
      <t>イッパン</t>
    </rPh>
    <phoneticPr fontId="9"/>
  </si>
  <si>
    <t>医薬品区変・区追・包装等</t>
    <rPh sb="9" eb="11">
      <t>ホウソウ</t>
    </rPh>
    <rPh sb="11" eb="12">
      <t>トウ</t>
    </rPh>
    <phoneticPr fontId="9"/>
  </si>
  <si>
    <t>医薬部外品区変・区追・無菌</t>
    <rPh sb="0" eb="2">
      <t>イヤク</t>
    </rPh>
    <rPh sb="2" eb="5">
      <t>ブガイヒン</t>
    </rPh>
    <rPh sb="11" eb="13">
      <t>ムキン</t>
    </rPh>
    <phoneticPr fontId="9"/>
  </si>
  <si>
    <t>医薬部外品区変・区追・一般</t>
    <rPh sb="11" eb="13">
      <t>イッパン</t>
    </rPh>
    <phoneticPr fontId="9"/>
  </si>
  <si>
    <t>医薬部外品区変・区追・包装等</t>
    <rPh sb="11" eb="13">
      <t>ホウソウ</t>
    </rPh>
    <rPh sb="13" eb="14">
      <t>トウ</t>
    </rPh>
    <phoneticPr fontId="9"/>
  </si>
  <si>
    <t>化粧品区変・区追・一般</t>
    <rPh sb="0" eb="3">
      <t>ケショウヒン</t>
    </rPh>
    <rPh sb="9" eb="11">
      <t>イッパン</t>
    </rPh>
    <phoneticPr fontId="9"/>
  </si>
  <si>
    <t>化粧品区変・区追・包装等</t>
    <rPh sb="0" eb="3">
      <t>ケショウヒン</t>
    </rPh>
    <rPh sb="9" eb="11">
      <t>ホウソウ</t>
    </rPh>
    <rPh sb="11" eb="12">
      <t>トウ</t>
    </rPh>
    <phoneticPr fontId="9"/>
  </si>
  <si>
    <t>機器修理業許可</t>
    <rPh sb="0" eb="2">
      <t>キキ</t>
    </rPh>
    <rPh sb="2" eb="4">
      <t>シュウリ</t>
    </rPh>
    <rPh sb="4" eb="5">
      <t>ギョウ</t>
    </rPh>
    <rPh sb="5" eb="7">
      <t>キョカ</t>
    </rPh>
    <phoneticPr fontId="9"/>
  </si>
  <si>
    <t>機器修理業更新</t>
    <rPh sb="0" eb="2">
      <t>キキ</t>
    </rPh>
    <rPh sb="2" eb="4">
      <t>シュウリ</t>
    </rPh>
    <rPh sb="4" eb="5">
      <t>ギョウ</t>
    </rPh>
    <rPh sb="5" eb="7">
      <t>コウシン</t>
    </rPh>
    <phoneticPr fontId="9"/>
  </si>
  <si>
    <t>機器修理業区変・区追</t>
    <rPh sb="0" eb="2">
      <t>キキ</t>
    </rPh>
    <rPh sb="2" eb="4">
      <t>シュウリ</t>
    </rPh>
    <rPh sb="4" eb="5">
      <t>ギョウ</t>
    </rPh>
    <rPh sb="5" eb="6">
      <t>ク</t>
    </rPh>
    <rPh sb="6" eb="7">
      <t>ヘン</t>
    </rPh>
    <rPh sb="8" eb="9">
      <t>ク</t>
    </rPh>
    <rPh sb="9" eb="10">
      <t>ツイ</t>
    </rPh>
    <phoneticPr fontId="9"/>
  </si>
  <si>
    <t>再生医療等製品製販業許可</t>
    <rPh sb="7" eb="8">
      <t>セイ</t>
    </rPh>
    <rPh sb="9" eb="10">
      <t>ギョウ</t>
    </rPh>
    <rPh sb="10" eb="12">
      <t>キョカ</t>
    </rPh>
    <phoneticPr fontId="9"/>
  </si>
  <si>
    <t>ｻｲｾｲｾｲﾊﾝｷｮｶ</t>
    <phoneticPr fontId="8"/>
  </si>
  <si>
    <t>体外診製販業許可</t>
    <rPh sb="0" eb="3">
      <t>タイガイシン</t>
    </rPh>
    <rPh sb="3" eb="5">
      <t>セイハン</t>
    </rPh>
    <rPh sb="5" eb="6">
      <t>ギョウ</t>
    </rPh>
    <rPh sb="6" eb="8">
      <t>キョカ</t>
    </rPh>
    <phoneticPr fontId="9"/>
  </si>
  <si>
    <t>再生医療等製品製販業更新</t>
    <rPh sb="10" eb="12">
      <t>コウシン</t>
    </rPh>
    <phoneticPr fontId="9"/>
  </si>
  <si>
    <t>ｻｲｾｲｾｲﾊﾝｺｳｼﾝ</t>
    <phoneticPr fontId="8"/>
  </si>
  <si>
    <t>体外診製販業更新</t>
    <rPh sb="0" eb="3">
      <t>タイガイシン</t>
    </rPh>
    <rPh sb="3" eb="5">
      <t>セイハン</t>
    </rPh>
    <rPh sb="5" eb="6">
      <t>ギョウ</t>
    </rPh>
    <rPh sb="6" eb="8">
      <t>コウシン</t>
    </rPh>
    <phoneticPr fontId="9"/>
  </si>
  <si>
    <t>機器製造業登録</t>
    <rPh sb="0" eb="2">
      <t>キキ</t>
    </rPh>
    <rPh sb="2" eb="5">
      <t>セイゾウギョウ</t>
    </rPh>
    <rPh sb="5" eb="7">
      <t>トウロク</t>
    </rPh>
    <phoneticPr fontId="9"/>
  </si>
  <si>
    <t>体外診製造業登録</t>
    <rPh sb="0" eb="3">
      <t>タイガイシン</t>
    </rPh>
    <rPh sb="3" eb="6">
      <t>セイゾウギョウ</t>
    </rPh>
    <rPh sb="6" eb="8">
      <t>トウロク</t>
    </rPh>
    <phoneticPr fontId="9"/>
  </si>
  <si>
    <t>ﾀｲｶﾞｲｼﾝｾｲｿﾞｳﾄｳﾛｸ</t>
    <phoneticPr fontId="8"/>
  </si>
  <si>
    <t>機器製造業更新</t>
    <rPh sb="0" eb="2">
      <t>キキ</t>
    </rPh>
    <rPh sb="2" eb="5">
      <t>セイゾウギョウ</t>
    </rPh>
    <rPh sb="5" eb="7">
      <t>コウシン</t>
    </rPh>
    <phoneticPr fontId="9"/>
  </si>
  <si>
    <t>体外診製造業更新</t>
    <rPh sb="0" eb="3">
      <t>タイガイシン</t>
    </rPh>
    <rPh sb="3" eb="5">
      <t>セイゾウ</t>
    </rPh>
    <rPh sb="5" eb="6">
      <t>ギョウ</t>
    </rPh>
    <rPh sb="6" eb="8">
      <t>コウシン</t>
    </rPh>
    <phoneticPr fontId="9"/>
  </si>
  <si>
    <t>ﾀｲｶﾞｲｼﾝｾｲｿﾞｳｺｳｼﾝ</t>
    <phoneticPr fontId="8"/>
  </si>
  <si>
    <t>XC1C</t>
    <phoneticPr fontId="3"/>
  </si>
  <si>
    <t>XC1D</t>
    <phoneticPr fontId="3"/>
  </si>
  <si>
    <t>XC1E</t>
    <phoneticPr fontId="3"/>
  </si>
  <si>
    <t>XC1H</t>
    <phoneticPr fontId="3"/>
  </si>
  <si>
    <t>XC1I</t>
    <phoneticPr fontId="3"/>
  </si>
  <si>
    <t>XC1J</t>
    <phoneticPr fontId="3"/>
  </si>
  <si>
    <t>XC1K</t>
    <phoneticPr fontId="3"/>
  </si>
  <si>
    <t>XC1L</t>
    <phoneticPr fontId="3"/>
  </si>
  <si>
    <t>XC2C</t>
    <phoneticPr fontId="3"/>
  </si>
  <si>
    <t>XC2D</t>
    <phoneticPr fontId="3"/>
  </si>
  <si>
    <t>XC2E</t>
    <phoneticPr fontId="3"/>
  </si>
  <si>
    <t>XC2G</t>
    <phoneticPr fontId="3"/>
  </si>
  <si>
    <t>XC2H</t>
    <phoneticPr fontId="3"/>
  </si>
  <si>
    <t>XC2I</t>
    <phoneticPr fontId="3"/>
  </si>
  <si>
    <t>XC2J</t>
    <phoneticPr fontId="3"/>
  </si>
  <si>
    <t>XC2L</t>
    <phoneticPr fontId="3"/>
  </si>
  <si>
    <t>XC3A</t>
    <phoneticPr fontId="3"/>
  </si>
  <si>
    <t>XC4A</t>
    <phoneticPr fontId="3"/>
  </si>
  <si>
    <t>手数料コード</t>
    <rPh sb="0" eb="3">
      <t>テスウリョウ</t>
    </rPh>
    <phoneticPr fontId="3"/>
  </si>
  <si>
    <t>手数料コード</t>
    <rPh sb="0" eb="3">
      <t>テスウリョウ</t>
    </rPh>
    <phoneticPr fontId="3"/>
  </si>
  <si>
    <t>YC2C</t>
    <phoneticPr fontId="3"/>
  </si>
  <si>
    <t>YC2D</t>
    <phoneticPr fontId="3"/>
  </si>
  <si>
    <t>YC2G</t>
    <phoneticPr fontId="3"/>
  </si>
  <si>
    <t>YC2H</t>
    <phoneticPr fontId="3"/>
  </si>
  <si>
    <t>YC2I</t>
    <phoneticPr fontId="3"/>
  </si>
  <si>
    <t>YC2J</t>
    <phoneticPr fontId="3"/>
  </si>
  <si>
    <t>YC2E</t>
    <phoneticPr fontId="3"/>
  </si>
  <si>
    <t>YC2L</t>
    <phoneticPr fontId="3"/>
  </si>
  <si>
    <t>YK2A</t>
    <phoneticPr fontId="3"/>
  </si>
  <si>
    <t>*</t>
    <phoneticPr fontId="8"/>
  </si>
  <si>
    <t>薬務課</t>
    <rPh sb="0" eb="3">
      <t>ヤクムカ</t>
    </rPh>
    <phoneticPr fontId="3"/>
  </si>
  <si>
    <t>製造審査グループ</t>
    <rPh sb="0" eb="2">
      <t>セイゾウ</t>
    </rPh>
    <rPh sb="2" eb="4">
      <t>シンサ</t>
    </rPh>
    <phoneticPr fontId="3"/>
  </si>
  <si>
    <t>TEL（</t>
    <phoneticPr fontId="3"/>
  </si>
  <si>
    <t>FAX（　</t>
    <phoneticPr fontId="3"/>
  </si>
  <si>
    <t>）</t>
    <phoneticPr fontId="3"/>
  </si>
  <si>
    <t>)</t>
    <phoneticPr fontId="3"/>
  </si>
  <si>
    <t>担当者：</t>
    <phoneticPr fontId="3"/>
  </si>
  <si>
    <t>Emailｱﾄﾞﾚｽ：　　　　　　　　　　　　　　　　　</t>
    <phoneticPr fontId="3"/>
  </si>
  <si>
    <t>連絡先
・
担当者</t>
    <phoneticPr fontId="3"/>
  </si>
  <si>
    <t>BLANK</t>
    <phoneticPr fontId="8"/>
  </si>
  <si>
    <t>A0A</t>
  </si>
  <si>
    <t>A0C</t>
  </si>
  <si>
    <t>A0E</t>
  </si>
  <si>
    <t>A0G</t>
  </si>
  <si>
    <t>A0I</t>
  </si>
  <si>
    <t>B0A</t>
  </si>
  <si>
    <t>B0C</t>
  </si>
  <si>
    <t>B0E</t>
  </si>
  <si>
    <t>C0C</t>
  </si>
  <si>
    <t>C0D</t>
  </si>
  <si>
    <t>C0E</t>
  </si>
  <si>
    <t>C0H</t>
  </si>
  <si>
    <t>C0I</t>
  </si>
  <si>
    <t>C0J</t>
  </si>
  <si>
    <t>C0K</t>
  </si>
  <si>
    <t>C0L</t>
  </si>
  <si>
    <t>K0A</t>
  </si>
  <si>
    <t>V0A</t>
  </si>
  <si>
    <t>B0G</t>
  </si>
  <si>
    <t>T0A</t>
  </si>
  <si>
    <t>T0B</t>
  </si>
  <si>
    <t>BLANK</t>
  </si>
  <si>
    <t xml:space="preserve"> </t>
    <phoneticPr fontId="3"/>
  </si>
  <si>
    <t>【経　過　表】</t>
    <phoneticPr fontId="3"/>
  </si>
  <si>
    <t>両面印刷してください</t>
    <rPh sb="0" eb="2">
      <t>リョウメン</t>
    </rPh>
    <rPh sb="2" eb="4">
      <t>インサツ</t>
    </rPh>
    <phoneticPr fontId="3"/>
  </si>
  <si>
    <t>医薬品製造業（保管）</t>
    <rPh sb="0" eb="3">
      <t>イヤクヒン</t>
    </rPh>
    <rPh sb="3" eb="5">
      <t>セイゾウ</t>
    </rPh>
    <rPh sb="5" eb="6">
      <t>ギョウ</t>
    </rPh>
    <rPh sb="7" eb="9">
      <t>ホカン</t>
    </rPh>
    <phoneticPr fontId="3"/>
  </si>
  <si>
    <t>医薬部外品製造業（保管）</t>
    <rPh sb="0" eb="2">
      <t>イヤク</t>
    </rPh>
    <rPh sb="2" eb="5">
      <t>ブガイヒン</t>
    </rPh>
    <rPh sb="5" eb="7">
      <t>セイゾウ</t>
    </rPh>
    <rPh sb="7" eb="8">
      <t>ギョウ</t>
    </rPh>
    <rPh sb="9" eb="11">
      <t>ホカン</t>
    </rPh>
    <phoneticPr fontId="3"/>
  </si>
  <si>
    <t>化粧品製造業</t>
    <rPh sb="0" eb="3">
      <t>ケショウヒン</t>
    </rPh>
    <rPh sb="3" eb="5">
      <t>セイゾウ</t>
    </rPh>
    <rPh sb="5" eb="6">
      <t>ギョウ</t>
    </rPh>
    <phoneticPr fontId="3"/>
  </si>
  <si>
    <t>27AZ</t>
    <phoneticPr fontId="3"/>
  </si>
  <si>
    <t>27DZ</t>
    <phoneticPr fontId="3"/>
  </si>
  <si>
    <t>医薬品製造業登録</t>
    <rPh sb="0" eb="3">
      <t>イヤクヒン</t>
    </rPh>
    <rPh sb="3" eb="5">
      <t>セイゾウ</t>
    </rPh>
    <rPh sb="5" eb="6">
      <t>ギョウ</t>
    </rPh>
    <rPh sb="6" eb="8">
      <t>トウロク</t>
    </rPh>
    <phoneticPr fontId="8"/>
  </si>
  <si>
    <t>医薬品製造業登録更新</t>
    <rPh sb="0" eb="3">
      <t>イヤクヒン</t>
    </rPh>
    <rPh sb="3" eb="5">
      <t>セイゾウ</t>
    </rPh>
    <rPh sb="5" eb="6">
      <t>ギョウ</t>
    </rPh>
    <rPh sb="6" eb="8">
      <t>トウロク</t>
    </rPh>
    <rPh sb="8" eb="10">
      <t>コウシン</t>
    </rPh>
    <phoneticPr fontId="8"/>
  </si>
  <si>
    <t>医薬部外品製造業登録</t>
    <rPh sb="0" eb="2">
      <t>イヤク</t>
    </rPh>
    <rPh sb="2" eb="5">
      <t>ブガイヒン</t>
    </rPh>
    <rPh sb="5" eb="7">
      <t>セイゾウ</t>
    </rPh>
    <rPh sb="7" eb="8">
      <t>ギョウ</t>
    </rPh>
    <rPh sb="8" eb="10">
      <t>トウロク</t>
    </rPh>
    <phoneticPr fontId="8"/>
  </si>
  <si>
    <t>医薬部外品製造業登録更新</t>
    <rPh sb="0" eb="2">
      <t>イヤク</t>
    </rPh>
    <rPh sb="2" eb="5">
      <t>ブガイヒン</t>
    </rPh>
    <rPh sb="5" eb="7">
      <t>セイゾウ</t>
    </rPh>
    <rPh sb="7" eb="8">
      <t>ギョウ</t>
    </rPh>
    <rPh sb="8" eb="10">
      <t>トウロク</t>
    </rPh>
    <rPh sb="10" eb="12">
      <t>コウシン</t>
    </rPh>
    <phoneticPr fontId="8"/>
  </si>
  <si>
    <t>化粧品製造業登録</t>
    <rPh sb="0" eb="3">
      <t>ケショウヒン</t>
    </rPh>
    <rPh sb="3" eb="5">
      <t>セイゾウ</t>
    </rPh>
    <rPh sb="5" eb="6">
      <t>ギョウ</t>
    </rPh>
    <rPh sb="6" eb="8">
      <t>トウロク</t>
    </rPh>
    <phoneticPr fontId="8"/>
  </si>
  <si>
    <t>化粧品製造業登録更新</t>
    <rPh sb="0" eb="3">
      <t>ケショウヒン</t>
    </rPh>
    <rPh sb="3" eb="5">
      <t>セイゾウ</t>
    </rPh>
    <rPh sb="5" eb="6">
      <t>ギョウ</t>
    </rPh>
    <rPh sb="6" eb="8">
      <t>トウロク</t>
    </rPh>
    <rPh sb="8" eb="10">
      <t>コウシン</t>
    </rPh>
    <phoneticPr fontId="8"/>
  </si>
  <si>
    <t>262040483-8207</t>
    <phoneticPr fontId="8"/>
  </si>
  <si>
    <t>262040483-8238</t>
    <phoneticPr fontId="8"/>
  </si>
  <si>
    <t>262040483-8214</t>
    <phoneticPr fontId="8"/>
  </si>
  <si>
    <t>262040483-8245</t>
    <phoneticPr fontId="8"/>
  </si>
  <si>
    <t>262040483-8221</t>
    <phoneticPr fontId="8"/>
  </si>
  <si>
    <t>262040483-8252</t>
    <phoneticPr fontId="8"/>
  </si>
  <si>
    <t>ｲﾔｸｾｲｿﾞｳﾄｳﾛｸ</t>
    <phoneticPr fontId="8"/>
  </si>
  <si>
    <t>ｲﾔｸｾｲｿﾞｳﾄｳﾛｸｺｳｼﾝ</t>
    <phoneticPr fontId="8"/>
  </si>
  <si>
    <t>ﾌﾞｶﾞｲｾｲｿﾞｳﾄｳﾛｸ</t>
    <phoneticPr fontId="8"/>
  </si>
  <si>
    <t>ﾌﾞｶﾞｲｾｲｿﾞｳﾄｳﾛｸｺｳｼﾝ</t>
    <phoneticPr fontId="8"/>
  </si>
  <si>
    <t>ｹｼｮｳｾｲｿﾞｳﾄｳﾛｸ</t>
    <phoneticPr fontId="8"/>
  </si>
  <si>
    <t>ｹｼｮｳｾｲｿﾞｳﾄｳﾛｸｺｳｼﾝ</t>
    <phoneticPr fontId="8"/>
  </si>
  <si>
    <t>C0M</t>
    <phoneticPr fontId="8"/>
  </si>
  <si>
    <t>C0N</t>
    <phoneticPr fontId="8"/>
  </si>
  <si>
    <t>C0O</t>
    <phoneticPr fontId="8"/>
  </si>
  <si>
    <t>XC1M</t>
    <phoneticPr fontId="8"/>
  </si>
  <si>
    <t>XC1N</t>
    <phoneticPr fontId="8"/>
  </si>
  <si>
    <t>XC1O</t>
    <phoneticPr fontId="8"/>
  </si>
  <si>
    <t>決裁日</t>
    <rPh sb="0" eb="2">
      <t>ケッサイ</t>
    </rPh>
    <rPh sb="2" eb="3">
      <t>ビ</t>
    </rPh>
    <phoneticPr fontId="3"/>
  </si>
  <si>
    <t>茨　守
藤　泉</t>
    <rPh sb="2" eb="3">
      <t>モリ</t>
    </rPh>
    <rPh sb="4" eb="5">
      <t>フジ</t>
    </rPh>
    <rPh sb="6" eb="7">
      <t>イズミ</t>
    </rPh>
    <phoneticPr fontId="3"/>
  </si>
  <si>
    <t>BLANK</t>
    <phoneticPr fontId="8"/>
  </si>
  <si>
    <t>許可登録基準確認証書換え</t>
    <rPh sb="0" eb="2">
      <t>キョカ</t>
    </rPh>
    <rPh sb="2" eb="4">
      <t>トウロク</t>
    </rPh>
    <rPh sb="4" eb="6">
      <t>キジュン</t>
    </rPh>
    <rPh sb="6" eb="8">
      <t>カクニン</t>
    </rPh>
    <rPh sb="8" eb="9">
      <t>ショウ</t>
    </rPh>
    <rPh sb="9" eb="10">
      <t>カ</t>
    </rPh>
    <rPh sb="10" eb="11">
      <t>ガ</t>
    </rPh>
    <phoneticPr fontId="9"/>
  </si>
  <si>
    <t>許可登録基準確認証再交付</t>
    <rPh sb="0" eb="2">
      <t>キョカ</t>
    </rPh>
    <rPh sb="2" eb="4">
      <t>トウロク</t>
    </rPh>
    <rPh sb="4" eb="6">
      <t>キジュン</t>
    </rPh>
    <rPh sb="6" eb="8">
      <t>カクニン</t>
    </rPh>
    <rPh sb="8" eb="9">
      <t>ショウ</t>
    </rPh>
    <rPh sb="9" eb="12">
      <t>サイコウフ</t>
    </rPh>
    <phoneticPr fontId="9"/>
  </si>
  <si>
    <t>ｷｮｶﾄｳﾛｸｷｼﾞｭﾝｶｸﾆﾝｼｮｳｶｷｶｴ</t>
    <phoneticPr fontId="8"/>
  </si>
  <si>
    <t>ｷｮｶﾄｳﾛｸｷｼﾞｭﾝｶｸﾆﾝｼｮｳｻｲｺｳﾌ</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</si>
</sst>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176" formatCode="[&lt;=999]000;[&lt;=9999]000\-00;000\-0000"/>
    <numFmt numFmtId="177" formatCode="#,##0_);[Red]\(#,##0\)"/>
    <numFmt numFmtId="178" formatCode="0_ "/>
    <numFmt numFmtId="179" formatCode="&quot;金&quot;#,##0&quot;円&quot;"/>
    <numFmt numFmtId="180" formatCode="yyyy\([$-411]ggge\)&quot;年&quot;m&quot;月&quot;d&quot;日&quot;"/>
  </numFmts>
  <fonts count="35" x14ac:knownFonts="1">
    <font>
      <sz val="11"/>
      <color theme="1"/>
      <name val="ＭＳ Ｐゴシック"/>
      <family val="2"/>
      <charset val="128"/>
      <scheme val="minor"/>
    </font>
    <font>
      <sz val="11"/>
      <color theme="1"/>
      <name val="ＭＳ Ｐゴシック"/>
      <family val="2"/>
      <charset val="128"/>
      <scheme val="minor"/>
    </font>
    <font>
      <b/>
      <sz val="10"/>
      <color theme="1"/>
      <name val="ＭＳ ゴシック"/>
      <family val="3"/>
      <charset val="128"/>
    </font>
    <font>
      <sz val="6"/>
      <name val="ＭＳ Ｐゴシック"/>
      <family val="2"/>
      <charset val="128"/>
      <scheme val="minor"/>
    </font>
    <font>
      <sz val="10"/>
      <color theme="1"/>
      <name val="ＭＳ 明朝"/>
      <family val="1"/>
      <charset val="128"/>
    </font>
    <font>
      <b/>
      <sz val="10"/>
      <color theme="1"/>
      <name val="ＭＳ 明朝"/>
      <family val="1"/>
      <charset val="128"/>
    </font>
    <font>
      <sz val="5"/>
      <color theme="1"/>
      <name val="ＭＳ 明朝"/>
      <family val="1"/>
      <charset val="128"/>
    </font>
    <font>
      <sz val="9"/>
      <color rgb="FF000000"/>
      <name val="MS UI Gothic"/>
      <family val="3"/>
      <charset val="128"/>
    </font>
    <font>
      <sz val="6"/>
      <name val="ＭＳ Ｐゴシック"/>
      <family val="3"/>
      <charset val="128"/>
    </font>
    <font>
      <sz val="9"/>
      <name val="Meiryo UI"/>
      <family val="3"/>
      <charset val="128"/>
    </font>
    <font>
      <sz val="20"/>
      <color theme="1"/>
      <name val="ＭＳ Ｐゴシック"/>
      <family val="2"/>
      <charset val="128"/>
      <scheme val="minor"/>
    </font>
    <font>
      <sz val="20"/>
      <color theme="1"/>
      <name val="Meiryo UI"/>
      <family val="3"/>
      <charset val="128"/>
    </font>
    <font>
      <sz val="11"/>
      <color theme="1"/>
      <name val="ＭＳ ゴシック"/>
      <family val="3"/>
      <charset val="128"/>
    </font>
    <font>
      <sz val="12"/>
      <color theme="1"/>
      <name val="ＭＳ ゴシック"/>
      <family val="3"/>
      <charset val="128"/>
    </font>
    <font>
      <sz val="16"/>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1"/>
      <color theme="1"/>
      <name val="HG丸ｺﾞｼｯｸM-PRO"/>
      <family val="3"/>
      <charset val="128"/>
    </font>
    <font>
      <b/>
      <sz val="16"/>
      <color theme="1"/>
      <name val="ＭＳ ゴシック"/>
      <family val="3"/>
      <charset val="128"/>
    </font>
    <font>
      <sz val="14"/>
      <color theme="1"/>
      <name val="ＭＳ ゴシック"/>
      <family val="3"/>
      <charset val="128"/>
    </font>
    <font>
      <sz val="16"/>
      <color theme="1"/>
      <name val="ＭＳ Ｐゴシック"/>
      <family val="2"/>
      <charset val="128"/>
      <scheme val="minor"/>
    </font>
    <font>
      <sz val="16"/>
      <color theme="1"/>
      <name val="Meiryo UI"/>
      <family val="3"/>
      <charset val="128"/>
    </font>
    <font>
      <sz val="2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20"/>
      <color theme="0"/>
      <name val="ＭＳ Ｐゴシック"/>
      <family val="2"/>
      <charset val="128"/>
      <scheme val="minor"/>
    </font>
    <font>
      <sz val="20"/>
      <color theme="0"/>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26"/>
      <color theme="1"/>
      <name val="ＭＳ Ｐゴシック"/>
      <family val="2"/>
      <charset val="128"/>
      <scheme val="minor"/>
    </font>
    <font>
      <sz val="20"/>
      <name val="ＭＳ Ｐゴシック"/>
      <family val="3"/>
      <charset val="128"/>
      <scheme val="minor"/>
    </font>
    <font>
      <sz val="20"/>
      <color rgb="FFFF0000"/>
      <name val="ＭＳ Ｐゴシック"/>
      <family val="2"/>
      <charset val="128"/>
      <scheme val="minor"/>
    </font>
    <font>
      <sz val="11"/>
      <color theme="1"/>
      <name val="ＭＳ 明朝"/>
      <family val="1"/>
      <charset val="128"/>
    </font>
    <font>
      <b/>
      <sz val="9"/>
      <color indexed="8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double">
        <color indexed="64"/>
      </right>
      <top style="double">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dotted">
        <color indexed="64"/>
      </bottom>
      <diagonal/>
    </border>
    <border>
      <left style="double">
        <color indexed="64"/>
      </left>
      <right/>
      <top style="dotted">
        <color indexed="64"/>
      </top>
      <bottom style="dotted">
        <color indexed="64"/>
      </bottom>
      <diagonal/>
    </border>
    <border>
      <left style="double">
        <color indexed="64"/>
      </left>
      <right/>
      <top/>
      <bottom style="double">
        <color indexed="64"/>
      </bottom>
      <diagonal/>
    </border>
    <border>
      <left style="thin">
        <color indexed="64"/>
      </left>
      <right/>
      <top style="double">
        <color indexed="64"/>
      </top>
      <bottom style="thin">
        <color indexed="64"/>
      </bottom>
      <diagonal/>
    </border>
    <border>
      <left style="thin">
        <color indexed="64"/>
      </left>
      <right/>
      <top style="double">
        <color indexed="64"/>
      </top>
      <bottom style="dotted">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dashDot">
        <color indexed="64"/>
      </bottom>
      <diagonal/>
    </border>
    <border>
      <left style="dashDot">
        <color indexed="64"/>
      </left>
      <right/>
      <top/>
      <bottom/>
      <diagonal/>
    </border>
    <border>
      <left style="dashDot">
        <color indexed="64"/>
      </left>
      <right/>
      <top/>
      <bottom style="dashDot">
        <color indexed="64"/>
      </bottom>
      <diagonal/>
    </border>
    <border>
      <left/>
      <right style="dashDot">
        <color indexed="64"/>
      </right>
      <top/>
      <bottom/>
      <diagonal/>
    </border>
    <border>
      <left/>
      <right/>
      <top style="double">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83">
    <xf numFmtId="0" fontId="0" fillId="0" borderId="0" xfId="0">
      <alignment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0" xfId="0" applyFont="1" applyAlignment="1">
      <alignment horizontal="justify" vertical="center"/>
    </xf>
    <xf numFmtId="0" fontId="6" fillId="0" borderId="0" xfId="0" applyFont="1" applyAlignment="1">
      <alignment horizontal="justify" vertical="center"/>
    </xf>
    <xf numFmtId="0" fontId="0" fillId="0" borderId="0" xfId="0" applyBorder="1">
      <alignment vertical="center"/>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1" xfId="0" applyBorder="1">
      <alignment vertical="center"/>
    </xf>
    <xf numFmtId="0" fontId="0" fillId="0" borderId="19" xfId="0" applyBorder="1">
      <alignment vertical="center"/>
    </xf>
    <xf numFmtId="0" fontId="0" fillId="0" borderId="22" xfId="0" applyBorder="1">
      <alignment vertical="center"/>
    </xf>
    <xf numFmtId="0" fontId="4" fillId="0" borderId="26" xfId="0" applyFont="1" applyBorder="1" applyAlignment="1">
      <alignment vertical="center" wrapText="1"/>
    </xf>
    <xf numFmtId="0" fontId="4" fillId="0" borderId="29" xfId="0" applyFont="1" applyBorder="1" applyAlignment="1">
      <alignment horizontal="center" vertical="center" wrapText="1"/>
    </xf>
    <xf numFmtId="0" fontId="4" fillId="0" borderId="31" xfId="0" applyFont="1" applyBorder="1" applyAlignment="1">
      <alignment horizontal="center" vertical="center" wrapText="1"/>
    </xf>
    <xf numFmtId="0" fontId="0" fillId="0" borderId="30" xfId="0" applyBorder="1">
      <alignment vertical="center"/>
    </xf>
    <xf numFmtId="0" fontId="0" fillId="0" borderId="29" xfId="0" applyBorder="1">
      <alignment vertical="center"/>
    </xf>
    <xf numFmtId="0" fontId="0" fillId="0" borderId="31" xfId="0" applyBorder="1">
      <alignment vertical="center"/>
    </xf>
    <xf numFmtId="0" fontId="0" fillId="0" borderId="32" xfId="0" applyBorder="1">
      <alignment vertical="center"/>
    </xf>
    <xf numFmtId="0" fontId="4" fillId="0" borderId="32" xfId="0" applyFont="1" applyBorder="1" applyAlignment="1">
      <alignment horizontal="center" vertical="center" wrapText="1"/>
    </xf>
    <xf numFmtId="0" fontId="0" fillId="0" borderId="33" xfId="0" applyBorder="1">
      <alignment vertical="center"/>
    </xf>
    <xf numFmtId="176" fontId="10" fillId="0" borderId="0" xfId="0" applyNumberFormat="1" applyFont="1" applyFill="1" applyAlignment="1">
      <alignment vertical="center" wrapText="1"/>
    </xf>
    <xf numFmtId="0" fontId="4" fillId="0" borderId="30" xfId="0" applyFont="1" applyBorder="1" applyAlignment="1">
      <alignment horizontal="center" vertical="center" wrapText="1"/>
    </xf>
    <xf numFmtId="0" fontId="4" fillId="0" borderId="29"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0" fillId="0" borderId="38" xfId="0" applyBorder="1">
      <alignment vertical="center"/>
    </xf>
    <xf numFmtId="0" fontId="0" fillId="0" borderId="39" xfId="0" applyBorder="1">
      <alignment vertical="center"/>
    </xf>
    <xf numFmtId="0" fontId="4" fillId="0" borderId="26"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29"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1" xfId="0" applyBorder="1">
      <alignment vertical="center"/>
    </xf>
    <xf numFmtId="0" fontId="12" fillId="0" borderId="0" xfId="0" applyFont="1">
      <alignment vertical="center"/>
    </xf>
    <xf numFmtId="0" fontId="13" fillId="0" borderId="0" xfId="0" applyFont="1">
      <alignment vertical="center"/>
    </xf>
    <xf numFmtId="0" fontId="0" fillId="0" borderId="0" xfId="0" applyBorder="1" applyAlignment="1">
      <alignment horizontal="center" vertical="center"/>
    </xf>
    <xf numFmtId="0" fontId="12" fillId="0" borderId="0" xfId="0" applyFont="1" applyAlignment="1"/>
    <xf numFmtId="0" fontId="17" fillId="0" borderId="0" xfId="0" applyFont="1" applyAlignment="1">
      <alignment vertical="top"/>
    </xf>
    <xf numFmtId="0" fontId="16" fillId="0" borderId="0" xfId="0" applyFont="1" applyAlignment="1">
      <alignment vertical="center"/>
    </xf>
    <xf numFmtId="0" fontId="12" fillId="0" borderId="1" xfId="0" applyFont="1" applyBorder="1" applyAlignment="1">
      <alignment horizontal="center" vertical="center"/>
    </xf>
    <xf numFmtId="0" fontId="15" fillId="0" borderId="9" xfId="0" applyFont="1" applyBorder="1" applyAlignment="1">
      <alignment horizontal="center" vertical="center" wrapText="1"/>
    </xf>
    <xf numFmtId="0" fontId="0" fillId="0" borderId="5" xfId="0" applyBorder="1">
      <alignment vertical="center"/>
    </xf>
    <xf numFmtId="177" fontId="21" fillId="0" borderId="0" xfId="0" applyNumberFormat="1" applyFont="1" applyFill="1">
      <alignment vertical="center"/>
    </xf>
    <xf numFmtId="0" fontId="23" fillId="0" borderId="0" xfId="0" applyFont="1">
      <alignment vertical="center"/>
    </xf>
    <xf numFmtId="0" fontId="24" fillId="0" borderId="5" xfId="0" applyFont="1" applyBorder="1">
      <alignment vertical="center"/>
    </xf>
    <xf numFmtId="0" fontId="25" fillId="0" borderId="1" xfId="0" applyFont="1" applyBorder="1">
      <alignment vertical="center"/>
    </xf>
    <xf numFmtId="0" fontId="23" fillId="0" borderId="5" xfId="0" applyFont="1" applyBorder="1">
      <alignment vertical="center"/>
    </xf>
    <xf numFmtId="176" fontId="11" fillId="0" borderId="5" xfId="0" applyNumberFormat="1" applyFont="1" applyFill="1" applyBorder="1" applyAlignment="1">
      <alignment horizontal="left" vertical="center" wrapText="1"/>
    </xf>
    <xf numFmtId="177" fontId="22" fillId="0" borderId="5" xfId="0" applyNumberFormat="1" applyFont="1" applyFill="1" applyBorder="1" applyAlignment="1">
      <alignment horizontal="left" vertical="center"/>
    </xf>
    <xf numFmtId="176" fontId="26" fillId="3" borderId="23" xfId="0" applyNumberFormat="1" applyFont="1" applyFill="1" applyBorder="1" applyAlignment="1">
      <alignment vertical="center" wrapText="1"/>
    </xf>
    <xf numFmtId="176" fontId="27" fillId="3" borderId="23" xfId="0" applyNumberFormat="1" applyFont="1" applyFill="1" applyBorder="1" applyAlignment="1">
      <alignment vertical="center" wrapText="1"/>
    </xf>
    <xf numFmtId="177" fontId="27" fillId="3" borderId="23" xfId="0" applyNumberFormat="1" applyFont="1" applyFill="1" applyBorder="1" applyAlignment="1">
      <alignment vertical="center" wrapText="1"/>
    </xf>
    <xf numFmtId="0" fontId="23" fillId="2" borderId="1" xfId="0" applyFont="1" applyFill="1" applyBorder="1">
      <alignment vertical="center"/>
    </xf>
    <xf numFmtId="176" fontId="11" fillId="2" borderId="1" xfId="0" applyNumberFormat="1" applyFont="1" applyFill="1" applyBorder="1" applyAlignment="1">
      <alignment horizontal="left" vertical="center" wrapText="1"/>
    </xf>
    <xf numFmtId="177" fontId="22" fillId="2" borderId="1" xfId="0" applyNumberFormat="1" applyFont="1" applyFill="1" applyBorder="1" applyAlignment="1">
      <alignment horizontal="left" vertical="center"/>
    </xf>
    <xf numFmtId="0" fontId="23" fillId="4" borderId="5" xfId="0" applyFont="1" applyFill="1" applyBorder="1">
      <alignment vertical="center"/>
    </xf>
    <xf numFmtId="0" fontId="28" fillId="5" borderId="1" xfId="0" applyFont="1" applyFill="1" applyBorder="1" applyAlignment="1">
      <alignment horizontal="center" vertical="center"/>
    </xf>
    <xf numFmtId="0" fontId="29" fillId="5" borderId="1" xfId="0" applyFont="1" applyFill="1" applyBorder="1" applyAlignment="1">
      <alignment horizontal="center" vertical="center"/>
    </xf>
    <xf numFmtId="0" fontId="28" fillId="5" borderId="23" xfId="0" applyFont="1" applyFill="1" applyBorder="1" applyAlignment="1">
      <alignment horizontal="center" vertical="center"/>
    </xf>
    <xf numFmtId="0" fontId="29" fillId="5" borderId="23" xfId="0" applyFont="1" applyFill="1" applyBorder="1" applyAlignment="1">
      <alignment horizontal="center" vertical="center"/>
    </xf>
    <xf numFmtId="0" fontId="30" fillId="0" borderId="0" xfId="0" applyFont="1">
      <alignment vertical="center"/>
    </xf>
    <xf numFmtId="176" fontId="27" fillId="3" borderId="42" xfId="0" applyNumberFormat="1" applyFont="1" applyFill="1" applyBorder="1" applyAlignment="1">
      <alignment vertical="center" wrapText="1"/>
    </xf>
    <xf numFmtId="176" fontId="11" fillId="0" borderId="20" xfId="0" applyNumberFormat="1" applyFont="1" applyFill="1" applyBorder="1" applyAlignment="1">
      <alignment vertical="center" wrapText="1"/>
    </xf>
    <xf numFmtId="176" fontId="11" fillId="2" borderId="2" xfId="0" applyNumberFormat="1" applyFont="1" applyFill="1" applyBorder="1" applyAlignment="1">
      <alignment horizontal="left" vertical="center" wrapText="1"/>
    </xf>
    <xf numFmtId="177" fontId="27" fillId="3" borderId="24" xfId="0" applyNumberFormat="1" applyFont="1" applyFill="1" applyBorder="1" applyAlignment="1">
      <alignment vertical="center" wrapText="1"/>
    </xf>
    <xf numFmtId="177" fontId="22" fillId="0" borderId="17" xfId="0" applyNumberFormat="1" applyFont="1" applyFill="1" applyBorder="1" applyAlignment="1">
      <alignment horizontal="left" vertical="center"/>
    </xf>
    <xf numFmtId="177" fontId="22" fillId="2" borderId="3" xfId="0" applyNumberFormat="1" applyFont="1" applyFill="1" applyBorder="1" applyAlignment="1">
      <alignment horizontal="left" vertical="center"/>
    </xf>
    <xf numFmtId="0" fontId="0" fillId="0" borderId="0" xfId="0" applyFill="1" applyBorder="1" applyAlignment="1">
      <alignment horizontal="center" vertical="center"/>
    </xf>
    <xf numFmtId="176" fontId="31" fillId="0" borderId="0" xfId="0" applyNumberFormat="1" applyFont="1" applyFill="1" applyBorder="1" applyAlignment="1">
      <alignment vertical="center" wrapText="1"/>
    </xf>
    <xf numFmtId="178" fontId="0" fillId="0" borderId="1" xfId="0" applyNumberFormat="1" applyBorder="1" applyProtection="1">
      <alignment vertical="center"/>
      <protection locked="0"/>
    </xf>
    <xf numFmtId="0" fontId="0" fillId="0" borderId="1" xfId="0" applyBorder="1" applyProtection="1">
      <alignment vertical="center"/>
      <protection locked="0"/>
    </xf>
    <xf numFmtId="0" fontId="15" fillId="0" borderId="9" xfId="0" applyFont="1" applyBorder="1" applyAlignment="1" applyProtection="1">
      <alignment horizontal="center" vertical="center" wrapText="1"/>
      <protection locked="0"/>
    </xf>
    <xf numFmtId="0" fontId="23" fillId="0" borderId="0" xfId="0" applyFont="1" applyBorder="1">
      <alignment vertical="center"/>
    </xf>
    <xf numFmtId="177" fontId="21" fillId="0" borderId="0" xfId="0" applyNumberFormat="1" applyFont="1" applyFill="1" applyBorder="1">
      <alignment vertical="center"/>
    </xf>
    <xf numFmtId="176" fontId="10" fillId="0" borderId="0" xfId="0" applyNumberFormat="1" applyFont="1" applyFill="1" applyBorder="1" applyAlignment="1">
      <alignment vertical="center" wrapText="1"/>
    </xf>
    <xf numFmtId="0" fontId="32" fillId="0" borderId="0" xfId="0" applyFont="1">
      <alignment vertical="center"/>
    </xf>
    <xf numFmtId="49" fontId="15" fillId="0" borderId="10" xfId="0" applyNumberFormat="1" applyFont="1" applyBorder="1" applyAlignment="1" applyProtection="1">
      <alignment horizontal="center" vertical="center" wrapText="1"/>
      <protection locked="0"/>
    </xf>
    <xf numFmtId="0" fontId="20" fillId="0" borderId="55" xfId="0" applyFont="1" applyBorder="1" applyAlignment="1">
      <alignment vertical="center" wrapText="1"/>
    </xf>
    <xf numFmtId="0" fontId="0" fillId="0" borderId="0" xfId="0" applyBorder="1" applyProtection="1">
      <alignment vertical="center"/>
      <protection locked="0"/>
    </xf>
    <xf numFmtId="0" fontId="15" fillId="0" borderId="43" xfId="0" applyFont="1" applyBorder="1" applyAlignment="1">
      <alignment horizontal="right" vertical="center" wrapText="1"/>
    </xf>
    <xf numFmtId="0" fontId="15" fillId="0" borderId="45" xfId="0" applyFont="1" applyBorder="1" applyAlignment="1">
      <alignment horizontal="right" vertical="center" wrapText="1"/>
    </xf>
    <xf numFmtId="0" fontId="15" fillId="0" borderId="45" xfId="0" applyFont="1" applyBorder="1" applyAlignment="1" applyProtection="1">
      <alignment horizontal="center" vertical="center" wrapText="1"/>
      <protection locked="0"/>
    </xf>
    <xf numFmtId="0" fontId="15" fillId="0" borderId="52" xfId="0" applyFont="1" applyBorder="1" applyAlignment="1">
      <alignment horizontal="left" vertical="center" wrapText="1"/>
    </xf>
    <xf numFmtId="0" fontId="15" fillId="0" borderId="56" xfId="0" applyFont="1" applyBorder="1" applyAlignment="1">
      <alignment vertical="center" wrapText="1"/>
    </xf>
    <xf numFmtId="0" fontId="15" fillId="0" borderId="55" xfId="0" applyFont="1" applyBorder="1" applyAlignment="1">
      <alignment horizontal="right" vertical="center" wrapText="1"/>
    </xf>
    <xf numFmtId="0" fontId="23" fillId="6" borderId="5" xfId="0" applyFont="1" applyFill="1" applyBorder="1">
      <alignment vertical="center"/>
    </xf>
    <xf numFmtId="0" fontId="0" fillId="6" borderId="0" xfId="0" applyFill="1" applyBorder="1" applyAlignment="1">
      <alignment horizontal="center" vertical="center"/>
    </xf>
    <xf numFmtId="0" fontId="23" fillId="2" borderId="4" xfId="0" applyFont="1" applyFill="1" applyBorder="1">
      <alignment vertical="center"/>
    </xf>
    <xf numFmtId="177" fontId="22" fillId="2" borderId="4" xfId="0" applyNumberFormat="1" applyFont="1" applyFill="1" applyBorder="1" applyAlignment="1">
      <alignment horizontal="left" vertical="center"/>
    </xf>
    <xf numFmtId="176" fontId="11" fillId="2" borderId="4" xfId="0" applyNumberFormat="1" applyFont="1" applyFill="1" applyBorder="1" applyAlignment="1">
      <alignment horizontal="left" vertical="center" wrapText="1"/>
    </xf>
    <xf numFmtId="176" fontId="11" fillId="2" borderId="43" xfId="0" applyNumberFormat="1" applyFont="1" applyFill="1" applyBorder="1" applyAlignment="1">
      <alignment horizontal="left" vertical="center" wrapText="1"/>
    </xf>
    <xf numFmtId="177" fontId="22" fillId="2" borderId="44" xfId="0" applyNumberFormat="1" applyFont="1" applyFill="1" applyBorder="1" applyAlignment="1">
      <alignment horizontal="left" vertical="center"/>
    </xf>
    <xf numFmtId="0" fontId="23" fillId="6" borderId="1" xfId="0" applyFont="1" applyFill="1" applyBorder="1">
      <alignment vertical="center"/>
    </xf>
    <xf numFmtId="177" fontId="22" fillId="6" borderId="1" xfId="0" applyNumberFormat="1" applyFont="1" applyFill="1" applyBorder="1" applyAlignment="1">
      <alignment horizontal="left" vertical="center"/>
    </xf>
    <xf numFmtId="176" fontId="11" fillId="6" borderId="1" xfId="0" applyNumberFormat="1" applyFont="1" applyFill="1" applyBorder="1" applyAlignment="1">
      <alignment horizontal="left" vertical="center" wrapText="1"/>
    </xf>
    <xf numFmtId="176" fontId="11" fillId="6" borderId="2" xfId="0" applyNumberFormat="1" applyFont="1" applyFill="1" applyBorder="1" applyAlignment="1">
      <alignment horizontal="left" vertical="center" wrapText="1"/>
    </xf>
    <xf numFmtId="177" fontId="22" fillId="6" borderId="3" xfId="0" applyNumberFormat="1" applyFont="1" applyFill="1" applyBorder="1" applyAlignment="1">
      <alignment horizontal="left" vertical="center"/>
    </xf>
    <xf numFmtId="0" fontId="15" fillId="0" borderId="5"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7"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49" fontId="15" fillId="0" borderId="11" xfId="0" applyNumberFormat="1" applyFont="1" applyBorder="1" applyAlignment="1" applyProtection="1">
      <alignment horizontal="center" vertical="center" wrapText="1"/>
      <protection locked="0"/>
    </xf>
    <xf numFmtId="49" fontId="15" fillId="0" borderId="13" xfId="0" applyNumberFormat="1" applyFont="1" applyBorder="1" applyAlignment="1" applyProtection="1">
      <alignment horizontal="center" vertical="center" wrapText="1"/>
      <protection locked="0"/>
    </xf>
    <xf numFmtId="0" fontId="15" fillId="0" borderId="10"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45" xfId="0" applyFont="1" applyBorder="1" applyAlignment="1">
      <alignment horizontal="left" vertical="center" wrapText="1"/>
    </xf>
    <xf numFmtId="0" fontId="15" fillId="0" borderId="45" xfId="0" applyFont="1" applyBorder="1" applyAlignment="1" applyProtection="1">
      <alignment horizontal="center" vertical="center" wrapText="1"/>
      <protection locked="0"/>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4" fillId="0" borderId="20" xfId="0" applyFont="1" applyBorder="1" applyAlignment="1">
      <alignment horizontal="left" vertical="center" wrapText="1"/>
    </xf>
    <xf numFmtId="0" fontId="4" fillId="0" borderId="17" xfId="0" applyFont="1" applyBorder="1" applyAlignment="1">
      <alignment horizontal="left" vertical="center" wrapText="1"/>
    </xf>
    <xf numFmtId="0" fontId="15" fillId="0" borderId="55" xfId="0" applyFont="1" applyBorder="1" applyAlignment="1" applyProtection="1">
      <alignment horizontal="center" vertical="center" wrapText="1"/>
      <protection locked="0"/>
    </xf>
    <xf numFmtId="0" fontId="15" fillId="0" borderId="57" xfId="0" applyFont="1" applyBorder="1" applyAlignment="1" applyProtection="1">
      <alignment horizontal="center" vertical="center" wrapText="1"/>
      <protection locked="0"/>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18" fillId="0" borderId="3" xfId="0" applyFont="1" applyBorder="1" applyAlignment="1">
      <alignment horizontal="left" vertical="center" wrapText="1"/>
    </xf>
    <xf numFmtId="0" fontId="12" fillId="0" borderId="47" xfId="0" applyFont="1" applyBorder="1" applyAlignment="1">
      <alignment horizontal="center" vertical="center"/>
    </xf>
    <xf numFmtId="0" fontId="12" fillId="0" borderId="0" xfId="0" applyFont="1" applyBorder="1" applyAlignment="1">
      <alignment horizontal="center" vertical="center"/>
    </xf>
    <xf numFmtId="0" fontId="12" fillId="0" borderId="48" xfId="0" applyFont="1" applyBorder="1" applyAlignment="1">
      <alignment horizontal="center" vertical="center"/>
    </xf>
    <xf numFmtId="0" fontId="12" fillId="0" borderId="46" xfId="0" applyFont="1" applyBorder="1" applyAlignment="1">
      <alignment horizontal="center" vertical="center"/>
    </xf>
    <xf numFmtId="0" fontId="19" fillId="0" borderId="0" xfId="0" applyFont="1" applyAlignment="1">
      <alignment horizontal="left" vertical="center"/>
    </xf>
    <xf numFmtId="0" fontId="19" fillId="0" borderId="49" xfId="0" applyFont="1" applyBorder="1" applyAlignment="1">
      <alignment horizontal="lef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43" xfId="0" applyFont="1" applyBorder="1" applyAlignment="1">
      <alignment horizontal="center" vertical="center"/>
    </xf>
    <xf numFmtId="0" fontId="12" fillId="0" borderId="45" xfId="0" applyFont="1" applyBorder="1" applyAlignment="1">
      <alignment horizontal="center" vertical="center"/>
    </xf>
    <xf numFmtId="0" fontId="12" fillId="0" borderId="44" xfId="0" applyFont="1" applyBorder="1" applyAlignment="1">
      <alignment horizontal="center" vertical="center"/>
    </xf>
    <xf numFmtId="0" fontId="12" fillId="0" borderId="20" xfId="0" applyFont="1" applyBorder="1" applyAlignment="1">
      <alignment horizontal="center" vertical="center"/>
    </xf>
    <xf numFmtId="0" fontId="12" fillId="0" borderId="6" xfId="0" applyFont="1" applyBorder="1" applyAlignment="1">
      <alignment horizontal="center" vertical="center"/>
    </xf>
    <xf numFmtId="0" fontId="12" fillId="0" borderId="17" xfId="0" applyFont="1" applyBorder="1" applyAlignment="1">
      <alignment horizontal="center" vertical="center"/>
    </xf>
    <xf numFmtId="5" fontId="12" fillId="0" borderId="1"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xf>
    <xf numFmtId="180" fontId="12" fillId="0" borderId="2" xfId="0" applyNumberFormat="1" applyFont="1" applyBorder="1" applyAlignment="1" applyProtection="1">
      <alignment horizontal="right" vertical="center"/>
      <protection locked="0"/>
    </xf>
    <xf numFmtId="180" fontId="12" fillId="0" borderId="14" xfId="0" applyNumberFormat="1" applyFont="1" applyBorder="1" applyAlignment="1" applyProtection="1">
      <alignment horizontal="right" vertical="center"/>
      <protection locked="0"/>
    </xf>
    <xf numFmtId="180" fontId="12" fillId="0" borderId="3" xfId="0" applyNumberFormat="1" applyFont="1" applyBorder="1" applyAlignment="1" applyProtection="1">
      <alignment horizontal="right" vertical="center"/>
      <protection locked="0"/>
    </xf>
    <xf numFmtId="0" fontId="12" fillId="0" borderId="2" xfId="0" applyFont="1" applyBorder="1" applyAlignment="1">
      <alignment horizontal="center" vertical="center"/>
    </xf>
    <xf numFmtId="0" fontId="12" fillId="0" borderId="14"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5" fillId="0" borderId="51"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20" fillId="0" borderId="55" xfId="0" applyFont="1" applyBorder="1" applyAlignment="1">
      <alignment horizontal="center" vertical="center" wrapText="1"/>
    </xf>
    <xf numFmtId="0" fontId="12" fillId="0" borderId="55" xfId="0" applyFont="1" applyBorder="1" applyAlignment="1">
      <alignment horizontal="center" vertical="center" wrapText="1"/>
    </xf>
    <xf numFmtId="0" fontId="0" fillId="0" borderId="6" xfId="0" applyBorder="1" applyAlignment="1">
      <alignment horizontal="center" vertical="center"/>
    </xf>
    <xf numFmtId="0" fontId="14" fillId="0" borderId="1" xfId="0" applyFont="1" applyBorder="1" applyAlignment="1">
      <alignment horizontal="center" vertical="center"/>
    </xf>
    <xf numFmtId="179" fontId="14" fillId="0" borderId="1" xfId="0" applyNumberFormat="1" applyFont="1" applyBorder="1" applyAlignment="1" applyProtection="1">
      <alignment horizontal="right" vertical="center"/>
      <protection locked="0"/>
    </xf>
    <xf numFmtId="0" fontId="33" fillId="0" borderId="40" xfId="0" applyFont="1" applyBorder="1" applyAlignment="1">
      <alignment horizontal="center" vertical="center"/>
    </xf>
    <xf numFmtId="0" fontId="33" fillId="0" borderId="35" xfId="0" applyFont="1" applyBorder="1" applyAlignment="1">
      <alignment horizontal="center" vertical="center"/>
    </xf>
    <xf numFmtId="0" fontId="4" fillId="0" borderId="4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3" fillId="0" borderId="34" xfId="0" applyFont="1" applyBorder="1" applyAlignment="1">
      <alignment horizontal="center" vertical="center"/>
    </xf>
    <xf numFmtId="0" fontId="4" fillId="0" borderId="36" xfId="0" applyFont="1" applyBorder="1" applyAlignment="1">
      <alignment horizontal="center" vertical="center" wrapText="1"/>
    </xf>
    <xf numFmtId="0" fontId="33" fillId="0" borderId="20" xfId="0" applyFont="1" applyBorder="1" applyAlignment="1">
      <alignment horizontal="center" vertical="center"/>
    </xf>
    <xf numFmtId="0" fontId="33" fillId="0" borderId="6" xfId="0" applyFont="1" applyBorder="1" applyAlignment="1">
      <alignment horizontal="center" vertical="center"/>
    </xf>
    <xf numFmtId="0" fontId="33" fillId="0" borderId="18" xfId="0" applyFont="1" applyBorder="1" applyAlignment="1">
      <alignment horizontal="center" vertical="center"/>
    </xf>
    <xf numFmtId="0" fontId="33" fillId="0" borderId="5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経過表!$L$17"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経過表!$M$17"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3" Type="http://schemas.openxmlformats.org/officeDocument/2006/relationships/image" Target="../media/image15.emf"/><Relationship Id="rId18" Type="http://schemas.openxmlformats.org/officeDocument/2006/relationships/image" Target="../media/image20.emf"/><Relationship Id="rId26" Type="http://schemas.openxmlformats.org/officeDocument/2006/relationships/image" Target="../media/image28.emf"/><Relationship Id="rId39" Type="http://schemas.openxmlformats.org/officeDocument/2006/relationships/image" Target="../media/image41.emf"/><Relationship Id="rId21" Type="http://schemas.openxmlformats.org/officeDocument/2006/relationships/image" Target="../media/image23.emf"/><Relationship Id="rId34" Type="http://schemas.openxmlformats.org/officeDocument/2006/relationships/image" Target="../media/image36.emf"/><Relationship Id="rId42" Type="http://schemas.openxmlformats.org/officeDocument/2006/relationships/image" Target="../media/image44.emf"/><Relationship Id="rId47" Type="http://schemas.openxmlformats.org/officeDocument/2006/relationships/image" Target="../media/image49.emf"/><Relationship Id="rId50" Type="http://schemas.openxmlformats.org/officeDocument/2006/relationships/image" Target="../media/image52.emf"/><Relationship Id="rId55" Type="http://schemas.openxmlformats.org/officeDocument/2006/relationships/image" Target="../media/image57.emf"/><Relationship Id="rId7" Type="http://schemas.openxmlformats.org/officeDocument/2006/relationships/image" Target="../media/image9.emf"/><Relationship Id="rId2" Type="http://schemas.openxmlformats.org/officeDocument/2006/relationships/image" Target="../media/image4.emf"/><Relationship Id="rId16" Type="http://schemas.openxmlformats.org/officeDocument/2006/relationships/image" Target="../media/image18.emf"/><Relationship Id="rId29" Type="http://schemas.openxmlformats.org/officeDocument/2006/relationships/image" Target="../media/image31.emf"/><Relationship Id="rId11" Type="http://schemas.openxmlformats.org/officeDocument/2006/relationships/image" Target="../media/image13.emf"/><Relationship Id="rId24" Type="http://schemas.openxmlformats.org/officeDocument/2006/relationships/image" Target="../media/image26.emf"/><Relationship Id="rId32" Type="http://schemas.openxmlformats.org/officeDocument/2006/relationships/image" Target="../media/image34.emf"/><Relationship Id="rId37" Type="http://schemas.openxmlformats.org/officeDocument/2006/relationships/image" Target="../media/image39.emf"/><Relationship Id="rId40" Type="http://schemas.openxmlformats.org/officeDocument/2006/relationships/image" Target="../media/image42.emf"/><Relationship Id="rId45" Type="http://schemas.openxmlformats.org/officeDocument/2006/relationships/image" Target="../media/image47.emf"/><Relationship Id="rId53" Type="http://schemas.openxmlformats.org/officeDocument/2006/relationships/image" Target="../media/image55.emf"/><Relationship Id="rId58" Type="http://schemas.openxmlformats.org/officeDocument/2006/relationships/image" Target="../media/image60.emf"/><Relationship Id="rId5" Type="http://schemas.openxmlformats.org/officeDocument/2006/relationships/image" Target="../media/image7.emf"/><Relationship Id="rId19" Type="http://schemas.openxmlformats.org/officeDocument/2006/relationships/image" Target="../media/image21.emf"/><Relationship Id="rId4" Type="http://schemas.openxmlformats.org/officeDocument/2006/relationships/image" Target="../media/image6.emf"/><Relationship Id="rId9" Type="http://schemas.openxmlformats.org/officeDocument/2006/relationships/image" Target="../media/image11.emf"/><Relationship Id="rId14" Type="http://schemas.openxmlformats.org/officeDocument/2006/relationships/image" Target="../media/image16.emf"/><Relationship Id="rId22" Type="http://schemas.openxmlformats.org/officeDocument/2006/relationships/image" Target="../media/image24.emf"/><Relationship Id="rId27" Type="http://schemas.openxmlformats.org/officeDocument/2006/relationships/image" Target="../media/image29.emf"/><Relationship Id="rId30" Type="http://schemas.openxmlformats.org/officeDocument/2006/relationships/image" Target="../media/image32.emf"/><Relationship Id="rId35" Type="http://schemas.openxmlformats.org/officeDocument/2006/relationships/image" Target="../media/image37.emf"/><Relationship Id="rId43" Type="http://schemas.openxmlformats.org/officeDocument/2006/relationships/image" Target="../media/image45.emf"/><Relationship Id="rId48" Type="http://schemas.openxmlformats.org/officeDocument/2006/relationships/image" Target="../media/image50.emf"/><Relationship Id="rId56" Type="http://schemas.openxmlformats.org/officeDocument/2006/relationships/image" Target="../media/image58.emf"/><Relationship Id="rId8" Type="http://schemas.openxmlformats.org/officeDocument/2006/relationships/image" Target="../media/image10.emf"/><Relationship Id="rId51" Type="http://schemas.openxmlformats.org/officeDocument/2006/relationships/image" Target="../media/image53.emf"/><Relationship Id="rId3" Type="http://schemas.openxmlformats.org/officeDocument/2006/relationships/image" Target="../media/image5.emf"/><Relationship Id="rId12" Type="http://schemas.openxmlformats.org/officeDocument/2006/relationships/image" Target="../media/image14.emf"/><Relationship Id="rId17" Type="http://schemas.openxmlformats.org/officeDocument/2006/relationships/image" Target="../media/image19.emf"/><Relationship Id="rId25" Type="http://schemas.openxmlformats.org/officeDocument/2006/relationships/image" Target="../media/image27.emf"/><Relationship Id="rId33" Type="http://schemas.openxmlformats.org/officeDocument/2006/relationships/image" Target="../media/image35.emf"/><Relationship Id="rId38" Type="http://schemas.openxmlformats.org/officeDocument/2006/relationships/image" Target="../media/image40.emf"/><Relationship Id="rId46" Type="http://schemas.openxmlformats.org/officeDocument/2006/relationships/image" Target="../media/image48.emf"/><Relationship Id="rId59" Type="http://schemas.openxmlformats.org/officeDocument/2006/relationships/image" Target="../media/image61.emf"/><Relationship Id="rId20" Type="http://schemas.openxmlformats.org/officeDocument/2006/relationships/image" Target="../media/image22.emf"/><Relationship Id="rId41" Type="http://schemas.openxmlformats.org/officeDocument/2006/relationships/image" Target="../media/image43.emf"/><Relationship Id="rId54" Type="http://schemas.openxmlformats.org/officeDocument/2006/relationships/image" Target="../media/image56.emf"/><Relationship Id="rId1" Type="http://schemas.openxmlformats.org/officeDocument/2006/relationships/image" Target="../media/image3.emf"/><Relationship Id="rId6" Type="http://schemas.openxmlformats.org/officeDocument/2006/relationships/image" Target="../media/image8.emf"/><Relationship Id="rId15" Type="http://schemas.openxmlformats.org/officeDocument/2006/relationships/image" Target="../media/image17.emf"/><Relationship Id="rId23" Type="http://schemas.openxmlformats.org/officeDocument/2006/relationships/image" Target="../media/image25.emf"/><Relationship Id="rId28" Type="http://schemas.openxmlformats.org/officeDocument/2006/relationships/image" Target="../media/image30.emf"/><Relationship Id="rId36" Type="http://schemas.openxmlformats.org/officeDocument/2006/relationships/image" Target="../media/image38.emf"/><Relationship Id="rId49" Type="http://schemas.openxmlformats.org/officeDocument/2006/relationships/image" Target="../media/image51.emf"/><Relationship Id="rId57" Type="http://schemas.openxmlformats.org/officeDocument/2006/relationships/image" Target="../media/image59.emf"/><Relationship Id="rId10" Type="http://schemas.openxmlformats.org/officeDocument/2006/relationships/image" Target="../media/image12.emf"/><Relationship Id="rId31" Type="http://schemas.openxmlformats.org/officeDocument/2006/relationships/image" Target="../media/image33.emf"/><Relationship Id="rId44" Type="http://schemas.openxmlformats.org/officeDocument/2006/relationships/image" Target="../media/image46.emf"/><Relationship Id="rId52" Type="http://schemas.openxmlformats.org/officeDocument/2006/relationships/image" Target="../media/image5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238125</xdr:colOff>
          <xdr:row>3</xdr:row>
          <xdr:rowOff>247650</xdr:rowOff>
        </xdr:from>
        <xdr:to>
          <xdr:col>4</xdr:col>
          <xdr:colOff>133350</xdr:colOff>
          <xdr:row>3</xdr:row>
          <xdr:rowOff>466725</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第1種医薬品製造販売業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xdr:row>
          <xdr:rowOff>238125</xdr:rowOff>
        </xdr:from>
        <xdr:to>
          <xdr:col>7</xdr:col>
          <xdr:colOff>295275</xdr:colOff>
          <xdr:row>3</xdr:row>
          <xdr:rowOff>457200</xdr:rowOff>
        </xdr:to>
        <xdr:sp macro="" textlink="">
          <xdr:nvSpPr>
            <xdr:cNvPr id="1110" name="Option Button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第2種医薬品製造販売業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3</xdr:row>
          <xdr:rowOff>219075</xdr:rowOff>
        </xdr:from>
        <xdr:to>
          <xdr:col>9</xdr:col>
          <xdr:colOff>219075</xdr:colOff>
          <xdr:row>3</xdr:row>
          <xdr:rowOff>438150</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医薬部外品製造販売業（GMP)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xdr:row>
          <xdr:rowOff>466725</xdr:rowOff>
        </xdr:from>
        <xdr:to>
          <xdr:col>4</xdr:col>
          <xdr:colOff>142875</xdr:colOff>
          <xdr:row>3</xdr:row>
          <xdr:rowOff>685800</xdr:rowOff>
        </xdr:to>
        <xdr:sp macro="" textlink="">
          <xdr:nvSpPr>
            <xdr:cNvPr id="1112" name="Option Button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医薬部外品製造販売業（非GMP)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xdr:row>
          <xdr:rowOff>457200</xdr:rowOff>
        </xdr:from>
        <xdr:to>
          <xdr:col>7</xdr:col>
          <xdr:colOff>276225</xdr:colOff>
          <xdr:row>3</xdr:row>
          <xdr:rowOff>676275</xdr:rowOff>
        </xdr:to>
        <xdr:sp macro="" textlink="">
          <xdr:nvSpPr>
            <xdr:cNvPr id="1113" name="Option Button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化粧品製造販売業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3</xdr:row>
          <xdr:rowOff>457200</xdr:rowOff>
        </xdr:from>
        <xdr:to>
          <xdr:col>9</xdr:col>
          <xdr:colOff>219075</xdr:colOff>
          <xdr:row>3</xdr:row>
          <xdr:rowOff>676275</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第１種医療機器製造販売業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xdr:row>
          <xdr:rowOff>695325</xdr:rowOff>
        </xdr:from>
        <xdr:to>
          <xdr:col>4</xdr:col>
          <xdr:colOff>133350</xdr:colOff>
          <xdr:row>3</xdr:row>
          <xdr:rowOff>914400</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第2種医療機器製造販売業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xdr:row>
          <xdr:rowOff>685800</xdr:rowOff>
        </xdr:from>
        <xdr:to>
          <xdr:col>7</xdr:col>
          <xdr:colOff>247650</xdr:colOff>
          <xdr:row>3</xdr:row>
          <xdr:rowOff>904875</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第3種医療機器製造販売業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3</xdr:row>
          <xdr:rowOff>685800</xdr:rowOff>
        </xdr:from>
        <xdr:to>
          <xdr:col>9</xdr:col>
          <xdr:colOff>219075</xdr:colOff>
          <xdr:row>3</xdr:row>
          <xdr:rowOff>904875</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体外診断用医薬品製造販売業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xdr:row>
          <xdr:rowOff>923925</xdr:rowOff>
        </xdr:from>
        <xdr:to>
          <xdr:col>4</xdr:col>
          <xdr:colOff>123825</xdr:colOff>
          <xdr:row>3</xdr:row>
          <xdr:rowOff>1143000</xdr:rowOff>
        </xdr:to>
        <xdr:sp macro="" textlink="">
          <xdr:nvSpPr>
            <xdr:cNvPr id="1118" name="Option Button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再生医療等製品製造販売業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xdr:row>
          <xdr:rowOff>923925</xdr:rowOff>
        </xdr:from>
        <xdr:to>
          <xdr:col>7</xdr:col>
          <xdr:colOff>114300</xdr:colOff>
          <xdr:row>3</xdr:row>
          <xdr:rowOff>1143000</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医薬品製造業(無菌)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3</xdr:row>
          <xdr:rowOff>933450</xdr:rowOff>
        </xdr:from>
        <xdr:to>
          <xdr:col>9</xdr:col>
          <xdr:colOff>114300</xdr:colOff>
          <xdr:row>3</xdr:row>
          <xdr:rowOff>1152525</xdr:rowOff>
        </xdr:to>
        <xdr:sp macro="" textlink="">
          <xdr:nvSpPr>
            <xdr:cNvPr id="1120" name="Option Button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医薬品製造業(一般)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xdr:row>
          <xdr:rowOff>1162050</xdr:rowOff>
        </xdr:from>
        <xdr:to>
          <xdr:col>4</xdr:col>
          <xdr:colOff>38100</xdr:colOff>
          <xdr:row>3</xdr:row>
          <xdr:rowOff>1381125</xdr:rowOff>
        </xdr:to>
        <xdr:sp macro="" textlink="">
          <xdr:nvSpPr>
            <xdr:cNvPr id="1121" name="Option Button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医薬品製造業(包装等)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xdr:row>
          <xdr:rowOff>1162050</xdr:rowOff>
        </xdr:from>
        <xdr:to>
          <xdr:col>9</xdr:col>
          <xdr:colOff>85725</xdr:colOff>
          <xdr:row>3</xdr:row>
          <xdr:rowOff>1381125</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医薬部外品製造業(無菌)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xdr:row>
          <xdr:rowOff>1419225</xdr:rowOff>
        </xdr:from>
        <xdr:to>
          <xdr:col>4</xdr:col>
          <xdr:colOff>38100</xdr:colOff>
          <xdr:row>3</xdr:row>
          <xdr:rowOff>1638300</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医薬部外品製造業(一般)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xdr:row>
          <xdr:rowOff>1390650</xdr:rowOff>
        </xdr:from>
        <xdr:to>
          <xdr:col>7</xdr:col>
          <xdr:colOff>123825</xdr:colOff>
          <xdr:row>3</xdr:row>
          <xdr:rowOff>1609725</xdr:rowOff>
        </xdr:to>
        <xdr:sp macro="" textlink="">
          <xdr:nvSpPr>
            <xdr:cNvPr id="1124" name="Option Button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医薬部外品製造業(包装等)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xdr:row>
          <xdr:rowOff>1619250</xdr:rowOff>
        </xdr:from>
        <xdr:to>
          <xdr:col>4</xdr:col>
          <xdr:colOff>38100</xdr:colOff>
          <xdr:row>3</xdr:row>
          <xdr:rowOff>1838325</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化粧品製造業(一般)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xdr:row>
          <xdr:rowOff>1600200</xdr:rowOff>
        </xdr:from>
        <xdr:to>
          <xdr:col>7</xdr:col>
          <xdr:colOff>133350</xdr:colOff>
          <xdr:row>3</xdr:row>
          <xdr:rowOff>1819275</xdr:rowOff>
        </xdr:to>
        <xdr:sp macro="" textlink="">
          <xdr:nvSpPr>
            <xdr:cNvPr id="1126" name="Option Button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化粧品製造業(包装等)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xdr:row>
          <xdr:rowOff>1828800</xdr:rowOff>
        </xdr:from>
        <xdr:to>
          <xdr:col>4</xdr:col>
          <xdr:colOff>38100</xdr:colOff>
          <xdr:row>3</xdr:row>
          <xdr:rowOff>2047875</xdr:rowOff>
        </xdr:to>
        <xdr:sp macro="" textlink="">
          <xdr:nvSpPr>
            <xdr:cNvPr id="1127" name="Option Button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医療機器製造業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xdr:row>
          <xdr:rowOff>1828800</xdr:rowOff>
        </xdr:from>
        <xdr:to>
          <xdr:col>7</xdr:col>
          <xdr:colOff>142875</xdr:colOff>
          <xdr:row>3</xdr:row>
          <xdr:rowOff>2047875</xdr:rowOff>
        </xdr:to>
        <xdr:sp macro="" textlink="">
          <xdr:nvSpPr>
            <xdr:cNvPr id="1128" name="Option Button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医療機器修理業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xdr:row>
          <xdr:rowOff>1828800</xdr:rowOff>
        </xdr:from>
        <xdr:to>
          <xdr:col>9</xdr:col>
          <xdr:colOff>104775</xdr:colOff>
          <xdr:row>3</xdr:row>
          <xdr:rowOff>2047875</xdr:rowOff>
        </xdr:to>
        <xdr:sp macro="" textlink="">
          <xdr:nvSpPr>
            <xdr:cNvPr id="1129" name="Option Button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体外診断用医薬品製造業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xdr:row>
          <xdr:rowOff>133350</xdr:rowOff>
        </xdr:from>
        <xdr:to>
          <xdr:col>9</xdr:col>
          <xdr:colOff>247650</xdr:colOff>
          <xdr:row>3</xdr:row>
          <xdr:rowOff>2171700</xdr:rowOff>
        </xdr:to>
        <xdr:sp macro="" textlink="">
          <xdr:nvSpPr>
            <xdr:cNvPr id="1138" name="Group Box 114" hidden="1">
              <a:extLst>
                <a:ext uri="{63B3BB69-23CF-44E3-9099-C40C66FF867C}">
                  <a14:compatExt spid="_x0000_s11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　業　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229329</xdr:colOff>
          <xdr:row>4</xdr:row>
          <xdr:rowOff>102576</xdr:rowOff>
        </xdr:from>
        <xdr:to>
          <xdr:col>9</xdr:col>
          <xdr:colOff>47624</xdr:colOff>
          <xdr:row>4</xdr:row>
          <xdr:rowOff>939311</xdr:rowOff>
        </xdr:to>
        <xdr:grpSp>
          <xdr:nvGrpSpPr>
            <xdr:cNvPr id="3" name="グループ化 2"/>
            <xdr:cNvGrpSpPr/>
          </xdr:nvGrpSpPr>
          <xdr:grpSpPr>
            <a:xfrm>
              <a:off x="962754" y="3836376"/>
              <a:ext cx="5238020" cy="836735"/>
              <a:chOff x="860180" y="5246077"/>
              <a:chExt cx="5229242" cy="836735"/>
            </a:xfrm>
          </xdr:grpSpPr>
          <xdr:sp macro="" textlink="">
            <xdr:nvSpPr>
              <xdr:cNvPr id="1146" name="Check Box 122" hidden="1">
                <a:extLst>
                  <a:ext uri="{63B3BB69-23CF-44E3-9099-C40C66FF867C}">
                    <a14:compatExt spid="_x0000_s1146"/>
                  </a:ext>
                </a:extLst>
              </xdr:cNvPr>
              <xdr:cNvSpPr/>
            </xdr:nvSpPr>
            <xdr:spPr bwMode="auto">
              <a:xfrm>
                <a:off x="860181" y="5265127"/>
                <a:ext cx="6727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変更届</a:t>
                </a:r>
              </a:p>
            </xdr:txBody>
          </xdr:sp>
          <xdr:sp macro="" textlink="">
            <xdr:nvSpPr>
              <xdr:cNvPr id="1147" name="Check Box 123" hidden="1">
                <a:extLst>
                  <a:ext uri="{63B3BB69-23CF-44E3-9099-C40C66FF867C}">
                    <a14:compatExt spid="_x0000_s1147"/>
                  </a:ext>
                </a:extLst>
              </xdr:cNvPr>
              <xdr:cNvSpPr/>
            </xdr:nvSpPr>
            <xdr:spPr bwMode="auto">
              <a:xfrm>
                <a:off x="1738679" y="5265127"/>
                <a:ext cx="62718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申請住所</a:t>
                </a:r>
              </a:p>
            </xdr:txBody>
          </xdr:sp>
          <xdr:sp macro="" textlink="">
            <xdr:nvSpPr>
              <xdr:cNvPr id="1148" name="Check Box 124" hidden="1">
                <a:extLst>
                  <a:ext uri="{63B3BB69-23CF-44E3-9099-C40C66FF867C}">
                    <a14:compatExt spid="_x0000_s1148"/>
                  </a:ext>
                </a:extLst>
              </xdr:cNvPr>
              <xdr:cNvSpPr/>
            </xdr:nvSpPr>
            <xdr:spPr bwMode="auto">
              <a:xfrm>
                <a:off x="2537313" y="5255602"/>
                <a:ext cx="62938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a:t>
                </a:r>
              </a:p>
            </xdr:txBody>
          </xdr:sp>
          <xdr:sp macro="" textlink="">
            <xdr:nvSpPr>
              <xdr:cNvPr id="1149" name="Check Box 125" hidden="1">
                <a:extLst>
                  <a:ext uri="{63B3BB69-23CF-44E3-9099-C40C66FF867C}">
                    <a14:compatExt spid="_x0000_s1149"/>
                  </a:ext>
                </a:extLst>
              </xdr:cNvPr>
              <xdr:cNvSpPr/>
            </xdr:nvSpPr>
            <xdr:spPr bwMode="auto">
              <a:xfrm>
                <a:off x="3108813" y="5265127"/>
                <a:ext cx="62938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役員</a:t>
                </a:r>
              </a:p>
            </xdr:txBody>
          </xdr:sp>
          <xdr:sp macro="" textlink="">
            <xdr:nvSpPr>
              <xdr:cNvPr id="1150" name="Check Box 126" hidden="1">
                <a:extLst>
                  <a:ext uri="{63B3BB69-23CF-44E3-9099-C40C66FF867C}">
                    <a14:compatExt spid="_x0000_s1150"/>
                  </a:ext>
                </a:extLst>
              </xdr:cNvPr>
              <xdr:cNvSpPr/>
            </xdr:nvSpPr>
            <xdr:spPr bwMode="auto">
              <a:xfrm>
                <a:off x="3681045" y="5246077"/>
                <a:ext cx="79715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製販住所</a:t>
                </a:r>
              </a:p>
            </xdr:txBody>
          </xdr:sp>
          <xdr:sp macro="" textlink="">
            <xdr:nvSpPr>
              <xdr:cNvPr id="1151" name="Check Box 127" hidden="1">
                <a:extLst>
                  <a:ext uri="{63B3BB69-23CF-44E3-9099-C40C66FF867C}">
                    <a14:compatExt spid="_x0000_s1151"/>
                  </a:ext>
                </a:extLst>
              </xdr:cNvPr>
              <xdr:cNvSpPr/>
            </xdr:nvSpPr>
            <xdr:spPr bwMode="auto">
              <a:xfrm>
                <a:off x="4459898" y="5265127"/>
                <a:ext cx="63011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責任者</a:t>
                </a:r>
              </a:p>
            </xdr:txBody>
          </xdr:sp>
          <xdr:sp macro="" textlink="">
            <xdr:nvSpPr>
              <xdr:cNvPr id="1152" name="Check Box 128" hidden="1">
                <a:extLst>
                  <a:ext uri="{63B3BB69-23CF-44E3-9099-C40C66FF867C}">
                    <a14:compatExt spid="_x0000_s1152"/>
                  </a:ext>
                </a:extLst>
              </xdr:cNvPr>
              <xdr:cNvSpPr/>
            </xdr:nvSpPr>
            <xdr:spPr bwMode="auto">
              <a:xfrm>
                <a:off x="5166213" y="5255602"/>
                <a:ext cx="8191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構造設備</a:t>
                </a:r>
              </a:p>
            </xdr:txBody>
          </xdr:sp>
          <xdr:sp macro="" textlink="">
            <xdr:nvSpPr>
              <xdr:cNvPr id="1153" name="Check Box 129" hidden="1">
                <a:extLst>
                  <a:ext uri="{63B3BB69-23CF-44E3-9099-C40C66FF867C}">
                    <a14:compatExt spid="_x0000_s1153"/>
                  </a:ext>
                </a:extLst>
              </xdr:cNvPr>
              <xdr:cNvSpPr/>
            </xdr:nvSpPr>
            <xdr:spPr bwMode="auto">
              <a:xfrm>
                <a:off x="860181" y="5550877"/>
                <a:ext cx="6286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廃止届</a:t>
                </a:r>
              </a:p>
            </xdr:txBody>
          </xdr:sp>
          <xdr:sp macro="" textlink="">
            <xdr:nvSpPr>
              <xdr:cNvPr id="1154" name="Check Box 130" hidden="1">
                <a:extLst>
                  <a:ext uri="{63B3BB69-23CF-44E3-9099-C40C66FF867C}">
                    <a14:compatExt spid="_x0000_s1154"/>
                  </a:ext>
                </a:extLst>
              </xdr:cNvPr>
              <xdr:cNvSpPr/>
            </xdr:nvSpPr>
            <xdr:spPr bwMode="auto">
              <a:xfrm>
                <a:off x="1738679" y="5550877"/>
                <a:ext cx="62718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休止届</a:t>
                </a:r>
              </a:p>
            </xdr:txBody>
          </xdr:sp>
          <xdr:sp macro="" textlink="">
            <xdr:nvSpPr>
              <xdr:cNvPr id="1155" name="Check Box 131" hidden="1">
                <a:extLst>
                  <a:ext uri="{63B3BB69-23CF-44E3-9099-C40C66FF867C}">
                    <a14:compatExt spid="_x0000_s1155"/>
                  </a:ext>
                </a:extLst>
              </xdr:cNvPr>
              <xdr:cNvSpPr/>
            </xdr:nvSpPr>
            <xdr:spPr bwMode="auto">
              <a:xfrm>
                <a:off x="2546838" y="5522302"/>
                <a:ext cx="62938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取下</a:t>
                </a:r>
              </a:p>
            </xdr:txBody>
          </xdr:sp>
          <xdr:sp macro="" textlink="">
            <xdr:nvSpPr>
              <xdr:cNvPr id="1156" name="Check Box 132" hidden="1">
                <a:extLst>
                  <a:ext uri="{63B3BB69-23CF-44E3-9099-C40C66FF867C}">
                    <a14:compatExt spid="_x0000_s1156"/>
                  </a:ext>
                </a:extLst>
              </xdr:cNvPr>
              <xdr:cNvSpPr/>
            </xdr:nvSpPr>
            <xdr:spPr bwMode="auto">
              <a:xfrm>
                <a:off x="3118338" y="5522302"/>
                <a:ext cx="62938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差替</a:t>
                </a:r>
              </a:p>
            </xdr:txBody>
          </xdr:sp>
          <xdr:sp macro="" textlink="">
            <xdr:nvSpPr>
              <xdr:cNvPr id="1157" name="Check Box 133" hidden="1">
                <a:extLst>
                  <a:ext uri="{63B3BB69-23CF-44E3-9099-C40C66FF867C}">
                    <a14:compatExt spid="_x0000_s1157"/>
                  </a:ext>
                </a:extLst>
              </xdr:cNvPr>
              <xdr:cNvSpPr/>
            </xdr:nvSpPr>
            <xdr:spPr bwMode="auto">
              <a:xfrm>
                <a:off x="3681045" y="5517745"/>
                <a:ext cx="7888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証書返納</a:t>
                </a:r>
              </a:p>
            </xdr:txBody>
          </xdr:sp>
          <xdr:sp macro="" textlink="">
            <xdr:nvSpPr>
              <xdr:cNvPr id="1158" name="Check Box 134" hidden="1">
                <a:extLst>
                  <a:ext uri="{63B3BB69-23CF-44E3-9099-C40C66FF867C}">
                    <a14:compatExt spid="_x0000_s1158"/>
                  </a:ext>
                </a:extLst>
              </xdr:cNvPr>
              <xdr:cNvSpPr/>
            </xdr:nvSpPr>
            <xdr:spPr bwMode="auto">
              <a:xfrm>
                <a:off x="4459898" y="5517745"/>
                <a:ext cx="92836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管理者承認</a:t>
                </a:r>
              </a:p>
            </xdr:txBody>
          </xdr:sp>
          <xdr:sp macro="" textlink="">
            <xdr:nvSpPr>
              <xdr:cNvPr id="1159" name="Check Box 135" hidden="1">
                <a:extLst>
                  <a:ext uri="{63B3BB69-23CF-44E3-9099-C40C66FF867C}">
                    <a14:compatExt spid="_x0000_s1159"/>
                  </a:ext>
                </a:extLst>
              </xdr:cNvPr>
              <xdr:cNvSpPr/>
            </xdr:nvSpPr>
            <xdr:spPr bwMode="auto">
              <a:xfrm>
                <a:off x="860180" y="5867401"/>
                <a:ext cx="5229242" cy="2154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grpSp>
        <xdr:clientData/>
      </xdr:twoCellAnchor>
    </mc:Choice>
    <mc:Fallback/>
  </mc:AlternateContent>
  <xdr:twoCellAnchor>
    <xdr:from>
      <xdr:col>7</xdr:col>
      <xdr:colOff>180975</xdr:colOff>
      <xdr:row>31</xdr:row>
      <xdr:rowOff>219075</xdr:rowOff>
    </xdr:from>
    <xdr:to>
      <xdr:col>9</xdr:col>
      <xdr:colOff>328295</xdr:colOff>
      <xdr:row>33</xdr:row>
      <xdr:rowOff>228600</xdr:rowOff>
    </xdr:to>
    <xdr:sp macro="" textlink="">
      <xdr:nvSpPr>
        <xdr:cNvPr id="50" name="正方形/長方形 49"/>
        <xdr:cNvSpPr/>
      </xdr:nvSpPr>
      <xdr:spPr>
        <a:xfrm>
          <a:off x="4276725" y="12534900"/>
          <a:ext cx="2195195" cy="647700"/>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r">
            <a:spcAft>
              <a:spcPts val="0"/>
            </a:spcAft>
          </a:pPr>
          <a:r>
            <a:rPr lang="ja-JP" sz="1050" kern="100">
              <a:effectLst/>
              <a:latin typeface="Century"/>
              <a:ea typeface="HG丸ｺﾞｼｯｸM-PRO"/>
              <a:cs typeface="Times New Roman"/>
            </a:rPr>
            <a:t>↑</a:t>
          </a:r>
          <a:r>
            <a:rPr lang="ja-JP" sz="800" kern="100">
              <a:effectLst/>
              <a:latin typeface="Century"/>
              <a:ea typeface="HG丸ｺﾞｼｯｸM-PRO"/>
              <a:cs typeface="Times New Roman"/>
            </a:rPr>
            <a:t>収納確認用の印字スペースですので、</a:t>
          </a:r>
          <a:endParaRPr lang="ja-JP" sz="1050" kern="100">
            <a:effectLst/>
            <a:latin typeface="Century"/>
            <a:ea typeface="ＭＳ 明朝"/>
            <a:cs typeface="Times New Roman"/>
          </a:endParaRPr>
        </a:p>
        <a:p>
          <a:pPr marR="406400" algn="ctr">
            <a:spcAft>
              <a:spcPts val="0"/>
            </a:spcAft>
          </a:pPr>
          <a:r>
            <a:rPr lang="ja-JP" sz="800" kern="100">
              <a:effectLst/>
              <a:latin typeface="Century"/>
              <a:ea typeface="HG丸ｺﾞｼｯｸM-PRO"/>
              <a:cs typeface="Times New Roman"/>
            </a:rPr>
            <a:t>　　何も記入しないでください</a:t>
          </a:r>
          <a:endParaRPr lang="ja-JP" sz="1050" kern="100">
            <a:effectLst/>
            <a:latin typeface="Century"/>
            <a:ea typeface="ＭＳ 明朝"/>
            <a:cs typeface="Times New Roman"/>
          </a:endParaRPr>
        </a:p>
      </xdr:txBody>
    </xdr:sp>
    <xdr:clientData/>
  </xdr:twoCellAnchor>
  <xdr:twoCellAnchor>
    <xdr:from>
      <xdr:col>0</xdr:col>
      <xdr:colOff>238125</xdr:colOff>
      <xdr:row>28</xdr:row>
      <xdr:rowOff>304800</xdr:rowOff>
    </xdr:from>
    <xdr:to>
      <xdr:col>2</xdr:col>
      <xdr:colOff>95250</xdr:colOff>
      <xdr:row>30</xdr:row>
      <xdr:rowOff>38100</xdr:rowOff>
    </xdr:to>
    <xdr:sp macro="" textlink="">
      <xdr:nvSpPr>
        <xdr:cNvPr id="2" name="正方形/長方形 1"/>
        <xdr:cNvSpPr/>
      </xdr:nvSpPr>
      <xdr:spPr>
        <a:xfrm>
          <a:off x="238125" y="11363325"/>
          <a:ext cx="590550" cy="3524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847725</xdr:colOff>
      <xdr:row>4</xdr:row>
      <xdr:rowOff>85725</xdr:rowOff>
    </xdr:from>
    <xdr:to>
      <xdr:col>3</xdr:col>
      <xdr:colOff>194227</xdr:colOff>
      <xdr:row>4</xdr:row>
      <xdr:rowOff>409575</xdr:rowOff>
    </xdr:to>
    <xdr:sp macro="" textlink="">
      <xdr:nvSpPr>
        <xdr:cNvPr id="6" name="テキスト ボックス 5"/>
        <xdr:cNvSpPr txBox="1"/>
      </xdr:nvSpPr>
      <xdr:spPr>
        <a:xfrm>
          <a:off x="1581150" y="3819525"/>
          <a:ext cx="28947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xdr:txBody>
    </xdr:sp>
    <xdr:clientData/>
  </xdr:twoCellAnchor>
  <xdr:twoCellAnchor>
    <xdr:from>
      <xdr:col>8</xdr:col>
      <xdr:colOff>1085850</xdr:colOff>
      <xdr:row>4</xdr:row>
      <xdr:rowOff>85725</xdr:rowOff>
    </xdr:from>
    <xdr:to>
      <xdr:col>9</xdr:col>
      <xdr:colOff>228600</xdr:colOff>
      <xdr:row>4</xdr:row>
      <xdr:rowOff>409575</xdr:rowOff>
    </xdr:to>
    <xdr:sp macro="" textlink="">
      <xdr:nvSpPr>
        <xdr:cNvPr id="53" name="テキスト ボックス 52"/>
        <xdr:cNvSpPr txBox="1"/>
      </xdr:nvSpPr>
      <xdr:spPr>
        <a:xfrm>
          <a:off x="5610225" y="3819525"/>
          <a:ext cx="2762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7</xdr:col>
          <xdr:colOff>12325</xdr:colOff>
          <xdr:row>37</xdr:row>
          <xdr:rowOff>7846</xdr:rowOff>
        </xdr:from>
        <xdr:to>
          <xdr:col>8</xdr:col>
          <xdr:colOff>1216375</xdr:colOff>
          <xdr:row>41</xdr:row>
          <xdr:rowOff>198923</xdr:rowOff>
        </xdr:to>
        <xdr:pic>
          <xdr:nvPicPr>
            <xdr:cNvPr id="55" name="図 54"/>
            <xdr:cNvPicPr>
              <a:picLocks noChangeAspect="1" noChangeArrowheads="1"/>
              <a:extLst>
                <a:ext uri="{84589F7E-364E-4C9E-8A38-B11213B215E9}">
                  <a14:cameraTool cellRange="手数料コード" spid="_x0000_s1273"/>
                </a:ext>
              </a:extLst>
            </xdr:cNvPicPr>
          </xdr:nvPicPr>
          <xdr:blipFill>
            <a:blip xmlns:r="http://schemas.openxmlformats.org/officeDocument/2006/relationships" r:embed="rId1"/>
            <a:stretch>
              <a:fillRect/>
            </a:stretch>
          </xdr:blipFill>
          <xdr:spPr bwMode="auto">
            <a:xfrm>
              <a:off x="4108075" y="13542871"/>
              <a:ext cx="2023200" cy="1105477"/>
            </a:xfrm>
            <a:prstGeom prst="rect">
              <a:avLst/>
            </a:prstGeom>
            <a:noFill/>
            <a:ln>
              <a:noFill/>
            </a:ln>
            <a:extLst>
              <a:ext uri="{909E8E84-426E-40DD-AFC4-6F175D3DCCD1}">
                <a14:hiddenFill>
                  <a:solidFill>
                    <a:srgbClr val="FFFFFF"/>
                  </a:solidFill>
                </a14:hiddenFill>
              </a:ext>
            </a:extLst>
          </xdr:spPr>
        </xdr:pic>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98183</xdr:colOff>
          <xdr:row>3</xdr:row>
          <xdr:rowOff>2336555</xdr:rowOff>
        </xdr:from>
        <xdr:to>
          <xdr:col>9</xdr:col>
          <xdr:colOff>256761</xdr:colOff>
          <xdr:row>3</xdr:row>
          <xdr:rowOff>2679455</xdr:rowOff>
        </xdr:to>
        <xdr:grpSp>
          <xdr:nvGrpSpPr>
            <xdr:cNvPr id="4" name="グループ化 3"/>
            <xdr:cNvGrpSpPr/>
          </xdr:nvGrpSpPr>
          <xdr:grpSpPr>
            <a:xfrm>
              <a:off x="393458" y="3250955"/>
              <a:ext cx="6016453" cy="342900"/>
              <a:chOff x="396357" y="3255925"/>
              <a:chExt cx="6014381" cy="342900"/>
            </a:xfrm>
          </xdr:grpSpPr>
          <xdr:sp macro="" textlink="">
            <xdr:nvSpPr>
              <xdr:cNvPr id="1137" name="Option Button 113" hidden="1">
                <a:extLst>
                  <a:ext uri="{63B3BB69-23CF-44E3-9099-C40C66FF867C}">
                    <a14:compatExt spid="_x0000_s1137"/>
                  </a:ext>
                </a:extLst>
              </xdr:cNvPr>
              <xdr:cNvSpPr/>
            </xdr:nvSpPr>
            <xdr:spPr bwMode="auto">
              <a:xfrm>
                <a:off x="552927" y="3317472"/>
                <a:ext cx="63354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業許可</a:t>
                </a:r>
              </a:p>
            </xdr:txBody>
          </xdr:sp>
          <xdr:sp macro="" textlink="">
            <xdr:nvSpPr>
              <xdr:cNvPr id="1139" name="Option Button 115" hidden="1">
                <a:extLst>
                  <a:ext uri="{63B3BB69-23CF-44E3-9099-C40C66FF867C}">
                    <a14:compatExt spid="_x0000_s1139"/>
                  </a:ext>
                </a:extLst>
              </xdr:cNvPr>
              <xdr:cNvSpPr/>
            </xdr:nvSpPr>
            <xdr:spPr bwMode="auto">
              <a:xfrm>
                <a:off x="1252594" y="3317472"/>
                <a:ext cx="56894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登録</a:t>
                </a:r>
              </a:p>
            </xdr:txBody>
          </xdr:sp>
          <xdr:sp macro="" textlink="">
            <xdr:nvSpPr>
              <xdr:cNvPr id="1140" name="Option Button 116" hidden="1">
                <a:extLst>
                  <a:ext uri="{63B3BB69-23CF-44E3-9099-C40C66FF867C}">
                    <a14:compatExt spid="_x0000_s1140"/>
                  </a:ext>
                </a:extLst>
              </xdr:cNvPr>
              <xdr:cNvSpPr/>
            </xdr:nvSpPr>
            <xdr:spPr bwMode="auto">
              <a:xfrm>
                <a:off x="1886107" y="3317472"/>
                <a:ext cx="59100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更新</a:t>
                </a:r>
              </a:p>
            </xdr:txBody>
          </xdr:sp>
          <xdr:sp macro="" textlink="">
            <xdr:nvSpPr>
              <xdr:cNvPr id="1141" name="Option Button 117" hidden="1">
                <a:extLst>
                  <a:ext uri="{63B3BB69-23CF-44E3-9099-C40C66FF867C}">
                    <a14:compatExt spid="_x0000_s1141"/>
                  </a:ext>
                </a:extLst>
              </xdr:cNvPr>
              <xdr:cNvSpPr/>
            </xdr:nvSpPr>
            <xdr:spPr bwMode="auto">
              <a:xfrm>
                <a:off x="2552160" y="3317472"/>
                <a:ext cx="76741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区分追加</a:t>
                </a:r>
              </a:p>
            </xdr:txBody>
          </xdr:sp>
          <xdr:sp macro="" textlink="">
            <xdr:nvSpPr>
              <xdr:cNvPr id="1142" name="Option Button 118" hidden="1">
                <a:extLst>
                  <a:ext uri="{63B3BB69-23CF-44E3-9099-C40C66FF867C}">
                    <a14:compatExt spid="_x0000_s1142"/>
                  </a:ext>
                </a:extLst>
              </xdr:cNvPr>
              <xdr:cNvSpPr/>
            </xdr:nvSpPr>
            <xdr:spPr bwMode="auto">
              <a:xfrm>
                <a:off x="3393681" y="3317472"/>
                <a:ext cx="76741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区分変更</a:t>
                </a:r>
              </a:p>
            </xdr:txBody>
          </xdr:sp>
          <xdr:sp macro="" textlink="">
            <xdr:nvSpPr>
              <xdr:cNvPr id="1143" name="Option Button 119" hidden="1">
                <a:extLst>
                  <a:ext uri="{63B3BB69-23CF-44E3-9099-C40C66FF867C}">
                    <a14:compatExt spid="_x0000_s1143"/>
                  </a:ext>
                </a:extLst>
              </xdr:cNvPr>
              <xdr:cNvSpPr/>
            </xdr:nvSpPr>
            <xdr:spPr bwMode="auto">
              <a:xfrm>
                <a:off x="4196054" y="3317472"/>
                <a:ext cx="63265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書換え</a:t>
                </a:r>
              </a:p>
            </xdr:txBody>
          </xdr:sp>
          <xdr:sp macro="" textlink="">
            <xdr:nvSpPr>
              <xdr:cNvPr id="1144" name="Option Button 120" hidden="1">
                <a:extLst>
                  <a:ext uri="{63B3BB69-23CF-44E3-9099-C40C66FF867C}">
                    <a14:compatExt spid="_x0000_s1144"/>
                  </a:ext>
                </a:extLst>
              </xdr:cNvPr>
              <xdr:cNvSpPr/>
            </xdr:nvSpPr>
            <xdr:spPr bwMode="auto">
              <a:xfrm>
                <a:off x="4855621" y="3317472"/>
                <a:ext cx="65899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再交付</a:t>
                </a:r>
              </a:p>
            </xdr:txBody>
          </xdr:sp>
          <xdr:sp macro="" textlink="">
            <xdr:nvSpPr>
              <xdr:cNvPr id="1145" name="Group Box 121" hidden="1">
                <a:extLst>
                  <a:ext uri="{63B3BB69-23CF-44E3-9099-C40C66FF867C}">
                    <a14:compatExt spid="_x0000_s1145"/>
                  </a:ext>
                </a:extLst>
              </xdr:cNvPr>
              <xdr:cNvSpPr/>
            </xdr:nvSpPr>
            <xdr:spPr bwMode="auto">
              <a:xfrm>
                <a:off x="396357" y="3255925"/>
                <a:ext cx="6014381" cy="34290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　　申　請</a:t>
                </a:r>
              </a:p>
            </xdr:txBody>
          </xdr:sp>
          <xdr:sp macro="" textlink="">
            <xdr:nvSpPr>
              <xdr:cNvPr id="1178" name="Option Button 154" hidden="1">
                <a:extLst>
                  <a:ext uri="{63B3BB69-23CF-44E3-9099-C40C66FF867C}">
                    <a14:compatExt spid="_x0000_s1178"/>
                  </a:ext>
                </a:extLst>
              </xdr:cNvPr>
              <xdr:cNvSpPr/>
            </xdr:nvSpPr>
            <xdr:spPr bwMode="auto">
              <a:xfrm>
                <a:off x="5556440" y="3316355"/>
                <a:ext cx="787968" cy="225192"/>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届出・願出</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xdr:row>
          <xdr:rowOff>1162050</xdr:rowOff>
        </xdr:from>
        <xdr:to>
          <xdr:col>7</xdr:col>
          <xdr:colOff>114300</xdr:colOff>
          <xdr:row>3</xdr:row>
          <xdr:rowOff>1381125</xdr:rowOff>
        </xdr:to>
        <xdr:sp macro="" textlink="">
          <xdr:nvSpPr>
            <xdr:cNvPr id="1250" name="Option Button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医薬品製造業(保管)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3</xdr:row>
          <xdr:rowOff>1390650</xdr:rowOff>
        </xdr:from>
        <xdr:to>
          <xdr:col>9</xdr:col>
          <xdr:colOff>76200</xdr:colOff>
          <xdr:row>3</xdr:row>
          <xdr:rowOff>1609725</xdr:rowOff>
        </xdr:to>
        <xdr:sp macro="" textlink="">
          <xdr:nvSpPr>
            <xdr:cNvPr id="1259" name="Option Button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医薬部外品製造業(保管)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xdr:row>
          <xdr:rowOff>1619250</xdr:rowOff>
        </xdr:from>
        <xdr:to>
          <xdr:col>9</xdr:col>
          <xdr:colOff>85725</xdr:colOff>
          <xdr:row>3</xdr:row>
          <xdr:rowOff>1838325</xdr:rowOff>
        </xdr:to>
        <xdr:sp macro="" textlink="">
          <xdr:nvSpPr>
            <xdr:cNvPr id="1260" name="Option Button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化粧品製造業(保管)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73305</xdr:colOff>
      <xdr:row>4</xdr:row>
      <xdr:rowOff>68748</xdr:rowOff>
    </xdr:from>
    <xdr:to>
      <xdr:col>7</xdr:col>
      <xdr:colOff>1915209</xdr:colOff>
      <xdr:row>4</xdr:row>
      <xdr:rowOff>1008779</xdr:rowOff>
    </xdr:to>
    <xdr:pic>
      <xdr:nvPicPr>
        <xdr:cNvPr id="66" name="図 65"/>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03948" y="3797105"/>
          <a:ext cx="1841904" cy="940031"/>
        </a:xfrm>
        <a:prstGeom prst="rect">
          <a:avLst/>
        </a:prstGeom>
        <a:noFill/>
        <a:ln>
          <a:noFill/>
        </a:ln>
      </xdr:spPr>
    </xdr:pic>
    <xdr:clientData/>
  </xdr:twoCellAnchor>
  <xdr:twoCellAnchor editAs="oneCell">
    <xdr:from>
      <xdr:col>7</xdr:col>
      <xdr:colOff>66264</xdr:colOff>
      <xdr:row>24</xdr:row>
      <xdr:rowOff>66264</xdr:rowOff>
    </xdr:from>
    <xdr:to>
      <xdr:col>7</xdr:col>
      <xdr:colOff>1908168</xdr:colOff>
      <xdr:row>24</xdr:row>
      <xdr:rowOff>1006295</xdr:rowOff>
    </xdr:to>
    <xdr:pic>
      <xdr:nvPicPr>
        <xdr:cNvPr id="67" name="図 66"/>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1196907" y="24477478"/>
          <a:ext cx="1841904" cy="940031"/>
        </a:xfrm>
        <a:prstGeom prst="rect">
          <a:avLst/>
        </a:prstGeom>
        <a:noFill/>
        <a:ln>
          <a:noFill/>
        </a:ln>
      </xdr:spPr>
    </xdr:pic>
    <xdr:clientData/>
  </xdr:twoCellAnchor>
  <xdr:twoCellAnchor editAs="oneCell">
    <xdr:from>
      <xdr:col>7</xdr:col>
      <xdr:colOff>57150</xdr:colOff>
      <xdr:row>5</xdr:row>
      <xdr:rowOff>66675</xdr:rowOff>
    </xdr:from>
    <xdr:to>
      <xdr:col>7</xdr:col>
      <xdr:colOff>1899054</xdr:colOff>
      <xdr:row>5</xdr:row>
      <xdr:rowOff>1006706</xdr:rowOff>
    </xdr:to>
    <xdr:pic>
      <xdr:nvPicPr>
        <xdr:cNvPr id="74" name="図 73"/>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1187793" y="4829175"/>
          <a:ext cx="1841904" cy="940031"/>
        </a:xfrm>
        <a:prstGeom prst="rect">
          <a:avLst/>
        </a:prstGeom>
        <a:noFill/>
        <a:ln>
          <a:noFill/>
        </a:ln>
      </xdr:spPr>
    </xdr:pic>
    <xdr:clientData/>
  </xdr:twoCellAnchor>
  <xdr:twoCellAnchor editAs="oneCell">
    <xdr:from>
      <xdr:col>7</xdr:col>
      <xdr:colOff>76200</xdr:colOff>
      <xdr:row>6</xdr:row>
      <xdr:rowOff>66675</xdr:rowOff>
    </xdr:from>
    <xdr:to>
      <xdr:col>7</xdr:col>
      <xdr:colOff>1918104</xdr:colOff>
      <xdr:row>6</xdr:row>
      <xdr:rowOff>1006706</xdr:rowOff>
    </xdr:to>
    <xdr:pic>
      <xdr:nvPicPr>
        <xdr:cNvPr id="85" name="図 84"/>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11206843" y="5863318"/>
          <a:ext cx="1841904" cy="940031"/>
        </a:xfrm>
        <a:prstGeom prst="rect">
          <a:avLst/>
        </a:prstGeom>
        <a:noFill/>
        <a:ln>
          <a:noFill/>
        </a:ln>
      </xdr:spPr>
    </xdr:pic>
    <xdr:clientData/>
  </xdr:twoCellAnchor>
  <xdr:twoCellAnchor editAs="oneCell">
    <xdr:from>
      <xdr:col>7</xdr:col>
      <xdr:colOff>76200</xdr:colOff>
      <xdr:row>7</xdr:row>
      <xdr:rowOff>66675</xdr:rowOff>
    </xdr:from>
    <xdr:to>
      <xdr:col>7</xdr:col>
      <xdr:colOff>1918104</xdr:colOff>
      <xdr:row>7</xdr:row>
      <xdr:rowOff>1006706</xdr:rowOff>
    </xdr:to>
    <xdr:pic>
      <xdr:nvPicPr>
        <xdr:cNvPr id="86" name="図 85"/>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11206843" y="6897461"/>
          <a:ext cx="1841904" cy="940031"/>
        </a:xfrm>
        <a:prstGeom prst="rect">
          <a:avLst/>
        </a:prstGeom>
        <a:noFill/>
        <a:ln>
          <a:noFill/>
        </a:ln>
      </xdr:spPr>
    </xdr:pic>
    <xdr:clientData/>
  </xdr:twoCellAnchor>
  <xdr:twoCellAnchor editAs="oneCell">
    <xdr:from>
      <xdr:col>7</xdr:col>
      <xdr:colOff>76200</xdr:colOff>
      <xdr:row>8</xdr:row>
      <xdr:rowOff>66675</xdr:rowOff>
    </xdr:from>
    <xdr:to>
      <xdr:col>7</xdr:col>
      <xdr:colOff>1918104</xdr:colOff>
      <xdr:row>8</xdr:row>
      <xdr:rowOff>1006706</xdr:rowOff>
    </xdr:to>
    <xdr:pic>
      <xdr:nvPicPr>
        <xdr:cNvPr id="87" name="図 86"/>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11206843" y="7931604"/>
          <a:ext cx="1841904" cy="940031"/>
        </a:xfrm>
        <a:prstGeom prst="rect">
          <a:avLst/>
        </a:prstGeom>
        <a:noFill/>
        <a:ln>
          <a:noFill/>
        </a:ln>
      </xdr:spPr>
    </xdr:pic>
    <xdr:clientData/>
  </xdr:twoCellAnchor>
  <xdr:twoCellAnchor editAs="oneCell">
    <xdr:from>
      <xdr:col>7</xdr:col>
      <xdr:colOff>66675</xdr:colOff>
      <xdr:row>56</xdr:row>
      <xdr:rowOff>66674</xdr:rowOff>
    </xdr:from>
    <xdr:to>
      <xdr:col>7</xdr:col>
      <xdr:colOff>1909875</xdr:colOff>
      <xdr:row>56</xdr:row>
      <xdr:rowOff>1006274</xdr:rowOff>
    </xdr:to>
    <xdr:pic>
      <xdr:nvPicPr>
        <xdr:cNvPr id="90" name="図 89"/>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197318" y="57570460"/>
          <a:ext cx="1843200" cy="939600"/>
        </a:xfrm>
        <a:prstGeom prst="rect">
          <a:avLst/>
        </a:prstGeom>
        <a:noFill/>
        <a:ln>
          <a:noFill/>
        </a:ln>
      </xdr:spPr>
    </xdr:pic>
    <xdr:clientData/>
  </xdr:twoCellAnchor>
  <xdr:twoCellAnchor editAs="oneCell">
    <xdr:from>
      <xdr:col>7</xdr:col>
      <xdr:colOff>66675</xdr:colOff>
      <xdr:row>58</xdr:row>
      <xdr:rowOff>76199</xdr:rowOff>
    </xdr:from>
    <xdr:to>
      <xdr:col>7</xdr:col>
      <xdr:colOff>1909875</xdr:colOff>
      <xdr:row>58</xdr:row>
      <xdr:rowOff>1015799</xdr:rowOff>
    </xdr:to>
    <xdr:pic>
      <xdr:nvPicPr>
        <xdr:cNvPr id="91" name="図 90"/>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197318" y="59648270"/>
          <a:ext cx="1843200" cy="939600"/>
        </a:xfrm>
        <a:prstGeom prst="rect">
          <a:avLst/>
        </a:prstGeom>
        <a:noFill/>
        <a:ln>
          <a:noFill/>
        </a:ln>
      </xdr:spPr>
    </xdr:pic>
    <xdr:clientData/>
  </xdr:twoCellAnchor>
  <xdr:twoCellAnchor editAs="oneCell">
    <xdr:from>
      <xdr:col>7</xdr:col>
      <xdr:colOff>66675</xdr:colOff>
      <xdr:row>14</xdr:row>
      <xdr:rowOff>76200</xdr:rowOff>
    </xdr:from>
    <xdr:to>
      <xdr:col>7</xdr:col>
      <xdr:colOff>1908579</xdr:colOff>
      <xdr:row>14</xdr:row>
      <xdr:rowOff>1016231</xdr:rowOff>
    </xdr:to>
    <xdr:pic>
      <xdr:nvPicPr>
        <xdr:cNvPr id="92" name="図 9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bwMode="auto">
        <a:xfrm>
          <a:off x="11197318" y="14145986"/>
          <a:ext cx="1841904" cy="940031"/>
        </a:xfrm>
        <a:prstGeom prst="rect">
          <a:avLst/>
        </a:prstGeom>
        <a:noFill/>
        <a:ln>
          <a:noFill/>
        </a:ln>
      </xdr:spPr>
    </xdr:pic>
    <xdr:clientData/>
  </xdr:twoCellAnchor>
  <xdr:twoCellAnchor editAs="oneCell">
    <xdr:from>
      <xdr:col>7</xdr:col>
      <xdr:colOff>66675</xdr:colOff>
      <xdr:row>15</xdr:row>
      <xdr:rowOff>76200</xdr:rowOff>
    </xdr:from>
    <xdr:to>
      <xdr:col>7</xdr:col>
      <xdr:colOff>1908579</xdr:colOff>
      <xdr:row>15</xdr:row>
      <xdr:rowOff>1016231</xdr:rowOff>
    </xdr:to>
    <xdr:pic>
      <xdr:nvPicPr>
        <xdr:cNvPr id="93" name="図 92"/>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bwMode="auto">
        <a:xfrm>
          <a:off x="11197318" y="15180129"/>
          <a:ext cx="1841904" cy="940031"/>
        </a:xfrm>
        <a:prstGeom prst="rect">
          <a:avLst/>
        </a:prstGeom>
        <a:noFill/>
        <a:ln>
          <a:noFill/>
        </a:ln>
      </xdr:spPr>
    </xdr:pic>
    <xdr:clientData/>
  </xdr:twoCellAnchor>
  <xdr:twoCellAnchor editAs="oneCell">
    <xdr:from>
      <xdr:col>7</xdr:col>
      <xdr:colOff>66675</xdr:colOff>
      <xdr:row>16</xdr:row>
      <xdr:rowOff>76200</xdr:rowOff>
    </xdr:from>
    <xdr:to>
      <xdr:col>7</xdr:col>
      <xdr:colOff>1908579</xdr:colOff>
      <xdr:row>16</xdr:row>
      <xdr:rowOff>1016231</xdr:rowOff>
    </xdr:to>
    <xdr:pic>
      <xdr:nvPicPr>
        <xdr:cNvPr id="94" name="図 93"/>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bwMode="auto">
        <a:xfrm>
          <a:off x="11197318" y="16214271"/>
          <a:ext cx="1841904" cy="940031"/>
        </a:xfrm>
        <a:prstGeom prst="rect">
          <a:avLst/>
        </a:prstGeom>
        <a:noFill/>
        <a:ln>
          <a:noFill/>
        </a:ln>
      </xdr:spPr>
    </xdr:pic>
    <xdr:clientData/>
  </xdr:twoCellAnchor>
  <xdr:twoCellAnchor editAs="oneCell">
    <xdr:from>
      <xdr:col>7</xdr:col>
      <xdr:colOff>66675</xdr:colOff>
      <xdr:row>49</xdr:row>
      <xdr:rowOff>66675</xdr:rowOff>
    </xdr:from>
    <xdr:to>
      <xdr:col>7</xdr:col>
      <xdr:colOff>1908579</xdr:colOff>
      <xdr:row>49</xdr:row>
      <xdr:rowOff>1006706</xdr:rowOff>
    </xdr:to>
    <xdr:pic>
      <xdr:nvPicPr>
        <xdr:cNvPr id="95" name="図 94"/>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bwMode="auto">
        <a:xfrm>
          <a:off x="11197318" y="50331461"/>
          <a:ext cx="1841904" cy="940031"/>
        </a:xfrm>
        <a:prstGeom prst="rect">
          <a:avLst/>
        </a:prstGeom>
        <a:noFill/>
        <a:ln>
          <a:noFill/>
        </a:ln>
      </xdr:spPr>
    </xdr:pic>
    <xdr:clientData/>
  </xdr:twoCellAnchor>
  <xdr:twoCellAnchor editAs="oneCell">
    <xdr:from>
      <xdr:col>7</xdr:col>
      <xdr:colOff>66675</xdr:colOff>
      <xdr:row>50</xdr:row>
      <xdr:rowOff>66675</xdr:rowOff>
    </xdr:from>
    <xdr:to>
      <xdr:col>7</xdr:col>
      <xdr:colOff>1908579</xdr:colOff>
      <xdr:row>50</xdr:row>
      <xdr:rowOff>1006706</xdr:rowOff>
    </xdr:to>
    <xdr:pic>
      <xdr:nvPicPr>
        <xdr:cNvPr id="96" name="図 95"/>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bwMode="auto">
        <a:xfrm>
          <a:off x="11197318" y="51365604"/>
          <a:ext cx="1841904" cy="940031"/>
        </a:xfrm>
        <a:prstGeom prst="rect">
          <a:avLst/>
        </a:prstGeom>
        <a:noFill/>
        <a:ln>
          <a:noFill/>
        </a:ln>
      </xdr:spPr>
    </xdr:pic>
    <xdr:clientData/>
  </xdr:twoCellAnchor>
  <xdr:twoCellAnchor editAs="oneCell">
    <xdr:from>
      <xdr:col>7</xdr:col>
      <xdr:colOff>66675</xdr:colOff>
      <xdr:row>51</xdr:row>
      <xdr:rowOff>66675</xdr:rowOff>
    </xdr:from>
    <xdr:to>
      <xdr:col>7</xdr:col>
      <xdr:colOff>1908579</xdr:colOff>
      <xdr:row>51</xdr:row>
      <xdr:rowOff>1006706</xdr:rowOff>
    </xdr:to>
    <xdr:pic>
      <xdr:nvPicPr>
        <xdr:cNvPr id="97" name="図 96"/>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bwMode="auto">
        <a:xfrm>
          <a:off x="11197318" y="52399746"/>
          <a:ext cx="1841904" cy="940031"/>
        </a:xfrm>
        <a:prstGeom prst="rect">
          <a:avLst/>
        </a:prstGeom>
        <a:noFill/>
        <a:ln>
          <a:noFill/>
        </a:ln>
      </xdr:spPr>
    </xdr:pic>
    <xdr:clientData/>
  </xdr:twoCellAnchor>
  <xdr:twoCellAnchor editAs="oneCell">
    <xdr:from>
      <xdr:col>7</xdr:col>
      <xdr:colOff>66675</xdr:colOff>
      <xdr:row>52</xdr:row>
      <xdr:rowOff>66675</xdr:rowOff>
    </xdr:from>
    <xdr:to>
      <xdr:col>7</xdr:col>
      <xdr:colOff>1908579</xdr:colOff>
      <xdr:row>52</xdr:row>
      <xdr:rowOff>1006706</xdr:rowOff>
    </xdr:to>
    <xdr:pic>
      <xdr:nvPicPr>
        <xdr:cNvPr id="98" name="図 97"/>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bwMode="auto">
        <a:xfrm>
          <a:off x="11197318" y="53433889"/>
          <a:ext cx="1841904" cy="940031"/>
        </a:xfrm>
        <a:prstGeom prst="rect">
          <a:avLst/>
        </a:prstGeom>
        <a:noFill/>
        <a:ln>
          <a:noFill/>
        </a:ln>
      </xdr:spPr>
    </xdr:pic>
    <xdr:clientData/>
  </xdr:twoCellAnchor>
  <xdr:twoCellAnchor editAs="oneCell">
    <xdr:from>
      <xdr:col>7</xdr:col>
      <xdr:colOff>66675</xdr:colOff>
      <xdr:row>59</xdr:row>
      <xdr:rowOff>57150</xdr:rowOff>
    </xdr:from>
    <xdr:to>
      <xdr:col>7</xdr:col>
      <xdr:colOff>1908579</xdr:colOff>
      <xdr:row>59</xdr:row>
      <xdr:rowOff>997181</xdr:rowOff>
    </xdr:to>
    <xdr:pic>
      <xdr:nvPicPr>
        <xdr:cNvPr id="99" name="図 98"/>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bwMode="auto">
        <a:xfrm>
          <a:off x="11197318" y="60663364"/>
          <a:ext cx="1841904" cy="940031"/>
        </a:xfrm>
        <a:prstGeom prst="rect">
          <a:avLst/>
        </a:prstGeom>
        <a:noFill/>
        <a:ln>
          <a:noFill/>
        </a:ln>
      </xdr:spPr>
    </xdr:pic>
    <xdr:clientData/>
  </xdr:twoCellAnchor>
  <xdr:twoCellAnchor editAs="oneCell">
    <xdr:from>
      <xdr:col>7</xdr:col>
      <xdr:colOff>66675</xdr:colOff>
      <xdr:row>60</xdr:row>
      <xdr:rowOff>57150</xdr:rowOff>
    </xdr:from>
    <xdr:to>
      <xdr:col>7</xdr:col>
      <xdr:colOff>1908579</xdr:colOff>
      <xdr:row>60</xdr:row>
      <xdr:rowOff>997181</xdr:rowOff>
    </xdr:to>
    <xdr:pic>
      <xdr:nvPicPr>
        <xdr:cNvPr id="100" name="図 99"/>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bwMode="auto">
        <a:xfrm>
          <a:off x="11197318" y="61697507"/>
          <a:ext cx="1841904" cy="940031"/>
        </a:xfrm>
        <a:prstGeom prst="rect">
          <a:avLst/>
        </a:prstGeom>
        <a:noFill/>
        <a:ln>
          <a:noFill/>
        </a:ln>
      </xdr:spPr>
    </xdr:pic>
    <xdr:clientData/>
  </xdr:twoCellAnchor>
  <xdr:twoCellAnchor editAs="oneCell">
    <xdr:from>
      <xdr:col>7</xdr:col>
      <xdr:colOff>66675</xdr:colOff>
      <xdr:row>61</xdr:row>
      <xdr:rowOff>57150</xdr:rowOff>
    </xdr:from>
    <xdr:to>
      <xdr:col>7</xdr:col>
      <xdr:colOff>1908579</xdr:colOff>
      <xdr:row>61</xdr:row>
      <xdr:rowOff>997181</xdr:rowOff>
    </xdr:to>
    <xdr:pic>
      <xdr:nvPicPr>
        <xdr:cNvPr id="101" name="図 100"/>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bwMode="auto">
        <a:xfrm>
          <a:off x="11197318" y="62731650"/>
          <a:ext cx="1841904" cy="940031"/>
        </a:xfrm>
        <a:prstGeom prst="rect">
          <a:avLst/>
        </a:prstGeom>
        <a:noFill/>
        <a:ln>
          <a:noFill/>
        </a:ln>
      </xdr:spPr>
    </xdr:pic>
    <xdr:clientData/>
  </xdr:twoCellAnchor>
  <xdr:twoCellAnchor editAs="oneCell">
    <xdr:from>
      <xdr:col>7</xdr:col>
      <xdr:colOff>66675</xdr:colOff>
      <xdr:row>62</xdr:row>
      <xdr:rowOff>57150</xdr:rowOff>
    </xdr:from>
    <xdr:to>
      <xdr:col>7</xdr:col>
      <xdr:colOff>1908579</xdr:colOff>
      <xdr:row>62</xdr:row>
      <xdr:rowOff>997181</xdr:rowOff>
    </xdr:to>
    <xdr:pic>
      <xdr:nvPicPr>
        <xdr:cNvPr id="102" name="図 10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bwMode="auto">
        <a:xfrm>
          <a:off x="11197318" y="63765793"/>
          <a:ext cx="1841904" cy="940031"/>
        </a:xfrm>
        <a:prstGeom prst="rect">
          <a:avLst/>
        </a:prstGeom>
        <a:noFill/>
        <a:ln>
          <a:noFill/>
        </a:ln>
      </xdr:spPr>
    </xdr:pic>
    <xdr:clientData/>
  </xdr:twoCellAnchor>
  <xdr:twoCellAnchor editAs="oneCell">
    <xdr:from>
      <xdr:col>7</xdr:col>
      <xdr:colOff>81642</xdr:colOff>
      <xdr:row>1</xdr:row>
      <xdr:rowOff>68035</xdr:rowOff>
    </xdr:from>
    <xdr:to>
      <xdr:col>8</xdr:col>
      <xdr:colOff>4939</xdr:colOff>
      <xdr:row>1</xdr:row>
      <xdr:rowOff>1008066</xdr:rowOff>
    </xdr:to>
    <xdr:pic>
      <xdr:nvPicPr>
        <xdr:cNvPr id="64" name="図 63"/>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bwMode="auto">
        <a:xfrm>
          <a:off x="11212285" y="693964"/>
          <a:ext cx="1841904" cy="940031"/>
        </a:xfrm>
        <a:prstGeom prst="rect">
          <a:avLst/>
        </a:prstGeom>
        <a:noFill/>
        <a:ln>
          <a:noFill/>
        </a:ln>
      </xdr:spPr>
    </xdr:pic>
    <xdr:clientData/>
  </xdr:twoCellAnchor>
  <xdr:twoCellAnchor editAs="oneCell">
    <xdr:from>
      <xdr:col>7</xdr:col>
      <xdr:colOff>81642</xdr:colOff>
      <xdr:row>2</xdr:row>
      <xdr:rowOff>68035</xdr:rowOff>
    </xdr:from>
    <xdr:to>
      <xdr:col>8</xdr:col>
      <xdr:colOff>4939</xdr:colOff>
      <xdr:row>2</xdr:row>
      <xdr:rowOff>1008066</xdr:rowOff>
    </xdr:to>
    <xdr:pic>
      <xdr:nvPicPr>
        <xdr:cNvPr id="65" name="図 64"/>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bwMode="auto">
        <a:xfrm>
          <a:off x="11212285" y="1728106"/>
          <a:ext cx="1841904" cy="940031"/>
        </a:xfrm>
        <a:prstGeom prst="rect">
          <a:avLst/>
        </a:prstGeom>
        <a:noFill/>
        <a:ln>
          <a:noFill/>
        </a:ln>
      </xdr:spPr>
    </xdr:pic>
    <xdr:clientData/>
  </xdr:twoCellAnchor>
  <xdr:twoCellAnchor editAs="oneCell">
    <xdr:from>
      <xdr:col>7</xdr:col>
      <xdr:colOff>81642</xdr:colOff>
      <xdr:row>3</xdr:row>
      <xdr:rowOff>68035</xdr:rowOff>
    </xdr:from>
    <xdr:to>
      <xdr:col>8</xdr:col>
      <xdr:colOff>4939</xdr:colOff>
      <xdr:row>3</xdr:row>
      <xdr:rowOff>1008066</xdr:rowOff>
    </xdr:to>
    <xdr:pic>
      <xdr:nvPicPr>
        <xdr:cNvPr id="68" name="図 67"/>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bwMode="auto">
        <a:xfrm>
          <a:off x="11212285" y="2762249"/>
          <a:ext cx="1841904" cy="940031"/>
        </a:xfrm>
        <a:prstGeom prst="rect">
          <a:avLst/>
        </a:prstGeom>
        <a:noFill/>
        <a:ln>
          <a:noFill/>
        </a:ln>
      </xdr:spPr>
    </xdr:pic>
    <xdr:clientData/>
  </xdr:twoCellAnchor>
  <xdr:twoCellAnchor editAs="oneCell">
    <xdr:from>
      <xdr:col>7</xdr:col>
      <xdr:colOff>68035</xdr:colOff>
      <xdr:row>9</xdr:row>
      <xdr:rowOff>81642</xdr:rowOff>
    </xdr:from>
    <xdr:to>
      <xdr:col>7</xdr:col>
      <xdr:colOff>1909939</xdr:colOff>
      <xdr:row>9</xdr:row>
      <xdr:rowOff>1021673</xdr:rowOff>
    </xdr:to>
    <xdr:pic>
      <xdr:nvPicPr>
        <xdr:cNvPr id="69" name="図 68"/>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bwMode="auto">
        <a:xfrm>
          <a:off x="11198678" y="8980713"/>
          <a:ext cx="1841904" cy="940031"/>
        </a:xfrm>
        <a:prstGeom prst="rect">
          <a:avLst/>
        </a:prstGeom>
        <a:noFill/>
        <a:ln>
          <a:noFill/>
        </a:ln>
      </xdr:spPr>
    </xdr:pic>
    <xdr:clientData/>
  </xdr:twoCellAnchor>
  <xdr:twoCellAnchor editAs="oneCell">
    <xdr:from>
      <xdr:col>7</xdr:col>
      <xdr:colOff>68035</xdr:colOff>
      <xdr:row>10</xdr:row>
      <xdr:rowOff>81642</xdr:rowOff>
    </xdr:from>
    <xdr:to>
      <xdr:col>7</xdr:col>
      <xdr:colOff>1909939</xdr:colOff>
      <xdr:row>10</xdr:row>
      <xdr:rowOff>1021673</xdr:rowOff>
    </xdr:to>
    <xdr:pic>
      <xdr:nvPicPr>
        <xdr:cNvPr id="70" name="図 69"/>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bwMode="auto">
        <a:xfrm>
          <a:off x="11198678" y="10014856"/>
          <a:ext cx="1841904" cy="940031"/>
        </a:xfrm>
        <a:prstGeom prst="rect">
          <a:avLst/>
        </a:prstGeom>
        <a:noFill/>
        <a:ln>
          <a:noFill/>
        </a:ln>
      </xdr:spPr>
    </xdr:pic>
    <xdr:clientData/>
  </xdr:twoCellAnchor>
  <xdr:twoCellAnchor editAs="oneCell">
    <xdr:from>
      <xdr:col>7</xdr:col>
      <xdr:colOff>68035</xdr:colOff>
      <xdr:row>11</xdr:row>
      <xdr:rowOff>81642</xdr:rowOff>
    </xdr:from>
    <xdr:to>
      <xdr:col>7</xdr:col>
      <xdr:colOff>1909939</xdr:colOff>
      <xdr:row>11</xdr:row>
      <xdr:rowOff>1021673</xdr:rowOff>
    </xdr:to>
    <xdr:pic>
      <xdr:nvPicPr>
        <xdr:cNvPr id="71" name="図 70"/>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bwMode="auto">
        <a:xfrm>
          <a:off x="11198678" y="11048999"/>
          <a:ext cx="1841904" cy="940031"/>
        </a:xfrm>
        <a:prstGeom prst="rect">
          <a:avLst/>
        </a:prstGeom>
        <a:noFill/>
        <a:ln>
          <a:noFill/>
        </a:ln>
      </xdr:spPr>
    </xdr:pic>
    <xdr:clientData/>
  </xdr:twoCellAnchor>
  <xdr:twoCellAnchor editAs="oneCell">
    <xdr:from>
      <xdr:col>7</xdr:col>
      <xdr:colOff>68035</xdr:colOff>
      <xdr:row>12</xdr:row>
      <xdr:rowOff>81642</xdr:rowOff>
    </xdr:from>
    <xdr:to>
      <xdr:col>7</xdr:col>
      <xdr:colOff>1909939</xdr:colOff>
      <xdr:row>12</xdr:row>
      <xdr:rowOff>1021673</xdr:rowOff>
    </xdr:to>
    <xdr:pic>
      <xdr:nvPicPr>
        <xdr:cNvPr id="72" name="図 7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bwMode="auto">
        <a:xfrm>
          <a:off x="11198678" y="12083142"/>
          <a:ext cx="1841904" cy="940031"/>
        </a:xfrm>
        <a:prstGeom prst="rect">
          <a:avLst/>
        </a:prstGeom>
        <a:noFill/>
        <a:ln>
          <a:noFill/>
        </a:ln>
      </xdr:spPr>
    </xdr:pic>
    <xdr:clientData/>
  </xdr:twoCellAnchor>
  <xdr:twoCellAnchor editAs="oneCell">
    <xdr:from>
      <xdr:col>7</xdr:col>
      <xdr:colOff>68035</xdr:colOff>
      <xdr:row>13</xdr:row>
      <xdr:rowOff>81642</xdr:rowOff>
    </xdr:from>
    <xdr:to>
      <xdr:col>7</xdr:col>
      <xdr:colOff>1909939</xdr:colOff>
      <xdr:row>13</xdr:row>
      <xdr:rowOff>1021673</xdr:rowOff>
    </xdr:to>
    <xdr:pic>
      <xdr:nvPicPr>
        <xdr:cNvPr id="73" name="図 72"/>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bwMode="auto">
        <a:xfrm>
          <a:off x="11198678" y="13117285"/>
          <a:ext cx="1841904" cy="940031"/>
        </a:xfrm>
        <a:prstGeom prst="rect">
          <a:avLst/>
        </a:prstGeom>
        <a:noFill/>
        <a:ln>
          <a:noFill/>
        </a:ln>
      </xdr:spPr>
    </xdr:pic>
    <xdr:clientData/>
  </xdr:twoCellAnchor>
  <xdr:twoCellAnchor editAs="oneCell">
    <xdr:from>
      <xdr:col>7</xdr:col>
      <xdr:colOff>81642</xdr:colOff>
      <xdr:row>17</xdr:row>
      <xdr:rowOff>68035</xdr:rowOff>
    </xdr:from>
    <xdr:to>
      <xdr:col>8</xdr:col>
      <xdr:colOff>4939</xdr:colOff>
      <xdr:row>17</xdr:row>
      <xdr:rowOff>1008066</xdr:rowOff>
    </xdr:to>
    <xdr:pic>
      <xdr:nvPicPr>
        <xdr:cNvPr id="75" name="図 74"/>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bwMode="auto">
        <a:xfrm>
          <a:off x="11212285" y="17240249"/>
          <a:ext cx="1841904" cy="940031"/>
        </a:xfrm>
        <a:prstGeom prst="rect">
          <a:avLst/>
        </a:prstGeom>
        <a:noFill/>
        <a:ln>
          <a:noFill/>
        </a:ln>
      </xdr:spPr>
    </xdr:pic>
    <xdr:clientData/>
  </xdr:twoCellAnchor>
  <xdr:twoCellAnchor editAs="oneCell">
    <xdr:from>
      <xdr:col>7</xdr:col>
      <xdr:colOff>81642</xdr:colOff>
      <xdr:row>18</xdr:row>
      <xdr:rowOff>68035</xdr:rowOff>
    </xdr:from>
    <xdr:to>
      <xdr:col>8</xdr:col>
      <xdr:colOff>4939</xdr:colOff>
      <xdr:row>18</xdr:row>
      <xdr:rowOff>1008066</xdr:rowOff>
    </xdr:to>
    <xdr:pic>
      <xdr:nvPicPr>
        <xdr:cNvPr id="84" name="図 83"/>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bwMode="auto">
        <a:xfrm>
          <a:off x="11212285" y="18274392"/>
          <a:ext cx="1841904" cy="940031"/>
        </a:xfrm>
        <a:prstGeom prst="rect">
          <a:avLst/>
        </a:prstGeom>
        <a:noFill/>
        <a:ln>
          <a:noFill/>
        </a:ln>
      </xdr:spPr>
    </xdr:pic>
    <xdr:clientData/>
  </xdr:twoCellAnchor>
  <xdr:twoCellAnchor editAs="oneCell">
    <xdr:from>
      <xdr:col>7</xdr:col>
      <xdr:colOff>81642</xdr:colOff>
      <xdr:row>19</xdr:row>
      <xdr:rowOff>68035</xdr:rowOff>
    </xdr:from>
    <xdr:to>
      <xdr:col>8</xdr:col>
      <xdr:colOff>4939</xdr:colOff>
      <xdr:row>19</xdr:row>
      <xdr:rowOff>1008066</xdr:rowOff>
    </xdr:to>
    <xdr:pic>
      <xdr:nvPicPr>
        <xdr:cNvPr id="103" name="図 102"/>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bwMode="auto">
        <a:xfrm>
          <a:off x="11212285" y="19308535"/>
          <a:ext cx="1841904" cy="940031"/>
        </a:xfrm>
        <a:prstGeom prst="rect">
          <a:avLst/>
        </a:prstGeom>
        <a:noFill/>
        <a:ln>
          <a:noFill/>
        </a:ln>
      </xdr:spPr>
    </xdr:pic>
    <xdr:clientData/>
  </xdr:twoCellAnchor>
  <xdr:twoCellAnchor editAs="oneCell">
    <xdr:from>
      <xdr:col>7</xdr:col>
      <xdr:colOff>81642</xdr:colOff>
      <xdr:row>20</xdr:row>
      <xdr:rowOff>68035</xdr:rowOff>
    </xdr:from>
    <xdr:to>
      <xdr:col>8</xdr:col>
      <xdr:colOff>4939</xdr:colOff>
      <xdr:row>20</xdr:row>
      <xdr:rowOff>1008066</xdr:rowOff>
    </xdr:to>
    <xdr:pic>
      <xdr:nvPicPr>
        <xdr:cNvPr id="104" name="図 103"/>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bwMode="auto">
        <a:xfrm>
          <a:off x="11212285" y="20342678"/>
          <a:ext cx="1841904" cy="940031"/>
        </a:xfrm>
        <a:prstGeom prst="rect">
          <a:avLst/>
        </a:prstGeom>
        <a:noFill/>
        <a:ln>
          <a:noFill/>
        </a:ln>
      </xdr:spPr>
    </xdr:pic>
    <xdr:clientData/>
  </xdr:twoCellAnchor>
  <xdr:twoCellAnchor editAs="oneCell">
    <xdr:from>
      <xdr:col>7</xdr:col>
      <xdr:colOff>81642</xdr:colOff>
      <xdr:row>21</xdr:row>
      <xdr:rowOff>68035</xdr:rowOff>
    </xdr:from>
    <xdr:to>
      <xdr:col>8</xdr:col>
      <xdr:colOff>4939</xdr:colOff>
      <xdr:row>21</xdr:row>
      <xdr:rowOff>1008066</xdr:rowOff>
    </xdr:to>
    <xdr:pic>
      <xdr:nvPicPr>
        <xdr:cNvPr id="105" name="図 104"/>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bwMode="auto">
        <a:xfrm>
          <a:off x="11212285" y="21376821"/>
          <a:ext cx="1841904" cy="940031"/>
        </a:xfrm>
        <a:prstGeom prst="rect">
          <a:avLst/>
        </a:prstGeom>
        <a:noFill/>
        <a:ln>
          <a:noFill/>
        </a:ln>
      </xdr:spPr>
    </xdr:pic>
    <xdr:clientData/>
  </xdr:twoCellAnchor>
  <xdr:twoCellAnchor editAs="oneCell">
    <xdr:from>
      <xdr:col>7</xdr:col>
      <xdr:colOff>81642</xdr:colOff>
      <xdr:row>22</xdr:row>
      <xdr:rowOff>68035</xdr:rowOff>
    </xdr:from>
    <xdr:to>
      <xdr:col>8</xdr:col>
      <xdr:colOff>4939</xdr:colOff>
      <xdr:row>22</xdr:row>
      <xdr:rowOff>1008066</xdr:rowOff>
    </xdr:to>
    <xdr:pic>
      <xdr:nvPicPr>
        <xdr:cNvPr id="106" name="図 105"/>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bwMode="auto">
        <a:xfrm>
          <a:off x="11212285" y="22410964"/>
          <a:ext cx="1841904" cy="940031"/>
        </a:xfrm>
        <a:prstGeom prst="rect">
          <a:avLst/>
        </a:prstGeom>
        <a:noFill/>
        <a:ln>
          <a:noFill/>
        </a:ln>
      </xdr:spPr>
    </xdr:pic>
    <xdr:clientData/>
  </xdr:twoCellAnchor>
  <xdr:twoCellAnchor editAs="oneCell">
    <xdr:from>
      <xdr:col>7</xdr:col>
      <xdr:colOff>81642</xdr:colOff>
      <xdr:row>23</xdr:row>
      <xdr:rowOff>68035</xdr:rowOff>
    </xdr:from>
    <xdr:to>
      <xdr:col>8</xdr:col>
      <xdr:colOff>4939</xdr:colOff>
      <xdr:row>23</xdr:row>
      <xdr:rowOff>1008066</xdr:rowOff>
    </xdr:to>
    <xdr:pic>
      <xdr:nvPicPr>
        <xdr:cNvPr id="107" name="図 106"/>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bwMode="auto">
        <a:xfrm>
          <a:off x="11212285" y="23445106"/>
          <a:ext cx="1841904" cy="940031"/>
        </a:xfrm>
        <a:prstGeom prst="rect">
          <a:avLst/>
        </a:prstGeom>
        <a:noFill/>
        <a:ln>
          <a:noFill/>
        </a:ln>
      </xdr:spPr>
    </xdr:pic>
    <xdr:clientData/>
  </xdr:twoCellAnchor>
  <xdr:twoCellAnchor editAs="oneCell">
    <xdr:from>
      <xdr:col>7</xdr:col>
      <xdr:colOff>68035</xdr:colOff>
      <xdr:row>25</xdr:row>
      <xdr:rowOff>68035</xdr:rowOff>
    </xdr:from>
    <xdr:to>
      <xdr:col>7</xdr:col>
      <xdr:colOff>1909939</xdr:colOff>
      <xdr:row>25</xdr:row>
      <xdr:rowOff>1008066</xdr:rowOff>
    </xdr:to>
    <xdr:pic>
      <xdr:nvPicPr>
        <xdr:cNvPr id="108" name="図 107"/>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bwMode="auto">
        <a:xfrm>
          <a:off x="11198678" y="25513392"/>
          <a:ext cx="1841904" cy="940031"/>
        </a:xfrm>
        <a:prstGeom prst="rect">
          <a:avLst/>
        </a:prstGeom>
        <a:noFill/>
        <a:ln>
          <a:noFill/>
        </a:ln>
      </xdr:spPr>
    </xdr:pic>
    <xdr:clientData/>
  </xdr:twoCellAnchor>
  <xdr:twoCellAnchor editAs="oneCell">
    <xdr:from>
      <xdr:col>7</xdr:col>
      <xdr:colOff>68035</xdr:colOff>
      <xdr:row>26</xdr:row>
      <xdr:rowOff>68035</xdr:rowOff>
    </xdr:from>
    <xdr:to>
      <xdr:col>7</xdr:col>
      <xdr:colOff>1909939</xdr:colOff>
      <xdr:row>26</xdr:row>
      <xdr:rowOff>1008066</xdr:rowOff>
    </xdr:to>
    <xdr:pic>
      <xdr:nvPicPr>
        <xdr:cNvPr id="109" name="図 108"/>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bwMode="auto">
        <a:xfrm>
          <a:off x="11198678" y="26547535"/>
          <a:ext cx="1841904" cy="940031"/>
        </a:xfrm>
        <a:prstGeom prst="rect">
          <a:avLst/>
        </a:prstGeom>
        <a:noFill/>
        <a:ln>
          <a:noFill/>
        </a:ln>
      </xdr:spPr>
    </xdr:pic>
    <xdr:clientData/>
  </xdr:twoCellAnchor>
  <xdr:twoCellAnchor editAs="oneCell">
    <xdr:from>
      <xdr:col>7</xdr:col>
      <xdr:colOff>68035</xdr:colOff>
      <xdr:row>27</xdr:row>
      <xdr:rowOff>68035</xdr:rowOff>
    </xdr:from>
    <xdr:to>
      <xdr:col>7</xdr:col>
      <xdr:colOff>1909939</xdr:colOff>
      <xdr:row>27</xdr:row>
      <xdr:rowOff>1008066</xdr:rowOff>
    </xdr:to>
    <xdr:pic>
      <xdr:nvPicPr>
        <xdr:cNvPr id="110" name="図 109"/>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bwMode="auto">
        <a:xfrm>
          <a:off x="11198678" y="27581678"/>
          <a:ext cx="1841904" cy="940031"/>
        </a:xfrm>
        <a:prstGeom prst="rect">
          <a:avLst/>
        </a:prstGeom>
        <a:noFill/>
        <a:ln>
          <a:noFill/>
        </a:ln>
      </xdr:spPr>
    </xdr:pic>
    <xdr:clientData/>
  </xdr:twoCellAnchor>
  <xdr:twoCellAnchor editAs="oneCell">
    <xdr:from>
      <xdr:col>7</xdr:col>
      <xdr:colOff>68035</xdr:colOff>
      <xdr:row>28</xdr:row>
      <xdr:rowOff>68035</xdr:rowOff>
    </xdr:from>
    <xdr:to>
      <xdr:col>7</xdr:col>
      <xdr:colOff>1909939</xdr:colOff>
      <xdr:row>28</xdr:row>
      <xdr:rowOff>1008066</xdr:rowOff>
    </xdr:to>
    <xdr:pic>
      <xdr:nvPicPr>
        <xdr:cNvPr id="111" name="図 110"/>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bwMode="auto">
        <a:xfrm>
          <a:off x="11198678" y="28615821"/>
          <a:ext cx="1841904" cy="940031"/>
        </a:xfrm>
        <a:prstGeom prst="rect">
          <a:avLst/>
        </a:prstGeom>
        <a:noFill/>
        <a:ln>
          <a:noFill/>
        </a:ln>
      </xdr:spPr>
    </xdr:pic>
    <xdr:clientData/>
  </xdr:twoCellAnchor>
  <xdr:twoCellAnchor editAs="oneCell">
    <xdr:from>
      <xdr:col>7</xdr:col>
      <xdr:colOff>68035</xdr:colOff>
      <xdr:row>29</xdr:row>
      <xdr:rowOff>68035</xdr:rowOff>
    </xdr:from>
    <xdr:to>
      <xdr:col>7</xdr:col>
      <xdr:colOff>1909939</xdr:colOff>
      <xdr:row>29</xdr:row>
      <xdr:rowOff>1008066</xdr:rowOff>
    </xdr:to>
    <xdr:pic>
      <xdr:nvPicPr>
        <xdr:cNvPr id="112" name="図 11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bwMode="auto">
        <a:xfrm>
          <a:off x="11198678" y="29649964"/>
          <a:ext cx="1841904" cy="940031"/>
        </a:xfrm>
        <a:prstGeom prst="rect">
          <a:avLst/>
        </a:prstGeom>
        <a:noFill/>
        <a:ln>
          <a:noFill/>
        </a:ln>
      </xdr:spPr>
    </xdr:pic>
    <xdr:clientData/>
  </xdr:twoCellAnchor>
  <xdr:twoCellAnchor editAs="oneCell">
    <xdr:from>
      <xdr:col>7</xdr:col>
      <xdr:colOff>68035</xdr:colOff>
      <xdr:row>30</xdr:row>
      <xdr:rowOff>68035</xdr:rowOff>
    </xdr:from>
    <xdr:to>
      <xdr:col>7</xdr:col>
      <xdr:colOff>1909939</xdr:colOff>
      <xdr:row>30</xdr:row>
      <xdr:rowOff>1008066</xdr:rowOff>
    </xdr:to>
    <xdr:pic>
      <xdr:nvPicPr>
        <xdr:cNvPr id="113" name="図 112"/>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bwMode="auto">
        <a:xfrm>
          <a:off x="11198678" y="30684106"/>
          <a:ext cx="1841904" cy="940031"/>
        </a:xfrm>
        <a:prstGeom prst="rect">
          <a:avLst/>
        </a:prstGeom>
        <a:noFill/>
        <a:ln>
          <a:noFill/>
        </a:ln>
      </xdr:spPr>
    </xdr:pic>
    <xdr:clientData/>
  </xdr:twoCellAnchor>
  <xdr:twoCellAnchor editAs="oneCell">
    <xdr:from>
      <xdr:col>7</xdr:col>
      <xdr:colOff>68035</xdr:colOff>
      <xdr:row>31</xdr:row>
      <xdr:rowOff>68035</xdr:rowOff>
    </xdr:from>
    <xdr:to>
      <xdr:col>7</xdr:col>
      <xdr:colOff>1909939</xdr:colOff>
      <xdr:row>31</xdr:row>
      <xdr:rowOff>1008066</xdr:rowOff>
    </xdr:to>
    <xdr:pic>
      <xdr:nvPicPr>
        <xdr:cNvPr id="114" name="図 113"/>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bwMode="auto">
        <a:xfrm>
          <a:off x="11198678" y="31718249"/>
          <a:ext cx="1841904" cy="940031"/>
        </a:xfrm>
        <a:prstGeom prst="rect">
          <a:avLst/>
        </a:prstGeom>
        <a:noFill/>
        <a:ln>
          <a:noFill/>
        </a:ln>
      </xdr:spPr>
    </xdr:pic>
    <xdr:clientData/>
  </xdr:twoCellAnchor>
  <xdr:twoCellAnchor editAs="oneCell">
    <xdr:from>
      <xdr:col>7</xdr:col>
      <xdr:colOff>68035</xdr:colOff>
      <xdr:row>32</xdr:row>
      <xdr:rowOff>68035</xdr:rowOff>
    </xdr:from>
    <xdr:to>
      <xdr:col>7</xdr:col>
      <xdr:colOff>1909939</xdr:colOff>
      <xdr:row>32</xdr:row>
      <xdr:rowOff>1008066</xdr:rowOff>
    </xdr:to>
    <xdr:pic>
      <xdr:nvPicPr>
        <xdr:cNvPr id="115" name="図 114"/>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bwMode="auto">
        <a:xfrm>
          <a:off x="11198678" y="32752392"/>
          <a:ext cx="1841904" cy="940031"/>
        </a:xfrm>
        <a:prstGeom prst="rect">
          <a:avLst/>
        </a:prstGeom>
        <a:noFill/>
        <a:ln>
          <a:noFill/>
        </a:ln>
      </xdr:spPr>
    </xdr:pic>
    <xdr:clientData/>
  </xdr:twoCellAnchor>
  <xdr:twoCellAnchor editAs="oneCell">
    <xdr:from>
      <xdr:col>7</xdr:col>
      <xdr:colOff>81642</xdr:colOff>
      <xdr:row>33</xdr:row>
      <xdr:rowOff>68035</xdr:rowOff>
    </xdr:from>
    <xdr:to>
      <xdr:col>8</xdr:col>
      <xdr:colOff>4939</xdr:colOff>
      <xdr:row>33</xdr:row>
      <xdr:rowOff>1008066</xdr:rowOff>
    </xdr:to>
    <xdr:pic>
      <xdr:nvPicPr>
        <xdr:cNvPr id="116" name="図 115"/>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bwMode="auto">
        <a:xfrm>
          <a:off x="11212285" y="33786535"/>
          <a:ext cx="1841904" cy="940031"/>
        </a:xfrm>
        <a:prstGeom prst="rect">
          <a:avLst/>
        </a:prstGeom>
        <a:noFill/>
        <a:ln>
          <a:noFill/>
        </a:ln>
      </xdr:spPr>
    </xdr:pic>
    <xdr:clientData/>
  </xdr:twoCellAnchor>
  <xdr:twoCellAnchor editAs="oneCell">
    <xdr:from>
      <xdr:col>7</xdr:col>
      <xdr:colOff>81642</xdr:colOff>
      <xdr:row>34</xdr:row>
      <xdr:rowOff>68035</xdr:rowOff>
    </xdr:from>
    <xdr:to>
      <xdr:col>8</xdr:col>
      <xdr:colOff>4939</xdr:colOff>
      <xdr:row>34</xdr:row>
      <xdr:rowOff>1008066</xdr:rowOff>
    </xdr:to>
    <xdr:pic>
      <xdr:nvPicPr>
        <xdr:cNvPr id="117" name="図 116"/>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bwMode="auto">
        <a:xfrm>
          <a:off x="11212285" y="34820678"/>
          <a:ext cx="1841904" cy="940031"/>
        </a:xfrm>
        <a:prstGeom prst="rect">
          <a:avLst/>
        </a:prstGeom>
        <a:noFill/>
        <a:ln>
          <a:noFill/>
        </a:ln>
      </xdr:spPr>
    </xdr:pic>
    <xdr:clientData/>
  </xdr:twoCellAnchor>
  <xdr:twoCellAnchor editAs="oneCell">
    <xdr:from>
      <xdr:col>7</xdr:col>
      <xdr:colOff>81642</xdr:colOff>
      <xdr:row>35</xdr:row>
      <xdr:rowOff>68035</xdr:rowOff>
    </xdr:from>
    <xdr:to>
      <xdr:col>8</xdr:col>
      <xdr:colOff>4939</xdr:colOff>
      <xdr:row>35</xdr:row>
      <xdr:rowOff>1008066</xdr:rowOff>
    </xdr:to>
    <xdr:pic>
      <xdr:nvPicPr>
        <xdr:cNvPr id="118" name="図 117"/>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bwMode="auto">
        <a:xfrm>
          <a:off x="11212285" y="35854821"/>
          <a:ext cx="1841904" cy="940031"/>
        </a:xfrm>
        <a:prstGeom prst="rect">
          <a:avLst/>
        </a:prstGeom>
        <a:noFill/>
        <a:ln>
          <a:noFill/>
        </a:ln>
      </xdr:spPr>
    </xdr:pic>
    <xdr:clientData/>
  </xdr:twoCellAnchor>
  <xdr:twoCellAnchor editAs="oneCell">
    <xdr:from>
      <xdr:col>7</xdr:col>
      <xdr:colOff>81642</xdr:colOff>
      <xdr:row>36</xdr:row>
      <xdr:rowOff>68035</xdr:rowOff>
    </xdr:from>
    <xdr:to>
      <xdr:col>8</xdr:col>
      <xdr:colOff>4939</xdr:colOff>
      <xdr:row>36</xdr:row>
      <xdr:rowOff>1008066</xdr:rowOff>
    </xdr:to>
    <xdr:pic>
      <xdr:nvPicPr>
        <xdr:cNvPr id="119" name="図 118"/>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bwMode="auto">
        <a:xfrm>
          <a:off x="11212285" y="36888964"/>
          <a:ext cx="1841904" cy="940031"/>
        </a:xfrm>
        <a:prstGeom prst="rect">
          <a:avLst/>
        </a:prstGeom>
        <a:noFill/>
        <a:ln>
          <a:noFill/>
        </a:ln>
      </xdr:spPr>
    </xdr:pic>
    <xdr:clientData/>
  </xdr:twoCellAnchor>
  <xdr:twoCellAnchor editAs="oneCell">
    <xdr:from>
      <xdr:col>7</xdr:col>
      <xdr:colOff>81642</xdr:colOff>
      <xdr:row>37</xdr:row>
      <xdr:rowOff>68035</xdr:rowOff>
    </xdr:from>
    <xdr:to>
      <xdr:col>8</xdr:col>
      <xdr:colOff>4939</xdr:colOff>
      <xdr:row>37</xdr:row>
      <xdr:rowOff>1008066</xdr:rowOff>
    </xdr:to>
    <xdr:pic>
      <xdr:nvPicPr>
        <xdr:cNvPr id="120" name="図 119"/>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bwMode="auto">
        <a:xfrm>
          <a:off x="11212285" y="37923106"/>
          <a:ext cx="1841904" cy="940031"/>
        </a:xfrm>
        <a:prstGeom prst="rect">
          <a:avLst/>
        </a:prstGeom>
        <a:noFill/>
        <a:ln>
          <a:noFill/>
        </a:ln>
      </xdr:spPr>
    </xdr:pic>
    <xdr:clientData/>
  </xdr:twoCellAnchor>
  <xdr:twoCellAnchor editAs="oneCell">
    <xdr:from>
      <xdr:col>7</xdr:col>
      <xdr:colOff>81642</xdr:colOff>
      <xdr:row>38</xdr:row>
      <xdr:rowOff>68035</xdr:rowOff>
    </xdr:from>
    <xdr:to>
      <xdr:col>8</xdr:col>
      <xdr:colOff>4939</xdr:colOff>
      <xdr:row>38</xdr:row>
      <xdr:rowOff>1008066</xdr:rowOff>
    </xdr:to>
    <xdr:pic>
      <xdr:nvPicPr>
        <xdr:cNvPr id="121" name="図 120"/>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bwMode="auto">
        <a:xfrm>
          <a:off x="11212285" y="38957249"/>
          <a:ext cx="1841904" cy="940031"/>
        </a:xfrm>
        <a:prstGeom prst="rect">
          <a:avLst/>
        </a:prstGeom>
        <a:noFill/>
        <a:ln>
          <a:noFill/>
        </a:ln>
      </xdr:spPr>
    </xdr:pic>
    <xdr:clientData/>
  </xdr:twoCellAnchor>
  <xdr:twoCellAnchor editAs="oneCell">
    <xdr:from>
      <xdr:col>7</xdr:col>
      <xdr:colOff>81642</xdr:colOff>
      <xdr:row>39</xdr:row>
      <xdr:rowOff>68035</xdr:rowOff>
    </xdr:from>
    <xdr:to>
      <xdr:col>8</xdr:col>
      <xdr:colOff>4939</xdr:colOff>
      <xdr:row>39</xdr:row>
      <xdr:rowOff>1008066</xdr:rowOff>
    </xdr:to>
    <xdr:pic>
      <xdr:nvPicPr>
        <xdr:cNvPr id="122" name="図 12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bwMode="auto">
        <a:xfrm>
          <a:off x="11212285" y="39991392"/>
          <a:ext cx="1841904" cy="940031"/>
        </a:xfrm>
        <a:prstGeom prst="rect">
          <a:avLst/>
        </a:prstGeom>
        <a:noFill/>
        <a:ln>
          <a:noFill/>
        </a:ln>
      </xdr:spPr>
    </xdr:pic>
    <xdr:clientData/>
  </xdr:twoCellAnchor>
  <xdr:twoCellAnchor editAs="oneCell">
    <xdr:from>
      <xdr:col>7</xdr:col>
      <xdr:colOff>81642</xdr:colOff>
      <xdr:row>40</xdr:row>
      <xdr:rowOff>68035</xdr:rowOff>
    </xdr:from>
    <xdr:to>
      <xdr:col>8</xdr:col>
      <xdr:colOff>4939</xdr:colOff>
      <xdr:row>40</xdr:row>
      <xdr:rowOff>1008066</xdr:rowOff>
    </xdr:to>
    <xdr:pic>
      <xdr:nvPicPr>
        <xdr:cNvPr id="123" name="図 122"/>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bwMode="auto">
        <a:xfrm>
          <a:off x="11212285" y="41025535"/>
          <a:ext cx="1841904" cy="940031"/>
        </a:xfrm>
        <a:prstGeom prst="rect">
          <a:avLst/>
        </a:prstGeom>
        <a:noFill/>
        <a:ln>
          <a:noFill/>
        </a:ln>
      </xdr:spPr>
    </xdr:pic>
    <xdr:clientData/>
  </xdr:twoCellAnchor>
  <xdr:twoCellAnchor editAs="oneCell">
    <xdr:from>
      <xdr:col>7</xdr:col>
      <xdr:colOff>68035</xdr:colOff>
      <xdr:row>41</xdr:row>
      <xdr:rowOff>68035</xdr:rowOff>
    </xdr:from>
    <xdr:to>
      <xdr:col>7</xdr:col>
      <xdr:colOff>1909939</xdr:colOff>
      <xdr:row>41</xdr:row>
      <xdr:rowOff>1008066</xdr:rowOff>
    </xdr:to>
    <xdr:pic>
      <xdr:nvPicPr>
        <xdr:cNvPr id="125" name="図 124"/>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bwMode="auto">
        <a:xfrm>
          <a:off x="11198678" y="42059678"/>
          <a:ext cx="1841904" cy="940031"/>
        </a:xfrm>
        <a:prstGeom prst="rect">
          <a:avLst/>
        </a:prstGeom>
        <a:noFill/>
        <a:ln>
          <a:noFill/>
        </a:ln>
      </xdr:spPr>
    </xdr:pic>
    <xdr:clientData/>
  </xdr:twoCellAnchor>
  <xdr:twoCellAnchor editAs="oneCell">
    <xdr:from>
      <xdr:col>7</xdr:col>
      <xdr:colOff>68035</xdr:colOff>
      <xdr:row>42</xdr:row>
      <xdr:rowOff>68035</xdr:rowOff>
    </xdr:from>
    <xdr:to>
      <xdr:col>7</xdr:col>
      <xdr:colOff>1909939</xdr:colOff>
      <xdr:row>42</xdr:row>
      <xdr:rowOff>1008066</xdr:rowOff>
    </xdr:to>
    <xdr:pic>
      <xdr:nvPicPr>
        <xdr:cNvPr id="126" name="図 125"/>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bwMode="auto">
        <a:xfrm>
          <a:off x="11198678" y="43093821"/>
          <a:ext cx="1841904" cy="940031"/>
        </a:xfrm>
        <a:prstGeom prst="rect">
          <a:avLst/>
        </a:prstGeom>
        <a:noFill/>
        <a:ln>
          <a:noFill/>
        </a:ln>
      </xdr:spPr>
    </xdr:pic>
    <xdr:clientData/>
  </xdr:twoCellAnchor>
  <xdr:twoCellAnchor editAs="oneCell">
    <xdr:from>
      <xdr:col>7</xdr:col>
      <xdr:colOff>68035</xdr:colOff>
      <xdr:row>43</xdr:row>
      <xdr:rowOff>68035</xdr:rowOff>
    </xdr:from>
    <xdr:to>
      <xdr:col>7</xdr:col>
      <xdr:colOff>1909939</xdr:colOff>
      <xdr:row>43</xdr:row>
      <xdr:rowOff>1008066</xdr:rowOff>
    </xdr:to>
    <xdr:pic>
      <xdr:nvPicPr>
        <xdr:cNvPr id="127" name="図 126"/>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bwMode="auto">
        <a:xfrm>
          <a:off x="11198678" y="44127964"/>
          <a:ext cx="1841904" cy="940031"/>
        </a:xfrm>
        <a:prstGeom prst="rect">
          <a:avLst/>
        </a:prstGeom>
        <a:noFill/>
        <a:ln>
          <a:noFill/>
        </a:ln>
      </xdr:spPr>
    </xdr:pic>
    <xdr:clientData/>
  </xdr:twoCellAnchor>
  <xdr:twoCellAnchor editAs="oneCell">
    <xdr:from>
      <xdr:col>7</xdr:col>
      <xdr:colOff>68035</xdr:colOff>
      <xdr:row>44</xdr:row>
      <xdr:rowOff>68035</xdr:rowOff>
    </xdr:from>
    <xdr:to>
      <xdr:col>7</xdr:col>
      <xdr:colOff>1909939</xdr:colOff>
      <xdr:row>44</xdr:row>
      <xdr:rowOff>1008066</xdr:rowOff>
    </xdr:to>
    <xdr:pic>
      <xdr:nvPicPr>
        <xdr:cNvPr id="128" name="図 127"/>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bwMode="auto">
        <a:xfrm>
          <a:off x="11198678" y="45162106"/>
          <a:ext cx="1841904" cy="940031"/>
        </a:xfrm>
        <a:prstGeom prst="rect">
          <a:avLst/>
        </a:prstGeom>
        <a:noFill/>
        <a:ln>
          <a:noFill/>
        </a:ln>
      </xdr:spPr>
    </xdr:pic>
    <xdr:clientData/>
  </xdr:twoCellAnchor>
  <xdr:twoCellAnchor editAs="oneCell">
    <xdr:from>
      <xdr:col>7</xdr:col>
      <xdr:colOff>68035</xdr:colOff>
      <xdr:row>45</xdr:row>
      <xdr:rowOff>68035</xdr:rowOff>
    </xdr:from>
    <xdr:to>
      <xdr:col>7</xdr:col>
      <xdr:colOff>1909939</xdr:colOff>
      <xdr:row>45</xdr:row>
      <xdr:rowOff>1008066</xdr:rowOff>
    </xdr:to>
    <xdr:pic>
      <xdr:nvPicPr>
        <xdr:cNvPr id="129" name="図 128"/>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bwMode="auto">
        <a:xfrm>
          <a:off x="11198678" y="46196249"/>
          <a:ext cx="1841904" cy="940031"/>
        </a:xfrm>
        <a:prstGeom prst="rect">
          <a:avLst/>
        </a:prstGeom>
        <a:noFill/>
        <a:ln>
          <a:noFill/>
        </a:ln>
      </xdr:spPr>
    </xdr:pic>
    <xdr:clientData/>
  </xdr:twoCellAnchor>
  <xdr:twoCellAnchor editAs="oneCell">
    <xdr:from>
      <xdr:col>7</xdr:col>
      <xdr:colOff>68035</xdr:colOff>
      <xdr:row>46</xdr:row>
      <xdr:rowOff>68035</xdr:rowOff>
    </xdr:from>
    <xdr:to>
      <xdr:col>7</xdr:col>
      <xdr:colOff>1909939</xdr:colOff>
      <xdr:row>46</xdr:row>
      <xdr:rowOff>1008066</xdr:rowOff>
    </xdr:to>
    <xdr:pic>
      <xdr:nvPicPr>
        <xdr:cNvPr id="130" name="図 129"/>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bwMode="auto">
        <a:xfrm>
          <a:off x="11198678" y="47230392"/>
          <a:ext cx="1841904" cy="940031"/>
        </a:xfrm>
        <a:prstGeom prst="rect">
          <a:avLst/>
        </a:prstGeom>
        <a:noFill/>
        <a:ln>
          <a:noFill/>
        </a:ln>
      </xdr:spPr>
    </xdr:pic>
    <xdr:clientData/>
  </xdr:twoCellAnchor>
  <xdr:twoCellAnchor editAs="oneCell">
    <xdr:from>
      <xdr:col>7</xdr:col>
      <xdr:colOff>68035</xdr:colOff>
      <xdr:row>47</xdr:row>
      <xdr:rowOff>68035</xdr:rowOff>
    </xdr:from>
    <xdr:to>
      <xdr:col>7</xdr:col>
      <xdr:colOff>1909939</xdr:colOff>
      <xdr:row>47</xdr:row>
      <xdr:rowOff>1008066</xdr:rowOff>
    </xdr:to>
    <xdr:pic>
      <xdr:nvPicPr>
        <xdr:cNvPr id="131" name="図 130"/>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bwMode="auto">
        <a:xfrm>
          <a:off x="11198678" y="48264535"/>
          <a:ext cx="1841904" cy="940031"/>
        </a:xfrm>
        <a:prstGeom prst="rect">
          <a:avLst/>
        </a:prstGeom>
        <a:noFill/>
        <a:ln>
          <a:noFill/>
        </a:ln>
      </xdr:spPr>
    </xdr:pic>
    <xdr:clientData/>
  </xdr:twoCellAnchor>
  <xdr:twoCellAnchor editAs="oneCell">
    <xdr:from>
      <xdr:col>7</xdr:col>
      <xdr:colOff>68035</xdr:colOff>
      <xdr:row>48</xdr:row>
      <xdr:rowOff>68035</xdr:rowOff>
    </xdr:from>
    <xdr:to>
      <xdr:col>7</xdr:col>
      <xdr:colOff>1909939</xdr:colOff>
      <xdr:row>48</xdr:row>
      <xdr:rowOff>1008066</xdr:rowOff>
    </xdr:to>
    <xdr:pic>
      <xdr:nvPicPr>
        <xdr:cNvPr id="132" name="図 13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bwMode="auto">
        <a:xfrm>
          <a:off x="11198678" y="49298678"/>
          <a:ext cx="1841904" cy="940031"/>
        </a:xfrm>
        <a:prstGeom prst="rect">
          <a:avLst/>
        </a:prstGeom>
        <a:noFill/>
        <a:ln>
          <a:noFill/>
        </a:ln>
      </xdr:spPr>
    </xdr:pic>
    <xdr:clientData/>
  </xdr:twoCellAnchor>
  <xdr:twoCellAnchor editAs="oneCell">
    <xdr:from>
      <xdr:col>7</xdr:col>
      <xdr:colOff>68035</xdr:colOff>
      <xdr:row>55</xdr:row>
      <xdr:rowOff>68034</xdr:rowOff>
    </xdr:from>
    <xdr:to>
      <xdr:col>7</xdr:col>
      <xdr:colOff>1911235</xdr:colOff>
      <xdr:row>55</xdr:row>
      <xdr:rowOff>1007634</xdr:rowOff>
    </xdr:to>
    <xdr:pic>
      <xdr:nvPicPr>
        <xdr:cNvPr id="135" name="図 134"/>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1198678" y="56537677"/>
          <a:ext cx="1843200" cy="939600"/>
        </a:xfrm>
        <a:prstGeom prst="rect">
          <a:avLst/>
        </a:prstGeom>
        <a:noFill/>
        <a:ln>
          <a:noFill/>
        </a:ln>
      </xdr:spPr>
    </xdr:pic>
    <xdr:clientData/>
  </xdr:twoCellAnchor>
  <xdr:twoCellAnchor editAs="oneCell">
    <xdr:from>
      <xdr:col>7</xdr:col>
      <xdr:colOff>68035</xdr:colOff>
      <xdr:row>57</xdr:row>
      <xdr:rowOff>68034</xdr:rowOff>
    </xdr:from>
    <xdr:to>
      <xdr:col>7</xdr:col>
      <xdr:colOff>1911235</xdr:colOff>
      <xdr:row>57</xdr:row>
      <xdr:rowOff>1007634</xdr:rowOff>
    </xdr:to>
    <xdr:pic>
      <xdr:nvPicPr>
        <xdr:cNvPr id="136" name="図 135"/>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1198678" y="58605963"/>
          <a:ext cx="1843200" cy="939600"/>
        </a:xfrm>
        <a:prstGeom prst="rect">
          <a:avLst/>
        </a:prstGeom>
        <a:noFill/>
        <a:ln>
          <a:noFill/>
        </a:ln>
      </xdr:spPr>
    </xdr:pic>
    <xdr:clientData/>
  </xdr:twoCellAnchor>
  <xdr:twoCellAnchor editAs="oneCell">
    <xdr:from>
      <xdr:col>7</xdr:col>
      <xdr:colOff>68035</xdr:colOff>
      <xdr:row>63</xdr:row>
      <xdr:rowOff>81642</xdr:rowOff>
    </xdr:from>
    <xdr:to>
      <xdr:col>7</xdr:col>
      <xdr:colOff>1911235</xdr:colOff>
      <xdr:row>63</xdr:row>
      <xdr:rowOff>1021242</xdr:rowOff>
    </xdr:to>
    <xdr:pic>
      <xdr:nvPicPr>
        <xdr:cNvPr id="76" name="図 75"/>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1198678" y="64824428"/>
          <a:ext cx="1843200" cy="939600"/>
        </a:xfrm>
        <a:prstGeom prst="rect">
          <a:avLst/>
        </a:prstGeom>
        <a:noFill/>
        <a:ln>
          <a:noFill/>
        </a:ln>
      </xdr:spPr>
    </xdr:pic>
    <xdr:clientData/>
  </xdr:twoCellAnchor>
  <xdr:twoCellAnchor editAs="oneCell">
    <xdr:from>
      <xdr:col>7</xdr:col>
      <xdr:colOff>68035</xdr:colOff>
      <xdr:row>64</xdr:row>
      <xdr:rowOff>68035</xdr:rowOff>
    </xdr:from>
    <xdr:to>
      <xdr:col>7</xdr:col>
      <xdr:colOff>1911235</xdr:colOff>
      <xdr:row>64</xdr:row>
      <xdr:rowOff>1007635</xdr:rowOff>
    </xdr:to>
    <xdr:pic>
      <xdr:nvPicPr>
        <xdr:cNvPr id="77" name="図 76"/>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1198678" y="65844964"/>
          <a:ext cx="1843200" cy="939600"/>
        </a:xfrm>
        <a:prstGeom prst="rect">
          <a:avLst/>
        </a:prstGeom>
        <a:noFill/>
        <a:ln>
          <a:noFill/>
        </a:ln>
      </xdr:spPr>
    </xdr:pic>
    <xdr:clientData/>
  </xdr:twoCellAnchor>
  <xdr:twoCellAnchor editAs="oneCell">
    <xdr:from>
      <xdr:col>7</xdr:col>
      <xdr:colOff>68035</xdr:colOff>
      <xdr:row>65</xdr:row>
      <xdr:rowOff>68035</xdr:rowOff>
    </xdr:from>
    <xdr:to>
      <xdr:col>7</xdr:col>
      <xdr:colOff>1911235</xdr:colOff>
      <xdr:row>65</xdr:row>
      <xdr:rowOff>1007635</xdr:rowOff>
    </xdr:to>
    <xdr:pic>
      <xdr:nvPicPr>
        <xdr:cNvPr id="78" name="図 77"/>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1198678" y="66879106"/>
          <a:ext cx="1843200" cy="939600"/>
        </a:xfrm>
        <a:prstGeom prst="rect">
          <a:avLst/>
        </a:prstGeom>
        <a:noFill/>
        <a:ln>
          <a:noFill/>
        </a:ln>
      </xdr:spPr>
    </xdr:pic>
    <xdr:clientData/>
  </xdr:twoCellAnchor>
  <xdr:twoCellAnchor editAs="oneCell">
    <xdr:from>
      <xdr:col>7</xdr:col>
      <xdr:colOff>54428</xdr:colOff>
      <xdr:row>66</xdr:row>
      <xdr:rowOff>81642</xdr:rowOff>
    </xdr:from>
    <xdr:to>
      <xdr:col>7</xdr:col>
      <xdr:colOff>1897628</xdr:colOff>
      <xdr:row>66</xdr:row>
      <xdr:rowOff>1021242</xdr:rowOff>
    </xdr:to>
    <xdr:pic>
      <xdr:nvPicPr>
        <xdr:cNvPr id="79" name="図 78"/>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1185071" y="67926856"/>
          <a:ext cx="1843200" cy="939600"/>
        </a:xfrm>
        <a:prstGeom prst="rect">
          <a:avLst/>
        </a:prstGeom>
        <a:noFill/>
        <a:ln>
          <a:noFill/>
        </a:ln>
      </xdr:spPr>
    </xdr:pic>
    <xdr:clientData/>
  </xdr:twoCellAnchor>
  <xdr:twoCellAnchor editAs="oneCell">
    <xdr:from>
      <xdr:col>7</xdr:col>
      <xdr:colOff>54428</xdr:colOff>
      <xdr:row>67</xdr:row>
      <xdr:rowOff>95249</xdr:rowOff>
    </xdr:from>
    <xdr:to>
      <xdr:col>7</xdr:col>
      <xdr:colOff>1897628</xdr:colOff>
      <xdr:row>68</xdr:row>
      <xdr:rowOff>706</xdr:rowOff>
    </xdr:to>
    <xdr:pic>
      <xdr:nvPicPr>
        <xdr:cNvPr id="80" name="図 79"/>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1185071" y="68974606"/>
          <a:ext cx="1843200" cy="939600"/>
        </a:xfrm>
        <a:prstGeom prst="rect">
          <a:avLst/>
        </a:prstGeom>
        <a:noFill/>
        <a:ln>
          <a:noFill/>
        </a:ln>
      </xdr:spPr>
    </xdr:pic>
    <xdr:clientData/>
  </xdr:twoCellAnchor>
  <xdr:twoCellAnchor editAs="oneCell">
    <xdr:from>
      <xdr:col>7</xdr:col>
      <xdr:colOff>40821</xdr:colOff>
      <xdr:row>68</xdr:row>
      <xdr:rowOff>95249</xdr:rowOff>
    </xdr:from>
    <xdr:to>
      <xdr:col>7</xdr:col>
      <xdr:colOff>1884021</xdr:colOff>
      <xdr:row>69</xdr:row>
      <xdr:rowOff>706</xdr:rowOff>
    </xdr:to>
    <xdr:pic>
      <xdr:nvPicPr>
        <xdr:cNvPr id="81" name="図 80"/>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11171464" y="70008749"/>
          <a:ext cx="1843200" cy="939600"/>
        </a:xfrm>
        <a:prstGeom prst="rect">
          <a:avLst/>
        </a:prstGeom>
        <a:noFill/>
        <a:ln>
          <a:noFill/>
        </a:ln>
      </xdr:spPr>
    </xdr:pic>
    <xdr:clientData/>
  </xdr:twoCellAnchor>
  <xdr:twoCellAnchor editAs="oneCell">
    <xdr:from>
      <xdr:col>7</xdr:col>
      <xdr:colOff>54428</xdr:colOff>
      <xdr:row>53</xdr:row>
      <xdr:rowOff>81642</xdr:rowOff>
    </xdr:from>
    <xdr:to>
      <xdr:col>7</xdr:col>
      <xdr:colOff>1897628</xdr:colOff>
      <xdr:row>53</xdr:row>
      <xdr:rowOff>1021242</xdr:rowOff>
    </xdr:to>
    <xdr:pic>
      <xdr:nvPicPr>
        <xdr:cNvPr id="83" name="図 82"/>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1185071" y="54482999"/>
          <a:ext cx="1843200" cy="939600"/>
        </a:xfrm>
        <a:prstGeom prst="rect">
          <a:avLst/>
        </a:prstGeom>
        <a:noFill/>
        <a:ln>
          <a:noFill/>
        </a:ln>
      </xdr:spPr>
    </xdr:pic>
    <xdr:clientData/>
  </xdr:twoCellAnchor>
  <xdr:twoCellAnchor editAs="oneCell">
    <xdr:from>
      <xdr:col>7</xdr:col>
      <xdr:colOff>40821</xdr:colOff>
      <xdr:row>54</xdr:row>
      <xdr:rowOff>68035</xdr:rowOff>
    </xdr:from>
    <xdr:to>
      <xdr:col>7</xdr:col>
      <xdr:colOff>1884021</xdr:colOff>
      <xdr:row>54</xdr:row>
      <xdr:rowOff>1007635</xdr:rowOff>
    </xdr:to>
    <xdr:pic>
      <xdr:nvPicPr>
        <xdr:cNvPr id="88" name="図 87"/>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1171464" y="55503535"/>
          <a:ext cx="1843200" cy="93960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業態"/>
  <dimension ref="A1:Q55"/>
  <sheetViews>
    <sheetView tabSelected="1" showWhiteSpace="0" zoomScaleNormal="100" workbookViewId="0">
      <selection activeCell="A4" sqref="A4:J4"/>
    </sheetView>
  </sheetViews>
  <sheetFormatPr defaultRowHeight="13.5" x14ac:dyDescent="0.15"/>
  <cols>
    <col min="1" max="1" width="3.875" customWidth="1"/>
    <col min="2" max="2" width="5.75" customWidth="1"/>
    <col min="3" max="3" width="12.375" customWidth="1"/>
    <col min="4" max="4" width="8" customWidth="1"/>
    <col min="5" max="5" width="13.125" customWidth="1"/>
    <col min="6" max="6" width="4.375" customWidth="1"/>
    <col min="7" max="7" width="6.25" customWidth="1"/>
    <col min="8" max="8" width="10.75" customWidth="1"/>
    <col min="9" max="9" width="16.25" customWidth="1"/>
    <col min="10" max="10" width="8.625" customWidth="1"/>
    <col min="11" max="11" width="9.75" customWidth="1"/>
    <col min="12" max="12" width="9" hidden="1" customWidth="1"/>
    <col min="13" max="13" width="23.875" hidden="1" customWidth="1"/>
    <col min="14" max="14" width="9" hidden="1" customWidth="1"/>
    <col min="15" max="15" width="9.75" hidden="1" customWidth="1"/>
    <col min="16" max="17" width="9" hidden="1" customWidth="1"/>
    <col min="18" max="18" width="9.75" customWidth="1"/>
  </cols>
  <sheetData>
    <row r="1" spans="1:13" s="7" customFormat="1" ht="24" customHeight="1" thickBot="1" x14ac:dyDescent="0.2">
      <c r="A1" s="77"/>
      <c r="B1" s="77"/>
      <c r="C1" s="77"/>
      <c r="D1" s="163" t="s">
        <v>300</v>
      </c>
      <c r="E1" s="163"/>
      <c r="F1" s="163"/>
      <c r="G1" s="163"/>
      <c r="H1" s="163"/>
      <c r="I1" s="164" t="s">
        <v>301</v>
      </c>
      <c r="J1" s="164"/>
    </row>
    <row r="2" spans="1:13" s="7" customFormat="1" ht="24" customHeight="1" x14ac:dyDescent="0.15">
      <c r="A2" s="101" t="s">
        <v>18</v>
      </c>
      <c r="B2" s="102"/>
      <c r="C2" s="103"/>
      <c r="D2" s="71" t="str">
        <f>DGET(L20:N44,N20,L16:L17)</f>
        <v>27A1X</v>
      </c>
      <c r="E2" s="76"/>
      <c r="F2" s="103" t="s">
        <v>20</v>
      </c>
      <c r="G2" s="115"/>
      <c r="H2" s="40">
        <v>27</v>
      </c>
      <c r="I2" s="113"/>
      <c r="J2" s="114"/>
    </row>
    <row r="3" spans="1:13" s="7" customFormat="1" ht="24" customHeight="1" x14ac:dyDescent="0.15">
      <c r="A3" s="104" t="s">
        <v>19</v>
      </c>
      <c r="B3" s="105"/>
      <c r="C3" s="106"/>
      <c r="D3" s="97"/>
      <c r="E3" s="97"/>
      <c r="F3" s="98"/>
      <c r="G3" s="97"/>
      <c r="H3" s="97"/>
      <c r="I3" s="99"/>
      <c r="J3" s="100"/>
    </row>
    <row r="4" spans="1:13" s="7" customFormat="1" ht="222" customHeight="1" x14ac:dyDescent="0.15">
      <c r="A4" s="110"/>
      <c r="B4" s="111"/>
      <c r="C4" s="111"/>
      <c r="D4" s="111"/>
      <c r="E4" s="111"/>
      <c r="F4" s="111"/>
      <c r="G4" s="111"/>
      <c r="H4" s="111"/>
      <c r="I4" s="111"/>
      <c r="J4" s="112"/>
    </row>
    <row r="5" spans="1:13" s="7" customFormat="1" ht="85.5" customHeight="1" x14ac:dyDescent="0.15">
      <c r="A5" s="116" t="s">
        <v>23</v>
      </c>
      <c r="B5" s="105"/>
      <c r="C5" s="107"/>
      <c r="D5" s="108"/>
      <c r="E5" s="108"/>
      <c r="F5" s="108"/>
      <c r="G5" s="108"/>
      <c r="H5" s="108"/>
      <c r="I5" s="108"/>
      <c r="J5" s="109"/>
    </row>
    <row r="6" spans="1:13" s="7" customFormat="1" ht="27.75" customHeight="1" x14ac:dyDescent="0.15">
      <c r="A6" s="159" t="s">
        <v>275</v>
      </c>
      <c r="B6" s="160"/>
      <c r="C6" s="79" t="s">
        <v>269</v>
      </c>
      <c r="D6" s="118"/>
      <c r="E6" s="118"/>
      <c r="F6" s="117" t="s">
        <v>272</v>
      </c>
      <c r="G6" s="117"/>
      <c r="H6" s="80" t="s">
        <v>270</v>
      </c>
      <c r="I6" s="81"/>
      <c r="J6" s="82" t="s">
        <v>271</v>
      </c>
    </row>
    <row r="7" spans="1:13" s="7" customFormat="1" ht="24.75" customHeight="1" thickBot="1" x14ac:dyDescent="0.2">
      <c r="A7" s="161"/>
      <c r="B7" s="162"/>
      <c r="C7" s="83" t="s">
        <v>274</v>
      </c>
      <c r="D7" s="131"/>
      <c r="E7" s="131"/>
      <c r="F7" s="131"/>
      <c r="G7" s="131"/>
      <c r="H7" s="84" t="s">
        <v>273</v>
      </c>
      <c r="I7" s="131"/>
      <c r="J7" s="132"/>
    </row>
    <row r="8" spans="1:13" x14ac:dyDescent="0.15">
      <c r="A8" s="123" t="s">
        <v>0</v>
      </c>
      <c r="B8" s="123"/>
      <c r="C8" s="123"/>
      <c r="D8" s="123"/>
      <c r="E8" s="123"/>
      <c r="F8" s="123"/>
      <c r="G8" s="123"/>
      <c r="H8" s="123"/>
      <c r="I8" s="123"/>
      <c r="J8" s="123"/>
    </row>
    <row r="9" spans="1:13" ht="16.5" customHeight="1" x14ac:dyDescent="0.15">
      <c r="A9" s="119" t="s">
        <v>1</v>
      </c>
      <c r="B9" s="120"/>
      <c r="C9" s="1" t="s">
        <v>2</v>
      </c>
      <c r="D9" s="124" t="s">
        <v>3</v>
      </c>
      <c r="E9" s="125"/>
      <c r="F9" s="124" t="s">
        <v>4</v>
      </c>
      <c r="G9" s="125"/>
      <c r="H9" s="2" t="s">
        <v>5</v>
      </c>
      <c r="I9" s="127" t="s">
        <v>6</v>
      </c>
      <c r="J9" s="128"/>
    </row>
    <row r="10" spans="1:13" ht="33" customHeight="1" x14ac:dyDescent="0.15">
      <c r="A10" s="121"/>
      <c r="B10" s="122"/>
      <c r="C10" s="8" t="s">
        <v>7</v>
      </c>
      <c r="D10" s="2" t="s">
        <v>332</v>
      </c>
      <c r="E10" s="3" t="s">
        <v>8</v>
      </c>
      <c r="F10" s="124" t="s">
        <v>22</v>
      </c>
      <c r="G10" s="125"/>
      <c r="H10" s="2" t="s">
        <v>9</v>
      </c>
      <c r="I10" s="129"/>
      <c r="J10" s="130"/>
    </row>
    <row r="11" spans="1:13" x14ac:dyDescent="0.15">
      <c r="A11" s="4" t="s">
        <v>10</v>
      </c>
      <c r="B11" s="4"/>
      <c r="M11" s="56" t="s">
        <v>256</v>
      </c>
    </row>
    <row r="12" spans="1:13" ht="15" customHeight="1" x14ac:dyDescent="0.15">
      <c r="A12" s="119" t="s">
        <v>11</v>
      </c>
      <c r="B12" s="120"/>
      <c r="C12" s="1" t="s">
        <v>12</v>
      </c>
      <c r="D12" s="126" t="s">
        <v>13</v>
      </c>
      <c r="E12" s="126"/>
      <c r="F12" s="124" t="s">
        <v>4</v>
      </c>
      <c r="G12" s="125"/>
      <c r="H12" s="2" t="s">
        <v>5</v>
      </c>
      <c r="I12" s="127" t="s">
        <v>14</v>
      </c>
      <c r="J12" s="128"/>
      <c r="M12" s="69" t="str">
        <f>DGET(Barcode!A1:C195,Barcode!C1,L16:M17)</f>
        <v>XC4A</v>
      </c>
    </row>
    <row r="13" spans="1:13" ht="33.75" customHeight="1" x14ac:dyDescent="0.15">
      <c r="A13" s="121"/>
      <c r="B13" s="122"/>
      <c r="C13" s="8" t="s">
        <v>15</v>
      </c>
      <c r="D13" s="126" t="s">
        <v>16</v>
      </c>
      <c r="E13" s="126"/>
      <c r="F13" s="124" t="s">
        <v>21</v>
      </c>
      <c r="G13" s="125"/>
      <c r="H13" s="2" t="s">
        <v>9</v>
      </c>
      <c r="I13" s="129"/>
      <c r="J13" s="130"/>
    </row>
    <row r="14" spans="1:13" x14ac:dyDescent="0.15">
      <c r="A14" s="5"/>
      <c r="B14" s="5"/>
    </row>
    <row r="15" spans="1:13" ht="14.25" thickBot="1" x14ac:dyDescent="0.2">
      <c r="A15" s="170" t="s">
        <v>17</v>
      </c>
      <c r="B15" s="171"/>
      <c r="C15" s="175" t="s">
        <v>25</v>
      </c>
      <c r="D15" s="175"/>
      <c r="E15" s="176"/>
      <c r="F15" s="178" t="s">
        <v>17</v>
      </c>
      <c r="G15" s="171"/>
      <c r="H15" s="175" t="s">
        <v>26</v>
      </c>
      <c r="I15" s="175"/>
      <c r="J15" s="175"/>
      <c r="L15" s="165" t="s">
        <v>131</v>
      </c>
      <c r="M15" s="165"/>
    </row>
    <row r="16" spans="1:13" ht="21" customHeight="1" thickTop="1" x14ac:dyDescent="0.15">
      <c r="A16" s="31"/>
      <c r="B16" s="28"/>
      <c r="C16" s="172"/>
      <c r="D16" s="173"/>
      <c r="E16" s="174"/>
      <c r="F16" s="24"/>
      <c r="G16" s="12"/>
      <c r="H16" s="172"/>
      <c r="I16" s="172"/>
      <c r="J16" s="173"/>
      <c r="L16" s="56" t="s">
        <v>125</v>
      </c>
      <c r="M16" s="57" t="s">
        <v>101</v>
      </c>
    </row>
    <row r="17" spans="1:17" ht="21" customHeight="1" x14ac:dyDescent="0.15">
      <c r="A17" s="29"/>
      <c r="B17" s="30"/>
      <c r="C17" s="19"/>
      <c r="D17" s="13"/>
      <c r="E17" s="14"/>
      <c r="F17" s="25"/>
      <c r="G17" s="23"/>
      <c r="H17" s="19"/>
      <c r="I17" s="13"/>
      <c r="J17" s="22"/>
      <c r="L17" s="70">
        <v>1</v>
      </c>
      <c r="M17" s="70">
        <v>7</v>
      </c>
    </row>
    <row r="18" spans="1:17" ht="21" customHeight="1" x14ac:dyDescent="0.15">
      <c r="A18" s="29"/>
      <c r="B18" s="30"/>
      <c r="C18" s="19"/>
      <c r="D18" s="13"/>
      <c r="E18" s="14"/>
      <c r="F18" s="25"/>
      <c r="G18" s="23"/>
      <c r="H18" s="19"/>
      <c r="I18" s="13"/>
      <c r="J18" s="22"/>
      <c r="L18" s="78"/>
      <c r="M18" s="78"/>
    </row>
    <row r="19" spans="1:17" ht="21" customHeight="1" x14ac:dyDescent="0.15">
      <c r="A19" s="18"/>
      <c r="B19" s="16"/>
      <c r="C19" s="18"/>
      <c r="D19" s="16"/>
      <c r="E19" s="17"/>
      <c r="F19" s="26"/>
      <c r="G19" s="16"/>
      <c r="H19" s="18"/>
      <c r="I19" s="16"/>
      <c r="J19" s="15"/>
      <c r="L19" t="s">
        <v>130</v>
      </c>
      <c r="P19" t="s">
        <v>129</v>
      </c>
    </row>
    <row r="20" spans="1:17" ht="21" customHeight="1" thickBot="1" x14ac:dyDescent="0.2">
      <c r="A20" s="18"/>
      <c r="B20" s="16"/>
      <c r="C20" s="18"/>
      <c r="D20" s="16"/>
      <c r="E20" s="17"/>
      <c r="F20" s="26"/>
      <c r="G20" s="16"/>
      <c r="H20" s="18"/>
      <c r="I20" s="16"/>
      <c r="J20" s="15"/>
      <c r="L20" s="58" t="s">
        <v>125</v>
      </c>
      <c r="M20" s="59" t="s">
        <v>126</v>
      </c>
      <c r="N20" s="59" t="s">
        <v>133</v>
      </c>
      <c r="O20" s="35"/>
      <c r="P20" s="58" t="s">
        <v>127</v>
      </c>
      <c r="Q20" s="59" t="s">
        <v>128</v>
      </c>
    </row>
    <row r="21" spans="1:17" ht="21" customHeight="1" thickTop="1" x14ac:dyDescent="0.15">
      <c r="A21" s="18"/>
      <c r="B21" s="16"/>
      <c r="C21" s="18"/>
      <c r="D21" s="16"/>
      <c r="E21" s="17"/>
      <c r="F21" s="26"/>
      <c r="G21" s="16"/>
      <c r="H21" s="18"/>
      <c r="I21" s="16"/>
      <c r="J21" s="15"/>
      <c r="L21" s="41">
        <v>1</v>
      </c>
      <c r="M21" s="44" t="s">
        <v>76</v>
      </c>
      <c r="N21" s="41" t="s">
        <v>104</v>
      </c>
      <c r="O21" s="6"/>
      <c r="P21" s="41">
        <v>1</v>
      </c>
      <c r="Q21" s="41" t="s">
        <v>75</v>
      </c>
    </row>
    <row r="22" spans="1:17" ht="21" customHeight="1" x14ac:dyDescent="0.15">
      <c r="A22" s="18"/>
      <c r="B22" s="16"/>
      <c r="C22" s="18"/>
      <c r="D22" s="16"/>
      <c r="E22" s="17"/>
      <c r="F22" s="26"/>
      <c r="G22" s="16"/>
      <c r="H22" s="18"/>
      <c r="I22" s="16"/>
      <c r="J22" s="15"/>
      <c r="L22" s="32">
        <v>2</v>
      </c>
      <c r="M22" s="45" t="s">
        <v>78</v>
      </c>
      <c r="N22" s="32" t="s">
        <v>105</v>
      </c>
      <c r="O22" s="6"/>
      <c r="P22" s="32">
        <v>2</v>
      </c>
      <c r="Q22" s="32" t="s">
        <v>77</v>
      </c>
    </row>
    <row r="23" spans="1:17" ht="21" customHeight="1" x14ac:dyDescent="0.15">
      <c r="A23" s="18"/>
      <c r="B23" s="16"/>
      <c r="C23" s="18"/>
      <c r="D23" s="16"/>
      <c r="E23" s="17"/>
      <c r="F23" s="26"/>
      <c r="G23" s="16"/>
      <c r="H23" s="18"/>
      <c r="I23" s="16"/>
      <c r="J23" s="15"/>
      <c r="L23" s="32">
        <v>3</v>
      </c>
      <c r="M23" s="45" t="s">
        <v>102</v>
      </c>
      <c r="N23" s="32" t="s">
        <v>106</v>
      </c>
      <c r="O23" s="6"/>
      <c r="P23" s="32">
        <v>3</v>
      </c>
      <c r="Q23" s="32" t="s">
        <v>79</v>
      </c>
    </row>
    <row r="24" spans="1:17" ht="21" customHeight="1" x14ac:dyDescent="0.15">
      <c r="A24" s="18"/>
      <c r="B24" s="16"/>
      <c r="C24" s="18"/>
      <c r="D24" s="16"/>
      <c r="E24" s="17"/>
      <c r="F24" s="26"/>
      <c r="G24" s="16"/>
      <c r="H24" s="18"/>
      <c r="I24" s="16"/>
      <c r="J24" s="15"/>
      <c r="L24" s="32">
        <v>4</v>
      </c>
      <c r="M24" s="45" t="s">
        <v>103</v>
      </c>
      <c r="N24" s="32" t="s">
        <v>107</v>
      </c>
      <c r="O24" s="6"/>
      <c r="P24" s="32">
        <v>4</v>
      </c>
      <c r="Q24" s="32" t="s">
        <v>80</v>
      </c>
    </row>
    <row r="25" spans="1:17" ht="21" customHeight="1" x14ac:dyDescent="0.15">
      <c r="A25" s="18"/>
      <c r="B25" s="16"/>
      <c r="C25" s="18"/>
      <c r="D25" s="16"/>
      <c r="E25" s="17"/>
      <c r="F25" s="26"/>
      <c r="G25" s="16"/>
      <c r="H25" s="18"/>
      <c r="I25" s="16"/>
      <c r="J25" s="15"/>
      <c r="L25" s="32">
        <v>5</v>
      </c>
      <c r="M25" s="45" t="s">
        <v>81</v>
      </c>
      <c r="N25" s="32" t="s">
        <v>108</v>
      </c>
      <c r="O25" s="6"/>
      <c r="P25" s="32">
        <v>5</v>
      </c>
      <c r="Q25" s="32" t="s">
        <v>82</v>
      </c>
    </row>
    <row r="26" spans="1:17" ht="21" customHeight="1" x14ac:dyDescent="0.15">
      <c r="A26" s="18"/>
      <c r="B26" s="16"/>
      <c r="C26" s="18"/>
      <c r="D26" s="16"/>
      <c r="E26" s="17"/>
      <c r="F26" s="26"/>
      <c r="G26" s="16"/>
      <c r="H26" s="18"/>
      <c r="I26" s="16"/>
      <c r="J26" s="15"/>
      <c r="L26" s="32">
        <v>6</v>
      </c>
      <c r="M26" s="45" t="s">
        <v>83</v>
      </c>
      <c r="N26" s="32" t="s">
        <v>109</v>
      </c>
      <c r="O26" s="6"/>
      <c r="P26" s="32">
        <v>6</v>
      </c>
      <c r="Q26" s="32" t="s">
        <v>84</v>
      </c>
    </row>
    <row r="27" spans="1:17" ht="21" customHeight="1" thickBot="1" x14ac:dyDescent="0.2">
      <c r="A27" s="20"/>
      <c r="B27" s="10"/>
      <c r="C27" s="20"/>
      <c r="D27" s="10"/>
      <c r="E27" s="11"/>
      <c r="F27" s="27"/>
      <c r="G27" s="10"/>
      <c r="H27" s="20"/>
      <c r="I27" s="10"/>
      <c r="J27" s="9"/>
      <c r="L27" s="32">
        <v>7</v>
      </c>
      <c r="M27" s="45" t="s">
        <v>85</v>
      </c>
      <c r="N27" s="32" t="s">
        <v>110</v>
      </c>
      <c r="O27" s="6"/>
      <c r="P27" s="32">
        <v>7</v>
      </c>
      <c r="Q27" s="32" t="s">
        <v>86</v>
      </c>
    </row>
    <row r="28" spans="1:17" ht="26.25" customHeight="1" thickTop="1" x14ac:dyDescent="0.15">
      <c r="A28" s="168" t="s">
        <v>331</v>
      </c>
      <c r="B28" s="169"/>
      <c r="C28" s="179"/>
      <c r="D28" s="180"/>
      <c r="E28" s="181"/>
      <c r="F28" s="177" t="s">
        <v>24</v>
      </c>
      <c r="G28" s="169"/>
      <c r="H28" s="168"/>
      <c r="I28" s="182"/>
      <c r="J28" s="169"/>
      <c r="L28" s="32">
        <v>8</v>
      </c>
      <c r="M28" s="45" t="s">
        <v>87</v>
      </c>
      <c r="N28" s="32" t="s">
        <v>111</v>
      </c>
      <c r="O28" s="6"/>
    </row>
    <row r="29" spans="1:17" ht="10.5" customHeight="1" x14ac:dyDescent="0.15">
      <c r="A29" s="35"/>
      <c r="B29" s="35"/>
      <c r="C29" s="35"/>
      <c r="D29" s="35"/>
      <c r="E29" s="35"/>
      <c r="F29" s="35"/>
      <c r="G29" s="35"/>
      <c r="H29" s="35"/>
      <c r="I29" s="35"/>
      <c r="J29" s="35"/>
      <c r="L29" s="32">
        <v>9</v>
      </c>
      <c r="M29" s="45" t="s">
        <v>88</v>
      </c>
      <c r="N29" s="32" t="s">
        <v>120</v>
      </c>
      <c r="O29" s="6"/>
    </row>
    <row r="30" spans="1:17" ht="22.5" customHeight="1" x14ac:dyDescent="0.15">
      <c r="A30" s="33"/>
      <c r="B30" s="34" t="s">
        <v>65</v>
      </c>
      <c r="C30" s="33"/>
      <c r="D30" s="33"/>
      <c r="E30" s="33"/>
      <c r="F30" s="33"/>
      <c r="G30" s="33"/>
      <c r="H30" s="136"/>
      <c r="I30" s="137"/>
      <c r="J30" s="137"/>
      <c r="L30" s="32">
        <v>10</v>
      </c>
      <c r="M30" s="45" t="s">
        <v>89</v>
      </c>
      <c r="N30" s="32" t="s">
        <v>121</v>
      </c>
      <c r="O30" s="6"/>
    </row>
    <row r="31" spans="1:17" ht="50.25" customHeight="1" x14ac:dyDescent="0.15">
      <c r="A31" s="33"/>
      <c r="B31" s="140" t="s">
        <v>74</v>
      </c>
      <c r="C31" s="140"/>
      <c r="D31" s="140"/>
      <c r="E31" s="140"/>
      <c r="F31" s="140"/>
      <c r="G31" s="141"/>
      <c r="H31" s="136"/>
      <c r="I31" s="137"/>
      <c r="J31" s="137"/>
      <c r="L31" s="32">
        <v>11</v>
      </c>
      <c r="M31" s="45" t="s">
        <v>90</v>
      </c>
      <c r="N31" s="32" t="s">
        <v>112</v>
      </c>
      <c r="O31" s="6"/>
    </row>
    <row r="32" spans="1:17" ht="30.75" customHeight="1" x14ac:dyDescent="0.15">
      <c r="A32" s="33"/>
      <c r="B32" s="33"/>
      <c r="C32" s="152"/>
      <c r="D32" s="153"/>
      <c r="E32" s="153"/>
      <c r="F32" s="154"/>
      <c r="G32" s="33"/>
      <c r="H32" s="138"/>
      <c r="I32" s="139"/>
      <c r="J32" s="139"/>
      <c r="L32" s="32">
        <v>12</v>
      </c>
      <c r="M32" s="45" t="s">
        <v>91</v>
      </c>
      <c r="N32" s="32" t="s">
        <v>115</v>
      </c>
      <c r="O32" s="6"/>
    </row>
    <row r="33" spans="1:15" ht="19.5" customHeight="1" x14ac:dyDescent="0.15">
      <c r="A33" s="33"/>
      <c r="B33" s="38" t="s">
        <v>66</v>
      </c>
      <c r="C33" s="36"/>
      <c r="D33" s="33"/>
      <c r="E33" s="33"/>
      <c r="F33" s="33"/>
      <c r="G33" s="33"/>
      <c r="H33" s="33"/>
      <c r="I33" s="33"/>
      <c r="J33" s="33"/>
      <c r="L33" s="32">
        <v>13</v>
      </c>
      <c r="M33" s="45" t="s">
        <v>92</v>
      </c>
      <c r="N33" s="32" t="s">
        <v>113</v>
      </c>
      <c r="O33" s="6"/>
    </row>
    <row r="34" spans="1:15" ht="24.75" customHeight="1" x14ac:dyDescent="0.15">
      <c r="A34" s="33"/>
      <c r="B34" s="37" t="s">
        <v>67</v>
      </c>
      <c r="C34" s="33"/>
      <c r="D34" s="33"/>
      <c r="E34" s="33"/>
      <c r="F34" s="33"/>
      <c r="G34" s="33"/>
      <c r="H34" s="33"/>
      <c r="I34" s="33"/>
      <c r="J34" s="33"/>
      <c r="L34" s="32">
        <v>14</v>
      </c>
      <c r="M34" s="45" t="s">
        <v>93</v>
      </c>
      <c r="N34" s="32" t="s">
        <v>116</v>
      </c>
      <c r="O34" s="6"/>
    </row>
    <row r="35" spans="1:15" ht="14.25" customHeight="1" x14ac:dyDescent="0.15">
      <c r="A35" s="33"/>
      <c r="B35" s="33"/>
      <c r="C35" s="142" t="s">
        <v>68</v>
      </c>
      <c r="D35" s="144" t="s">
        <v>267</v>
      </c>
      <c r="E35" s="145"/>
      <c r="F35" s="146"/>
      <c r="G35" s="33"/>
      <c r="H35" s="158" t="s">
        <v>71</v>
      </c>
      <c r="I35" s="158"/>
      <c r="J35" s="33"/>
      <c r="L35" s="32">
        <v>15</v>
      </c>
      <c r="M35" s="45" t="s">
        <v>94</v>
      </c>
      <c r="N35" s="32" t="s">
        <v>117</v>
      </c>
      <c r="O35" s="6"/>
    </row>
    <row r="36" spans="1:15" ht="14.25" customHeight="1" x14ac:dyDescent="0.15">
      <c r="A36" s="33"/>
      <c r="B36" s="33"/>
      <c r="C36" s="143"/>
      <c r="D36" s="147"/>
      <c r="E36" s="148"/>
      <c r="F36" s="149"/>
      <c r="G36" s="33"/>
      <c r="H36" s="150">
        <f>IFERROR(DGET(Barcode!A1:D186,Barcode!D1,L16:M17),"")</f>
        <v>2900</v>
      </c>
      <c r="I36" s="150"/>
      <c r="J36" s="33"/>
      <c r="L36" s="32">
        <v>16</v>
      </c>
      <c r="M36" s="45" t="s">
        <v>95</v>
      </c>
      <c r="N36" s="32" t="s">
        <v>114</v>
      </c>
      <c r="O36" s="6"/>
    </row>
    <row r="37" spans="1:15" ht="15.75" customHeight="1" x14ac:dyDescent="0.15">
      <c r="A37" s="33"/>
      <c r="B37" s="33"/>
      <c r="C37" s="142" t="s">
        <v>69</v>
      </c>
      <c r="D37" s="144" t="s">
        <v>268</v>
      </c>
      <c r="E37" s="145"/>
      <c r="F37" s="146"/>
      <c r="G37" s="33"/>
      <c r="H37" s="150"/>
      <c r="I37" s="150"/>
      <c r="J37" s="33"/>
      <c r="L37" s="32">
        <v>17</v>
      </c>
      <c r="M37" s="45" t="s">
        <v>96</v>
      </c>
      <c r="N37" s="32" t="s">
        <v>118</v>
      </c>
      <c r="O37" s="6"/>
    </row>
    <row r="38" spans="1:15" ht="15.75" customHeight="1" x14ac:dyDescent="0.15">
      <c r="A38" s="33"/>
      <c r="B38" s="33"/>
      <c r="C38" s="143"/>
      <c r="D38" s="147"/>
      <c r="E38" s="148"/>
      <c r="F38" s="149"/>
      <c r="G38" s="33"/>
      <c r="H38" s="151"/>
      <c r="I38" s="151"/>
      <c r="J38" s="33"/>
      <c r="L38" s="32">
        <v>18</v>
      </c>
      <c r="M38" s="45" t="s">
        <v>97</v>
      </c>
      <c r="N38" s="32" t="s">
        <v>119</v>
      </c>
      <c r="O38" s="6"/>
    </row>
    <row r="39" spans="1:15" ht="29.25" customHeight="1" x14ac:dyDescent="0.15">
      <c r="A39" s="33"/>
      <c r="B39" s="33"/>
      <c r="C39" s="39" t="s">
        <v>70</v>
      </c>
      <c r="D39" s="155">
        <v>2554</v>
      </c>
      <c r="E39" s="156"/>
      <c r="F39" s="157"/>
      <c r="G39" s="33"/>
      <c r="H39" s="151"/>
      <c r="I39" s="151"/>
      <c r="J39" s="33"/>
      <c r="L39" s="32">
        <v>19</v>
      </c>
      <c r="M39" s="45" t="s">
        <v>98</v>
      </c>
      <c r="N39" s="32" t="s">
        <v>122</v>
      </c>
      <c r="O39" s="6"/>
    </row>
    <row r="40" spans="1:15" x14ac:dyDescent="0.15">
      <c r="A40" s="33"/>
      <c r="B40" s="33"/>
      <c r="C40" s="33"/>
      <c r="D40" s="33"/>
      <c r="E40" s="33"/>
      <c r="F40" s="33"/>
      <c r="G40" s="33"/>
      <c r="H40" s="151"/>
      <c r="I40" s="151"/>
      <c r="J40" s="33"/>
      <c r="L40" s="32">
        <v>20</v>
      </c>
      <c r="M40" s="45" t="s">
        <v>100</v>
      </c>
      <c r="N40" s="32" t="s">
        <v>124</v>
      </c>
      <c r="O40" s="6"/>
    </row>
    <row r="41" spans="1:15" x14ac:dyDescent="0.15">
      <c r="A41" s="33"/>
      <c r="B41" s="33"/>
      <c r="C41" s="33"/>
      <c r="D41" s="33"/>
      <c r="E41" s="33"/>
      <c r="F41" s="33"/>
      <c r="G41" s="33"/>
      <c r="H41" s="151"/>
      <c r="I41" s="151"/>
      <c r="J41" s="33"/>
      <c r="L41" s="32">
        <v>21</v>
      </c>
      <c r="M41" s="45" t="s">
        <v>99</v>
      </c>
      <c r="N41" s="32" t="s">
        <v>123</v>
      </c>
      <c r="O41" s="6"/>
    </row>
    <row r="42" spans="1:15" ht="18.75" customHeight="1" x14ac:dyDescent="0.15">
      <c r="A42" s="33"/>
      <c r="B42" s="33"/>
      <c r="C42" s="33"/>
      <c r="D42" s="33"/>
      <c r="E42" s="33"/>
      <c r="F42" s="33"/>
      <c r="G42" s="33"/>
      <c r="H42" s="151"/>
      <c r="I42" s="151"/>
      <c r="J42" s="33"/>
      <c r="L42" s="32">
        <v>22</v>
      </c>
      <c r="M42" s="45" t="s">
        <v>302</v>
      </c>
      <c r="N42" s="32" t="s">
        <v>305</v>
      </c>
    </row>
    <row r="43" spans="1:15" ht="9" customHeight="1" x14ac:dyDescent="0.15">
      <c r="A43" s="33"/>
      <c r="B43" s="33"/>
      <c r="C43" s="33"/>
      <c r="D43" s="33"/>
      <c r="E43" s="33"/>
      <c r="F43" s="33"/>
      <c r="G43" s="33"/>
      <c r="H43" s="33"/>
      <c r="I43" s="33"/>
      <c r="J43" s="33"/>
      <c r="L43" s="32">
        <v>23</v>
      </c>
      <c r="M43" s="45" t="s">
        <v>303</v>
      </c>
      <c r="N43" s="32" t="s">
        <v>306</v>
      </c>
    </row>
    <row r="44" spans="1:15" ht="45" customHeight="1" x14ac:dyDescent="0.15">
      <c r="A44" s="33"/>
      <c r="B44" s="166" t="s">
        <v>72</v>
      </c>
      <c r="C44" s="166"/>
      <c r="D44" s="166"/>
      <c r="E44" s="167">
        <f>H36</f>
        <v>2900</v>
      </c>
      <c r="F44" s="167"/>
      <c r="G44" s="167"/>
      <c r="H44" s="167"/>
      <c r="I44" s="167"/>
      <c r="J44" s="33"/>
      <c r="L44" s="32">
        <v>24</v>
      </c>
      <c r="M44" s="45" t="s">
        <v>304</v>
      </c>
      <c r="N44" s="32" t="s">
        <v>118</v>
      </c>
    </row>
    <row r="45" spans="1:15" ht="6.75" customHeight="1" x14ac:dyDescent="0.15">
      <c r="A45" s="33"/>
      <c r="B45" s="33"/>
      <c r="C45" s="33"/>
      <c r="D45" s="33"/>
      <c r="E45" s="33"/>
      <c r="F45" s="33"/>
      <c r="G45" s="33"/>
      <c r="H45" s="33"/>
      <c r="I45" s="33"/>
      <c r="J45" s="33"/>
    </row>
    <row r="46" spans="1:15" ht="43.5" customHeight="1" x14ac:dyDescent="0.15">
      <c r="A46" s="33"/>
      <c r="B46" s="133" t="s">
        <v>73</v>
      </c>
      <c r="C46" s="134"/>
      <c r="D46" s="134"/>
      <c r="E46" s="134"/>
      <c r="F46" s="134"/>
      <c r="G46" s="134"/>
      <c r="H46" s="134"/>
      <c r="I46" s="135"/>
      <c r="J46" s="33"/>
    </row>
    <row r="47" spans="1:15" x14ac:dyDescent="0.15">
      <c r="A47" s="33"/>
      <c r="B47" s="33"/>
      <c r="C47" s="33"/>
      <c r="D47" s="33"/>
      <c r="E47" s="33"/>
      <c r="F47" s="33"/>
      <c r="G47" s="33"/>
      <c r="H47" s="33"/>
      <c r="I47" s="33"/>
      <c r="J47" s="33"/>
    </row>
    <row r="48" spans="1:15" x14ac:dyDescent="0.15">
      <c r="A48" s="33"/>
      <c r="B48" s="33"/>
      <c r="C48" s="33"/>
      <c r="D48" s="33"/>
      <c r="E48" s="33"/>
      <c r="F48" s="33"/>
      <c r="G48" s="33"/>
      <c r="H48" s="33"/>
      <c r="I48" s="33"/>
      <c r="J48" s="33"/>
    </row>
    <row r="49" spans="1:10" x14ac:dyDescent="0.15">
      <c r="A49" s="33"/>
      <c r="B49" s="33"/>
      <c r="C49" s="33"/>
      <c r="D49" s="33"/>
      <c r="E49" s="33"/>
      <c r="F49" s="33"/>
      <c r="G49" s="33"/>
      <c r="H49" s="33"/>
      <c r="I49" s="33"/>
      <c r="J49" s="33"/>
    </row>
    <row r="50" spans="1:10" x14ac:dyDescent="0.15">
      <c r="A50" s="33"/>
      <c r="B50" s="33"/>
      <c r="C50" s="33"/>
      <c r="D50" s="33"/>
      <c r="E50" s="33"/>
      <c r="F50" s="33"/>
      <c r="G50" s="33"/>
      <c r="H50" s="33"/>
      <c r="I50" s="33"/>
      <c r="J50" s="33"/>
    </row>
    <row r="51" spans="1:10" x14ac:dyDescent="0.15">
      <c r="A51" s="33"/>
      <c r="B51" s="33"/>
      <c r="C51" s="33"/>
      <c r="D51" s="33"/>
      <c r="E51" s="33"/>
      <c r="F51" s="33"/>
      <c r="G51" s="33"/>
      <c r="H51" s="33"/>
      <c r="I51" s="33"/>
      <c r="J51" s="33"/>
    </row>
    <row r="52" spans="1:10" x14ac:dyDescent="0.15">
      <c r="A52" s="33"/>
      <c r="B52" s="33"/>
      <c r="C52" s="33"/>
      <c r="D52" s="33"/>
      <c r="E52" s="33"/>
      <c r="F52" s="33"/>
      <c r="G52" s="33"/>
      <c r="H52" s="33"/>
      <c r="I52" s="33"/>
      <c r="J52" s="33"/>
    </row>
    <row r="53" spans="1:10" x14ac:dyDescent="0.15">
      <c r="A53" s="33"/>
      <c r="B53" s="33"/>
      <c r="C53" s="33"/>
      <c r="D53" s="33"/>
      <c r="E53" s="33"/>
      <c r="F53" s="33"/>
      <c r="G53" s="33"/>
      <c r="H53" s="33"/>
      <c r="I53" s="33"/>
      <c r="J53" s="33"/>
    </row>
    <row r="54" spans="1:10" x14ac:dyDescent="0.15">
      <c r="A54" s="33"/>
      <c r="B54" s="33"/>
      <c r="C54" s="33"/>
      <c r="D54" s="33"/>
      <c r="E54" s="33"/>
      <c r="F54" s="33"/>
      <c r="G54" s="33"/>
      <c r="H54" s="33"/>
      <c r="I54" s="33"/>
      <c r="J54" s="33"/>
    </row>
    <row r="55" spans="1:10" x14ac:dyDescent="0.15">
      <c r="A55" s="33"/>
      <c r="B55" s="33"/>
      <c r="C55" s="33"/>
      <c r="D55" s="33"/>
      <c r="E55" s="33"/>
      <c r="F55" s="33"/>
      <c r="G55" s="33"/>
      <c r="H55" s="33"/>
      <c r="I55" s="33"/>
      <c r="J55" s="33"/>
    </row>
  </sheetData>
  <sheetProtection algorithmName="SHA-512" hashValue="CaCMdEBonOfvUl4SBWUWvx+WelvEWP+7Xm1gZlnmuuMTTM6MCBqhAqOlx1rCS3TFcK1rWesm9jk2Sgp2wlDVMw==" saltValue="PWNVEPbevGjdgXXbT8kKtg==" spinCount="100000" sheet="1" selectLockedCells="1" pivotTables="0"/>
  <mergeCells count="52">
    <mergeCell ref="A6:B7"/>
    <mergeCell ref="D1:H1"/>
    <mergeCell ref="I1:J1"/>
    <mergeCell ref="L15:M15"/>
    <mergeCell ref="B44:D44"/>
    <mergeCell ref="E44:I44"/>
    <mergeCell ref="A28:B28"/>
    <mergeCell ref="A15:B15"/>
    <mergeCell ref="C16:E16"/>
    <mergeCell ref="H16:J16"/>
    <mergeCell ref="H15:J15"/>
    <mergeCell ref="C15:E15"/>
    <mergeCell ref="F28:G28"/>
    <mergeCell ref="F15:G15"/>
    <mergeCell ref="C28:E28"/>
    <mergeCell ref="H28:J28"/>
    <mergeCell ref="B46:I46"/>
    <mergeCell ref="H30:J32"/>
    <mergeCell ref="B31:G31"/>
    <mergeCell ref="C37:C38"/>
    <mergeCell ref="D37:F38"/>
    <mergeCell ref="C35:C36"/>
    <mergeCell ref="D35:F36"/>
    <mergeCell ref="H36:I37"/>
    <mergeCell ref="H38:I42"/>
    <mergeCell ref="C32:F32"/>
    <mergeCell ref="D39:F39"/>
    <mergeCell ref="H35:I35"/>
    <mergeCell ref="F6:G6"/>
    <mergeCell ref="D6:E6"/>
    <mergeCell ref="A12:B13"/>
    <mergeCell ref="A9:B10"/>
    <mergeCell ref="A8:J8"/>
    <mergeCell ref="D9:E9"/>
    <mergeCell ref="D12:E12"/>
    <mergeCell ref="D13:E13"/>
    <mergeCell ref="F9:G9"/>
    <mergeCell ref="I9:J10"/>
    <mergeCell ref="I12:J13"/>
    <mergeCell ref="F10:G10"/>
    <mergeCell ref="F12:G12"/>
    <mergeCell ref="F13:G13"/>
    <mergeCell ref="D7:G7"/>
    <mergeCell ref="I7:J7"/>
    <mergeCell ref="D3:J3"/>
    <mergeCell ref="A2:C2"/>
    <mergeCell ref="A3:C3"/>
    <mergeCell ref="C5:J5"/>
    <mergeCell ref="A4:J4"/>
    <mergeCell ref="I2:J2"/>
    <mergeCell ref="F2:G2"/>
    <mergeCell ref="A5:B5"/>
  </mergeCells>
  <phoneticPr fontId="3"/>
  <pageMargins left="0.7" right="0.7" top="0.36" bottom="0.3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09" r:id="rId4" name="Option Button 85">
              <controlPr defaultSize="0" autoFill="0" autoLine="0" autoPict="0">
                <anchor moveWithCells="1">
                  <from>
                    <xdr:col>1</xdr:col>
                    <xdr:colOff>238125</xdr:colOff>
                    <xdr:row>3</xdr:row>
                    <xdr:rowOff>247650</xdr:rowOff>
                  </from>
                  <to>
                    <xdr:col>4</xdr:col>
                    <xdr:colOff>133350</xdr:colOff>
                    <xdr:row>3</xdr:row>
                    <xdr:rowOff>466725</xdr:rowOff>
                  </to>
                </anchor>
              </controlPr>
            </control>
          </mc:Choice>
        </mc:AlternateContent>
        <mc:AlternateContent xmlns:mc="http://schemas.openxmlformats.org/markup-compatibility/2006">
          <mc:Choice Requires="x14">
            <control shapeId="1110" r:id="rId5" name="Option Button 86">
              <controlPr defaultSize="0" autoFill="0" autoLine="0" autoPict="0">
                <anchor moveWithCells="1">
                  <from>
                    <xdr:col>4</xdr:col>
                    <xdr:colOff>209550</xdr:colOff>
                    <xdr:row>3</xdr:row>
                    <xdr:rowOff>238125</xdr:rowOff>
                  </from>
                  <to>
                    <xdr:col>7</xdr:col>
                    <xdr:colOff>295275</xdr:colOff>
                    <xdr:row>3</xdr:row>
                    <xdr:rowOff>457200</xdr:rowOff>
                  </to>
                </anchor>
              </controlPr>
            </control>
          </mc:Choice>
        </mc:AlternateContent>
        <mc:AlternateContent xmlns:mc="http://schemas.openxmlformats.org/markup-compatibility/2006">
          <mc:Choice Requires="x14">
            <control shapeId="1111" r:id="rId6" name="Option Button 87">
              <controlPr defaultSize="0" autoFill="0" autoLine="0" autoPict="0">
                <anchor moveWithCells="1">
                  <from>
                    <xdr:col>7</xdr:col>
                    <xdr:colOff>390525</xdr:colOff>
                    <xdr:row>3</xdr:row>
                    <xdr:rowOff>219075</xdr:rowOff>
                  </from>
                  <to>
                    <xdr:col>9</xdr:col>
                    <xdr:colOff>219075</xdr:colOff>
                    <xdr:row>3</xdr:row>
                    <xdr:rowOff>438150</xdr:rowOff>
                  </to>
                </anchor>
              </controlPr>
            </control>
          </mc:Choice>
        </mc:AlternateContent>
        <mc:AlternateContent xmlns:mc="http://schemas.openxmlformats.org/markup-compatibility/2006">
          <mc:Choice Requires="x14">
            <control shapeId="1112" r:id="rId7" name="Option Button 88">
              <controlPr defaultSize="0" autoFill="0" autoLine="0" autoPict="0">
                <anchor moveWithCells="1">
                  <from>
                    <xdr:col>1</xdr:col>
                    <xdr:colOff>238125</xdr:colOff>
                    <xdr:row>3</xdr:row>
                    <xdr:rowOff>466725</xdr:rowOff>
                  </from>
                  <to>
                    <xdr:col>4</xdr:col>
                    <xdr:colOff>142875</xdr:colOff>
                    <xdr:row>3</xdr:row>
                    <xdr:rowOff>685800</xdr:rowOff>
                  </to>
                </anchor>
              </controlPr>
            </control>
          </mc:Choice>
        </mc:AlternateContent>
        <mc:AlternateContent xmlns:mc="http://schemas.openxmlformats.org/markup-compatibility/2006">
          <mc:Choice Requires="x14">
            <control shapeId="1113" r:id="rId8" name="Option Button 89">
              <controlPr defaultSize="0" autoFill="0" autoLine="0" autoPict="0">
                <anchor moveWithCells="1">
                  <from>
                    <xdr:col>4</xdr:col>
                    <xdr:colOff>200025</xdr:colOff>
                    <xdr:row>3</xdr:row>
                    <xdr:rowOff>457200</xdr:rowOff>
                  </from>
                  <to>
                    <xdr:col>7</xdr:col>
                    <xdr:colOff>276225</xdr:colOff>
                    <xdr:row>3</xdr:row>
                    <xdr:rowOff>676275</xdr:rowOff>
                  </to>
                </anchor>
              </controlPr>
            </control>
          </mc:Choice>
        </mc:AlternateContent>
        <mc:AlternateContent xmlns:mc="http://schemas.openxmlformats.org/markup-compatibility/2006">
          <mc:Choice Requires="x14">
            <control shapeId="1114" r:id="rId9" name="Option Button 90">
              <controlPr defaultSize="0" autoFill="0" autoLine="0" autoPict="0">
                <anchor moveWithCells="1">
                  <from>
                    <xdr:col>7</xdr:col>
                    <xdr:colOff>390525</xdr:colOff>
                    <xdr:row>3</xdr:row>
                    <xdr:rowOff>457200</xdr:rowOff>
                  </from>
                  <to>
                    <xdr:col>9</xdr:col>
                    <xdr:colOff>219075</xdr:colOff>
                    <xdr:row>3</xdr:row>
                    <xdr:rowOff>676275</xdr:rowOff>
                  </to>
                </anchor>
              </controlPr>
            </control>
          </mc:Choice>
        </mc:AlternateContent>
        <mc:AlternateContent xmlns:mc="http://schemas.openxmlformats.org/markup-compatibility/2006">
          <mc:Choice Requires="x14">
            <control shapeId="1115" r:id="rId10" name="Option Button 91">
              <controlPr defaultSize="0" autoFill="0" autoLine="0" autoPict="0">
                <anchor moveWithCells="1">
                  <from>
                    <xdr:col>1</xdr:col>
                    <xdr:colOff>228600</xdr:colOff>
                    <xdr:row>3</xdr:row>
                    <xdr:rowOff>695325</xdr:rowOff>
                  </from>
                  <to>
                    <xdr:col>4</xdr:col>
                    <xdr:colOff>133350</xdr:colOff>
                    <xdr:row>3</xdr:row>
                    <xdr:rowOff>914400</xdr:rowOff>
                  </to>
                </anchor>
              </controlPr>
            </control>
          </mc:Choice>
        </mc:AlternateContent>
        <mc:AlternateContent xmlns:mc="http://schemas.openxmlformats.org/markup-compatibility/2006">
          <mc:Choice Requires="x14">
            <control shapeId="1116" r:id="rId11" name="Option Button 92">
              <controlPr defaultSize="0" autoFill="0" autoLine="0" autoPict="0">
                <anchor moveWithCells="1">
                  <from>
                    <xdr:col>4</xdr:col>
                    <xdr:colOff>180975</xdr:colOff>
                    <xdr:row>3</xdr:row>
                    <xdr:rowOff>685800</xdr:rowOff>
                  </from>
                  <to>
                    <xdr:col>7</xdr:col>
                    <xdr:colOff>247650</xdr:colOff>
                    <xdr:row>3</xdr:row>
                    <xdr:rowOff>904875</xdr:rowOff>
                  </to>
                </anchor>
              </controlPr>
            </control>
          </mc:Choice>
        </mc:AlternateContent>
        <mc:AlternateContent xmlns:mc="http://schemas.openxmlformats.org/markup-compatibility/2006">
          <mc:Choice Requires="x14">
            <control shapeId="1117" r:id="rId12" name="Option Button 93">
              <controlPr defaultSize="0" autoFill="0" autoLine="0" autoPict="0">
                <anchor moveWithCells="1">
                  <from>
                    <xdr:col>7</xdr:col>
                    <xdr:colOff>390525</xdr:colOff>
                    <xdr:row>3</xdr:row>
                    <xdr:rowOff>685800</xdr:rowOff>
                  </from>
                  <to>
                    <xdr:col>9</xdr:col>
                    <xdr:colOff>219075</xdr:colOff>
                    <xdr:row>3</xdr:row>
                    <xdr:rowOff>904875</xdr:rowOff>
                  </to>
                </anchor>
              </controlPr>
            </control>
          </mc:Choice>
        </mc:AlternateContent>
        <mc:AlternateContent xmlns:mc="http://schemas.openxmlformats.org/markup-compatibility/2006">
          <mc:Choice Requires="x14">
            <control shapeId="1118" r:id="rId13" name="Option Button 94">
              <controlPr defaultSize="0" autoFill="0" autoLine="0" autoPict="0">
                <anchor moveWithCells="1">
                  <from>
                    <xdr:col>1</xdr:col>
                    <xdr:colOff>219075</xdr:colOff>
                    <xdr:row>3</xdr:row>
                    <xdr:rowOff>923925</xdr:rowOff>
                  </from>
                  <to>
                    <xdr:col>4</xdr:col>
                    <xdr:colOff>123825</xdr:colOff>
                    <xdr:row>3</xdr:row>
                    <xdr:rowOff>1143000</xdr:rowOff>
                  </to>
                </anchor>
              </controlPr>
            </control>
          </mc:Choice>
        </mc:AlternateContent>
        <mc:AlternateContent xmlns:mc="http://schemas.openxmlformats.org/markup-compatibility/2006">
          <mc:Choice Requires="x14">
            <control shapeId="1119" r:id="rId14" name="Option Button 95">
              <controlPr defaultSize="0" autoFill="0" autoLine="0" autoPict="0">
                <anchor moveWithCells="1">
                  <from>
                    <xdr:col>4</xdr:col>
                    <xdr:colOff>171450</xdr:colOff>
                    <xdr:row>3</xdr:row>
                    <xdr:rowOff>923925</xdr:rowOff>
                  </from>
                  <to>
                    <xdr:col>7</xdr:col>
                    <xdr:colOff>114300</xdr:colOff>
                    <xdr:row>3</xdr:row>
                    <xdr:rowOff>1143000</xdr:rowOff>
                  </to>
                </anchor>
              </controlPr>
            </control>
          </mc:Choice>
        </mc:AlternateContent>
        <mc:AlternateContent xmlns:mc="http://schemas.openxmlformats.org/markup-compatibility/2006">
          <mc:Choice Requires="x14">
            <control shapeId="1120" r:id="rId15" name="Option Button 96">
              <controlPr defaultSize="0" autoFill="0" autoLine="0" autoPict="0">
                <anchor moveWithCells="1">
                  <from>
                    <xdr:col>7</xdr:col>
                    <xdr:colOff>390525</xdr:colOff>
                    <xdr:row>3</xdr:row>
                    <xdr:rowOff>933450</xdr:rowOff>
                  </from>
                  <to>
                    <xdr:col>9</xdr:col>
                    <xdr:colOff>114300</xdr:colOff>
                    <xdr:row>3</xdr:row>
                    <xdr:rowOff>1152525</xdr:rowOff>
                  </to>
                </anchor>
              </controlPr>
            </control>
          </mc:Choice>
        </mc:AlternateContent>
        <mc:AlternateContent xmlns:mc="http://schemas.openxmlformats.org/markup-compatibility/2006">
          <mc:Choice Requires="x14">
            <control shapeId="1121" r:id="rId16" name="Option Button 97">
              <controlPr defaultSize="0" autoFill="0" autoLine="0" autoPict="0">
                <anchor moveWithCells="1">
                  <from>
                    <xdr:col>1</xdr:col>
                    <xdr:colOff>238125</xdr:colOff>
                    <xdr:row>3</xdr:row>
                    <xdr:rowOff>1162050</xdr:rowOff>
                  </from>
                  <to>
                    <xdr:col>4</xdr:col>
                    <xdr:colOff>38100</xdr:colOff>
                    <xdr:row>3</xdr:row>
                    <xdr:rowOff>1381125</xdr:rowOff>
                  </to>
                </anchor>
              </controlPr>
            </control>
          </mc:Choice>
        </mc:AlternateContent>
        <mc:AlternateContent xmlns:mc="http://schemas.openxmlformats.org/markup-compatibility/2006">
          <mc:Choice Requires="x14">
            <control shapeId="1122" r:id="rId17" name="Option Button 98">
              <controlPr defaultSize="0" autoFill="0" autoLine="0" autoPict="0">
                <anchor moveWithCells="1">
                  <from>
                    <xdr:col>7</xdr:col>
                    <xdr:colOff>381000</xdr:colOff>
                    <xdr:row>3</xdr:row>
                    <xdr:rowOff>1162050</xdr:rowOff>
                  </from>
                  <to>
                    <xdr:col>9</xdr:col>
                    <xdr:colOff>85725</xdr:colOff>
                    <xdr:row>3</xdr:row>
                    <xdr:rowOff>1381125</xdr:rowOff>
                  </to>
                </anchor>
              </controlPr>
            </control>
          </mc:Choice>
        </mc:AlternateContent>
        <mc:AlternateContent xmlns:mc="http://schemas.openxmlformats.org/markup-compatibility/2006">
          <mc:Choice Requires="x14">
            <control shapeId="1123" r:id="rId18" name="Option Button 99">
              <controlPr defaultSize="0" autoFill="0" autoLine="0" autoPict="0">
                <anchor moveWithCells="1">
                  <from>
                    <xdr:col>1</xdr:col>
                    <xdr:colOff>238125</xdr:colOff>
                    <xdr:row>3</xdr:row>
                    <xdr:rowOff>1419225</xdr:rowOff>
                  </from>
                  <to>
                    <xdr:col>4</xdr:col>
                    <xdr:colOff>38100</xdr:colOff>
                    <xdr:row>3</xdr:row>
                    <xdr:rowOff>1638300</xdr:rowOff>
                  </to>
                </anchor>
              </controlPr>
            </control>
          </mc:Choice>
        </mc:AlternateContent>
        <mc:AlternateContent xmlns:mc="http://schemas.openxmlformats.org/markup-compatibility/2006">
          <mc:Choice Requires="x14">
            <control shapeId="1124" r:id="rId19" name="Option Button 100">
              <controlPr defaultSize="0" autoFill="0" autoLine="0" autoPict="0">
                <anchor moveWithCells="1">
                  <from>
                    <xdr:col>4</xdr:col>
                    <xdr:colOff>152400</xdr:colOff>
                    <xdr:row>3</xdr:row>
                    <xdr:rowOff>1390650</xdr:rowOff>
                  </from>
                  <to>
                    <xdr:col>7</xdr:col>
                    <xdr:colOff>123825</xdr:colOff>
                    <xdr:row>3</xdr:row>
                    <xdr:rowOff>1609725</xdr:rowOff>
                  </to>
                </anchor>
              </controlPr>
            </control>
          </mc:Choice>
        </mc:AlternateContent>
        <mc:AlternateContent xmlns:mc="http://schemas.openxmlformats.org/markup-compatibility/2006">
          <mc:Choice Requires="x14">
            <control shapeId="1125" r:id="rId20" name="Option Button 101">
              <controlPr defaultSize="0" autoFill="0" autoLine="0" autoPict="0">
                <anchor moveWithCells="1">
                  <from>
                    <xdr:col>1</xdr:col>
                    <xdr:colOff>238125</xdr:colOff>
                    <xdr:row>3</xdr:row>
                    <xdr:rowOff>1619250</xdr:rowOff>
                  </from>
                  <to>
                    <xdr:col>4</xdr:col>
                    <xdr:colOff>38100</xdr:colOff>
                    <xdr:row>3</xdr:row>
                    <xdr:rowOff>1838325</xdr:rowOff>
                  </to>
                </anchor>
              </controlPr>
            </control>
          </mc:Choice>
        </mc:AlternateContent>
        <mc:AlternateContent xmlns:mc="http://schemas.openxmlformats.org/markup-compatibility/2006">
          <mc:Choice Requires="x14">
            <control shapeId="1126" r:id="rId21" name="Option Button 102">
              <controlPr defaultSize="0" autoFill="0" autoLine="0" autoPict="0">
                <anchor moveWithCells="1">
                  <from>
                    <xdr:col>4</xdr:col>
                    <xdr:colOff>161925</xdr:colOff>
                    <xdr:row>3</xdr:row>
                    <xdr:rowOff>1600200</xdr:rowOff>
                  </from>
                  <to>
                    <xdr:col>7</xdr:col>
                    <xdr:colOff>133350</xdr:colOff>
                    <xdr:row>3</xdr:row>
                    <xdr:rowOff>1819275</xdr:rowOff>
                  </to>
                </anchor>
              </controlPr>
            </control>
          </mc:Choice>
        </mc:AlternateContent>
        <mc:AlternateContent xmlns:mc="http://schemas.openxmlformats.org/markup-compatibility/2006">
          <mc:Choice Requires="x14">
            <control shapeId="1127" r:id="rId22" name="Option Button 103">
              <controlPr defaultSize="0" autoFill="0" autoLine="0" autoPict="0">
                <anchor moveWithCells="1">
                  <from>
                    <xdr:col>1</xdr:col>
                    <xdr:colOff>247650</xdr:colOff>
                    <xdr:row>3</xdr:row>
                    <xdr:rowOff>1828800</xdr:rowOff>
                  </from>
                  <to>
                    <xdr:col>4</xdr:col>
                    <xdr:colOff>38100</xdr:colOff>
                    <xdr:row>3</xdr:row>
                    <xdr:rowOff>2047875</xdr:rowOff>
                  </to>
                </anchor>
              </controlPr>
            </control>
          </mc:Choice>
        </mc:AlternateContent>
        <mc:AlternateContent xmlns:mc="http://schemas.openxmlformats.org/markup-compatibility/2006">
          <mc:Choice Requires="x14">
            <control shapeId="1128" r:id="rId23" name="Option Button 104">
              <controlPr defaultSize="0" autoFill="0" autoLine="0" autoPict="0">
                <anchor moveWithCells="1">
                  <from>
                    <xdr:col>4</xdr:col>
                    <xdr:colOff>171450</xdr:colOff>
                    <xdr:row>3</xdr:row>
                    <xdr:rowOff>1828800</xdr:rowOff>
                  </from>
                  <to>
                    <xdr:col>7</xdr:col>
                    <xdr:colOff>142875</xdr:colOff>
                    <xdr:row>3</xdr:row>
                    <xdr:rowOff>2047875</xdr:rowOff>
                  </to>
                </anchor>
              </controlPr>
            </control>
          </mc:Choice>
        </mc:AlternateContent>
        <mc:AlternateContent xmlns:mc="http://schemas.openxmlformats.org/markup-compatibility/2006">
          <mc:Choice Requires="x14">
            <control shapeId="1129" r:id="rId24" name="Option Button 105">
              <controlPr defaultSize="0" autoFill="0" autoLine="0" autoPict="0">
                <anchor moveWithCells="1">
                  <from>
                    <xdr:col>7</xdr:col>
                    <xdr:colOff>381000</xdr:colOff>
                    <xdr:row>3</xdr:row>
                    <xdr:rowOff>1828800</xdr:rowOff>
                  </from>
                  <to>
                    <xdr:col>9</xdr:col>
                    <xdr:colOff>104775</xdr:colOff>
                    <xdr:row>3</xdr:row>
                    <xdr:rowOff>2047875</xdr:rowOff>
                  </to>
                </anchor>
              </controlPr>
            </control>
          </mc:Choice>
        </mc:AlternateContent>
        <mc:AlternateContent xmlns:mc="http://schemas.openxmlformats.org/markup-compatibility/2006">
          <mc:Choice Requires="x14">
            <control shapeId="1137" r:id="rId25" name="Option Button 113">
              <controlPr defaultSize="0" autoFill="0" autoLine="0" autoPict="0">
                <anchor moveWithCells="1">
                  <from>
                    <xdr:col>1</xdr:col>
                    <xdr:colOff>257175</xdr:colOff>
                    <xdr:row>3</xdr:row>
                    <xdr:rowOff>2400300</xdr:rowOff>
                  </from>
                  <to>
                    <xdr:col>2</xdr:col>
                    <xdr:colOff>447675</xdr:colOff>
                    <xdr:row>3</xdr:row>
                    <xdr:rowOff>2609850</xdr:rowOff>
                  </to>
                </anchor>
              </controlPr>
            </control>
          </mc:Choice>
        </mc:AlternateContent>
        <mc:AlternateContent xmlns:mc="http://schemas.openxmlformats.org/markup-compatibility/2006">
          <mc:Choice Requires="x14">
            <control shapeId="1138" r:id="rId26" name="Group Box 114">
              <controlPr defaultSize="0" autoFill="0" autoPict="0">
                <anchor moveWithCells="1">
                  <from>
                    <xdr:col>1</xdr:col>
                    <xdr:colOff>95250</xdr:colOff>
                    <xdr:row>3</xdr:row>
                    <xdr:rowOff>133350</xdr:rowOff>
                  </from>
                  <to>
                    <xdr:col>9</xdr:col>
                    <xdr:colOff>247650</xdr:colOff>
                    <xdr:row>3</xdr:row>
                    <xdr:rowOff>2171700</xdr:rowOff>
                  </to>
                </anchor>
              </controlPr>
            </control>
          </mc:Choice>
        </mc:AlternateContent>
        <mc:AlternateContent xmlns:mc="http://schemas.openxmlformats.org/markup-compatibility/2006">
          <mc:Choice Requires="x14">
            <control shapeId="1139" r:id="rId27" name="Option Button 115">
              <controlPr defaultSize="0" autoFill="0" autoLine="0" autoPict="0">
                <anchor moveWithCells="1">
                  <from>
                    <xdr:col>2</xdr:col>
                    <xdr:colOff>514350</xdr:colOff>
                    <xdr:row>3</xdr:row>
                    <xdr:rowOff>2400300</xdr:rowOff>
                  </from>
                  <to>
                    <xdr:col>3</xdr:col>
                    <xdr:colOff>142875</xdr:colOff>
                    <xdr:row>3</xdr:row>
                    <xdr:rowOff>2609850</xdr:rowOff>
                  </to>
                </anchor>
              </controlPr>
            </control>
          </mc:Choice>
        </mc:AlternateContent>
        <mc:AlternateContent xmlns:mc="http://schemas.openxmlformats.org/markup-compatibility/2006">
          <mc:Choice Requires="x14">
            <control shapeId="1140" r:id="rId28" name="Option Button 116">
              <controlPr defaultSize="0" autoFill="0" autoLine="0" autoPict="0">
                <anchor moveWithCells="1">
                  <from>
                    <xdr:col>3</xdr:col>
                    <xdr:colOff>209550</xdr:colOff>
                    <xdr:row>3</xdr:row>
                    <xdr:rowOff>2400300</xdr:rowOff>
                  </from>
                  <to>
                    <xdr:col>4</xdr:col>
                    <xdr:colOff>190500</xdr:colOff>
                    <xdr:row>3</xdr:row>
                    <xdr:rowOff>2609850</xdr:rowOff>
                  </to>
                </anchor>
              </controlPr>
            </control>
          </mc:Choice>
        </mc:AlternateContent>
        <mc:AlternateContent xmlns:mc="http://schemas.openxmlformats.org/markup-compatibility/2006">
          <mc:Choice Requires="x14">
            <control shapeId="1141" r:id="rId29" name="Option Button 117">
              <controlPr defaultSize="0" autoFill="0" autoLine="0" autoPict="0">
                <anchor moveWithCells="1">
                  <from>
                    <xdr:col>4</xdr:col>
                    <xdr:colOff>266700</xdr:colOff>
                    <xdr:row>3</xdr:row>
                    <xdr:rowOff>2400300</xdr:rowOff>
                  </from>
                  <to>
                    <xdr:col>5</xdr:col>
                    <xdr:colOff>28575</xdr:colOff>
                    <xdr:row>3</xdr:row>
                    <xdr:rowOff>2609850</xdr:rowOff>
                  </to>
                </anchor>
              </controlPr>
            </control>
          </mc:Choice>
        </mc:AlternateContent>
        <mc:AlternateContent xmlns:mc="http://schemas.openxmlformats.org/markup-compatibility/2006">
          <mc:Choice Requires="x14">
            <control shapeId="1142" r:id="rId30" name="Option Button 118">
              <controlPr defaultSize="0" autoFill="0" autoLine="0" autoPict="0">
                <anchor moveWithCells="1">
                  <from>
                    <xdr:col>5</xdr:col>
                    <xdr:colOff>104775</xdr:colOff>
                    <xdr:row>3</xdr:row>
                    <xdr:rowOff>2400300</xdr:rowOff>
                  </from>
                  <to>
                    <xdr:col>7</xdr:col>
                    <xdr:colOff>66675</xdr:colOff>
                    <xdr:row>3</xdr:row>
                    <xdr:rowOff>2609850</xdr:rowOff>
                  </to>
                </anchor>
              </controlPr>
            </control>
          </mc:Choice>
        </mc:AlternateContent>
        <mc:AlternateContent xmlns:mc="http://schemas.openxmlformats.org/markup-compatibility/2006">
          <mc:Choice Requires="x14">
            <control shapeId="1143" r:id="rId31" name="Option Button 119">
              <controlPr defaultSize="0" autoFill="0" autoLine="0" autoPict="0">
                <anchor moveWithCells="1">
                  <from>
                    <xdr:col>7</xdr:col>
                    <xdr:colOff>95250</xdr:colOff>
                    <xdr:row>3</xdr:row>
                    <xdr:rowOff>2400300</xdr:rowOff>
                  </from>
                  <to>
                    <xdr:col>7</xdr:col>
                    <xdr:colOff>733425</xdr:colOff>
                    <xdr:row>3</xdr:row>
                    <xdr:rowOff>2609850</xdr:rowOff>
                  </to>
                </anchor>
              </controlPr>
            </control>
          </mc:Choice>
        </mc:AlternateContent>
        <mc:AlternateContent xmlns:mc="http://schemas.openxmlformats.org/markup-compatibility/2006">
          <mc:Choice Requires="x14">
            <control shapeId="1144" r:id="rId32" name="Option Button 120">
              <controlPr defaultSize="0" autoFill="0" autoLine="0" autoPict="0">
                <anchor moveWithCells="1">
                  <from>
                    <xdr:col>7</xdr:col>
                    <xdr:colOff>762000</xdr:colOff>
                    <xdr:row>3</xdr:row>
                    <xdr:rowOff>2400300</xdr:rowOff>
                  </from>
                  <to>
                    <xdr:col>8</xdr:col>
                    <xdr:colOff>600075</xdr:colOff>
                    <xdr:row>3</xdr:row>
                    <xdr:rowOff>2609850</xdr:rowOff>
                  </to>
                </anchor>
              </controlPr>
            </control>
          </mc:Choice>
        </mc:AlternateContent>
        <mc:AlternateContent xmlns:mc="http://schemas.openxmlformats.org/markup-compatibility/2006">
          <mc:Choice Requires="x14">
            <control shapeId="1145" r:id="rId33" name="Group Box 121">
              <controlPr defaultSize="0" autoFill="0" autoPict="0">
                <anchor moveWithCells="1">
                  <from>
                    <xdr:col>1</xdr:col>
                    <xdr:colOff>95250</xdr:colOff>
                    <xdr:row>3</xdr:row>
                    <xdr:rowOff>2333625</xdr:rowOff>
                  </from>
                  <to>
                    <xdr:col>9</xdr:col>
                    <xdr:colOff>257175</xdr:colOff>
                    <xdr:row>3</xdr:row>
                    <xdr:rowOff>2676525</xdr:rowOff>
                  </to>
                </anchor>
              </controlPr>
            </control>
          </mc:Choice>
        </mc:AlternateContent>
        <mc:AlternateContent xmlns:mc="http://schemas.openxmlformats.org/markup-compatibility/2006">
          <mc:Choice Requires="x14">
            <control shapeId="1146" r:id="rId34" name="Check Box 122">
              <controlPr defaultSize="0" autoFill="0" autoLine="0" autoPict="0">
                <anchor moveWithCells="1">
                  <from>
                    <xdr:col>2</xdr:col>
                    <xdr:colOff>228600</xdr:colOff>
                    <xdr:row>4</xdr:row>
                    <xdr:rowOff>123825</xdr:rowOff>
                  </from>
                  <to>
                    <xdr:col>2</xdr:col>
                    <xdr:colOff>904875</xdr:colOff>
                    <xdr:row>4</xdr:row>
                    <xdr:rowOff>333375</xdr:rowOff>
                  </to>
                </anchor>
              </controlPr>
            </control>
          </mc:Choice>
        </mc:AlternateContent>
        <mc:AlternateContent xmlns:mc="http://schemas.openxmlformats.org/markup-compatibility/2006">
          <mc:Choice Requires="x14">
            <control shapeId="1147" r:id="rId35" name="Check Box 123">
              <controlPr defaultSize="0" autoFill="0" autoLine="0" autoPict="0">
                <anchor moveWithCells="1">
                  <from>
                    <xdr:col>3</xdr:col>
                    <xdr:colOff>161925</xdr:colOff>
                    <xdr:row>4</xdr:row>
                    <xdr:rowOff>123825</xdr:rowOff>
                  </from>
                  <to>
                    <xdr:col>4</xdr:col>
                    <xdr:colOff>180975</xdr:colOff>
                    <xdr:row>4</xdr:row>
                    <xdr:rowOff>333375</xdr:rowOff>
                  </to>
                </anchor>
              </controlPr>
            </control>
          </mc:Choice>
        </mc:AlternateContent>
        <mc:AlternateContent xmlns:mc="http://schemas.openxmlformats.org/markup-compatibility/2006">
          <mc:Choice Requires="x14">
            <control shapeId="1148" r:id="rId36" name="Check Box 124">
              <controlPr defaultSize="0" autoFill="0" autoLine="0" autoPict="0">
                <anchor moveWithCells="1">
                  <from>
                    <xdr:col>4</xdr:col>
                    <xdr:colOff>352425</xdr:colOff>
                    <xdr:row>4</xdr:row>
                    <xdr:rowOff>114300</xdr:rowOff>
                  </from>
                  <to>
                    <xdr:col>4</xdr:col>
                    <xdr:colOff>990600</xdr:colOff>
                    <xdr:row>4</xdr:row>
                    <xdr:rowOff>323850</xdr:rowOff>
                  </to>
                </anchor>
              </controlPr>
            </control>
          </mc:Choice>
        </mc:AlternateContent>
        <mc:AlternateContent xmlns:mc="http://schemas.openxmlformats.org/markup-compatibility/2006">
          <mc:Choice Requires="x14">
            <control shapeId="1149" r:id="rId37" name="Check Box 125">
              <controlPr defaultSize="0" autoFill="0" autoLine="0" autoPict="0">
                <anchor moveWithCells="1">
                  <from>
                    <xdr:col>4</xdr:col>
                    <xdr:colOff>933450</xdr:colOff>
                    <xdr:row>4</xdr:row>
                    <xdr:rowOff>123825</xdr:rowOff>
                  </from>
                  <to>
                    <xdr:col>6</xdr:col>
                    <xdr:colOff>228600</xdr:colOff>
                    <xdr:row>4</xdr:row>
                    <xdr:rowOff>333375</xdr:rowOff>
                  </to>
                </anchor>
              </controlPr>
            </control>
          </mc:Choice>
        </mc:AlternateContent>
        <mc:AlternateContent xmlns:mc="http://schemas.openxmlformats.org/markup-compatibility/2006">
          <mc:Choice Requires="x14">
            <control shapeId="1150" r:id="rId38" name="Check Box 126">
              <controlPr defaultSize="0" autoFill="0" autoLine="0" autoPict="0">
                <anchor moveWithCells="1">
                  <from>
                    <xdr:col>6</xdr:col>
                    <xdr:colOff>171450</xdr:colOff>
                    <xdr:row>4</xdr:row>
                    <xdr:rowOff>104775</xdr:rowOff>
                  </from>
                  <to>
                    <xdr:col>7</xdr:col>
                    <xdr:colOff>495300</xdr:colOff>
                    <xdr:row>4</xdr:row>
                    <xdr:rowOff>323850</xdr:rowOff>
                  </to>
                </anchor>
              </controlPr>
            </control>
          </mc:Choice>
        </mc:AlternateContent>
        <mc:AlternateContent xmlns:mc="http://schemas.openxmlformats.org/markup-compatibility/2006">
          <mc:Choice Requires="x14">
            <control shapeId="1151" r:id="rId39" name="Check Box 127">
              <controlPr defaultSize="0" autoFill="0" autoLine="0" autoPict="0">
                <anchor moveWithCells="1">
                  <from>
                    <xdr:col>7</xdr:col>
                    <xdr:colOff>476250</xdr:colOff>
                    <xdr:row>4</xdr:row>
                    <xdr:rowOff>123825</xdr:rowOff>
                  </from>
                  <to>
                    <xdr:col>8</xdr:col>
                    <xdr:colOff>285750</xdr:colOff>
                    <xdr:row>4</xdr:row>
                    <xdr:rowOff>333375</xdr:rowOff>
                  </to>
                </anchor>
              </controlPr>
            </control>
          </mc:Choice>
        </mc:AlternateContent>
        <mc:AlternateContent xmlns:mc="http://schemas.openxmlformats.org/markup-compatibility/2006">
          <mc:Choice Requires="x14">
            <control shapeId="1152" r:id="rId40" name="Check Box 128">
              <controlPr defaultSize="0" autoFill="0" autoLine="0" autoPict="0">
                <anchor moveWithCells="1">
                  <from>
                    <xdr:col>8</xdr:col>
                    <xdr:colOff>361950</xdr:colOff>
                    <xdr:row>4</xdr:row>
                    <xdr:rowOff>114300</xdr:rowOff>
                  </from>
                  <to>
                    <xdr:col>8</xdr:col>
                    <xdr:colOff>1181100</xdr:colOff>
                    <xdr:row>4</xdr:row>
                    <xdr:rowOff>323850</xdr:rowOff>
                  </to>
                </anchor>
              </controlPr>
            </control>
          </mc:Choice>
        </mc:AlternateContent>
        <mc:AlternateContent xmlns:mc="http://schemas.openxmlformats.org/markup-compatibility/2006">
          <mc:Choice Requires="x14">
            <control shapeId="1153" r:id="rId41" name="Check Box 129">
              <controlPr defaultSize="0" autoFill="0" autoLine="0" autoPict="0">
                <anchor moveWithCells="1">
                  <from>
                    <xdr:col>2</xdr:col>
                    <xdr:colOff>228600</xdr:colOff>
                    <xdr:row>4</xdr:row>
                    <xdr:rowOff>409575</xdr:rowOff>
                  </from>
                  <to>
                    <xdr:col>2</xdr:col>
                    <xdr:colOff>857250</xdr:colOff>
                    <xdr:row>4</xdr:row>
                    <xdr:rowOff>619125</xdr:rowOff>
                  </to>
                </anchor>
              </controlPr>
            </control>
          </mc:Choice>
        </mc:AlternateContent>
        <mc:AlternateContent xmlns:mc="http://schemas.openxmlformats.org/markup-compatibility/2006">
          <mc:Choice Requires="x14">
            <control shapeId="1154" r:id="rId42" name="Check Box 130">
              <controlPr defaultSize="0" autoFill="0" autoLine="0" autoPict="0">
                <anchor moveWithCells="1">
                  <from>
                    <xdr:col>3</xdr:col>
                    <xdr:colOff>161925</xdr:colOff>
                    <xdr:row>4</xdr:row>
                    <xdr:rowOff>409575</xdr:rowOff>
                  </from>
                  <to>
                    <xdr:col>4</xdr:col>
                    <xdr:colOff>180975</xdr:colOff>
                    <xdr:row>4</xdr:row>
                    <xdr:rowOff>619125</xdr:rowOff>
                  </to>
                </anchor>
              </controlPr>
            </control>
          </mc:Choice>
        </mc:AlternateContent>
        <mc:AlternateContent xmlns:mc="http://schemas.openxmlformats.org/markup-compatibility/2006">
          <mc:Choice Requires="x14">
            <control shapeId="1155" r:id="rId43" name="Check Box 131">
              <controlPr defaultSize="0" autoFill="0" autoLine="0" autoPict="0">
                <anchor moveWithCells="1">
                  <from>
                    <xdr:col>4</xdr:col>
                    <xdr:colOff>361950</xdr:colOff>
                    <xdr:row>4</xdr:row>
                    <xdr:rowOff>381000</xdr:rowOff>
                  </from>
                  <to>
                    <xdr:col>4</xdr:col>
                    <xdr:colOff>1000125</xdr:colOff>
                    <xdr:row>4</xdr:row>
                    <xdr:rowOff>590550</xdr:rowOff>
                  </to>
                </anchor>
              </controlPr>
            </control>
          </mc:Choice>
        </mc:AlternateContent>
        <mc:AlternateContent xmlns:mc="http://schemas.openxmlformats.org/markup-compatibility/2006">
          <mc:Choice Requires="x14">
            <control shapeId="1156" r:id="rId44" name="Check Box 132">
              <controlPr defaultSize="0" autoFill="0" autoLine="0" autoPict="0">
                <anchor moveWithCells="1">
                  <from>
                    <xdr:col>4</xdr:col>
                    <xdr:colOff>942975</xdr:colOff>
                    <xdr:row>4</xdr:row>
                    <xdr:rowOff>381000</xdr:rowOff>
                  </from>
                  <to>
                    <xdr:col>6</xdr:col>
                    <xdr:colOff>238125</xdr:colOff>
                    <xdr:row>4</xdr:row>
                    <xdr:rowOff>590550</xdr:rowOff>
                  </to>
                </anchor>
              </controlPr>
            </control>
          </mc:Choice>
        </mc:AlternateContent>
        <mc:AlternateContent xmlns:mc="http://schemas.openxmlformats.org/markup-compatibility/2006">
          <mc:Choice Requires="x14">
            <control shapeId="1157" r:id="rId45" name="Check Box 133">
              <controlPr defaultSize="0" autoFill="0" autoLine="0" autoPict="0">
                <anchor moveWithCells="1">
                  <from>
                    <xdr:col>6</xdr:col>
                    <xdr:colOff>171450</xdr:colOff>
                    <xdr:row>4</xdr:row>
                    <xdr:rowOff>371475</xdr:rowOff>
                  </from>
                  <to>
                    <xdr:col>7</xdr:col>
                    <xdr:colOff>485775</xdr:colOff>
                    <xdr:row>4</xdr:row>
                    <xdr:rowOff>581025</xdr:rowOff>
                  </to>
                </anchor>
              </controlPr>
            </control>
          </mc:Choice>
        </mc:AlternateContent>
        <mc:AlternateContent xmlns:mc="http://schemas.openxmlformats.org/markup-compatibility/2006">
          <mc:Choice Requires="x14">
            <control shapeId="1158" r:id="rId46" name="Check Box 134">
              <controlPr defaultSize="0" autoFill="0" autoLine="0" autoPict="0">
                <anchor moveWithCells="1">
                  <from>
                    <xdr:col>7</xdr:col>
                    <xdr:colOff>476250</xdr:colOff>
                    <xdr:row>4</xdr:row>
                    <xdr:rowOff>371475</xdr:rowOff>
                  </from>
                  <to>
                    <xdr:col>8</xdr:col>
                    <xdr:colOff>581025</xdr:colOff>
                    <xdr:row>4</xdr:row>
                    <xdr:rowOff>581025</xdr:rowOff>
                  </to>
                </anchor>
              </controlPr>
            </control>
          </mc:Choice>
        </mc:AlternateContent>
        <mc:AlternateContent xmlns:mc="http://schemas.openxmlformats.org/markup-compatibility/2006">
          <mc:Choice Requires="x14">
            <control shapeId="1159" r:id="rId47" name="Check Box 135">
              <controlPr defaultSize="0" autoFill="0" autoLine="0" autoPict="0">
                <anchor moveWithCells="1">
                  <from>
                    <xdr:col>2</xdr:col>
                    <xdr:colOff>228600</xdr:colOff>
                    <xdr:row>4</xdr:row>
                    <xdr:rowOff>723900</xdr:rowOff>
                  </from>
                  <to>
                    <xdr:col>9</xdr:col>
                    <xdr:colOff>47625</xdr:colOff>
                    <xdr:row>4</xdr:row>
                    <xdr:rowOff>942975</xdr:rowOff>
                  </to>
                </anchor>
              </controlPr>
            </control>
          </mc:Choice>
        </mc:AlternateContent>
        <mc:AlternateContent xmlns:mc="http://schemas.openxmlformats.org/markup-compatibility/2006">
          <mc:Choice Requires="x14">
            <control shapeId="1178" r:id="rId48" name="Option Button 154">
              <controlPr defaultSize="0" autoFill="0" autoLine="0" autoPict="0">
                <anchor moveWithCells="1">
                  <from>
                    <xdr:col>8</xdr:col>
                    <xdr:colOff>638175</xdr:colOff>
                    <xdr:row>3</xdr:row>
                    <xdr:rowOff>2400300</xdr:rowOff>
                  </from>
                  <to>
                    <xdr:col>9</xdr:col>
                    <xdr:colOff>190500</xdr:colOff>
                    <xdr:row>3</xdr:row>
                    <xdr:rowOff>2619375</xdr:rowOff>
                  </to>
                </anchor>
              </controlPr>
            </control>
          </mc:Choice>
        </mc:AlternateContent>
        <mc:AlternateContent xmlns:mc="http://schemas.openxmlformats.org/markup-compatibility/2006">
          <mc:Choice Requires="x14">
            <control shapeId="1250" r:id="rId49" name="Option Button 226">
              <controlPr defaultSize="0" autoFill="0" autoLine="0" autoPict="0">
                <anchor moveWithCells="1">
                  <from>
                    <xdr:col>4</xdr:col>
                    <xdr:colOff>161925</xdr:colOff>
                    <xdr:row>3</xdr:row>
                    <xdr:rowOff>1162050</xdr:rowOff>
                  </from>
                  <to>
                    <xdr:col>7</xdr:col>
                    <xdr:colOff>114300</xdr:colOff>
                    <xdr:row>3</xdr:row>
                    <xdr:rowOff>1381125</xdr:rowOff>
                  </to>
                </anchor>
              </controlPr>
            </control>
          </mc:Choice>
        </mc:AlternateContent>
        <mc:AlternateContent xmlns:mc="http://schemas.openxmlformats.org/markup-compatibility/2006">
          <mc:Choice Requires="x14">
            <control shapeId="1259" r:id="rId50" name="Option Button 235">
              <controlPr defaultSize="0" autoFill="0" autoLine="0" autoPict="0">
                <anchor moveWithCells="1">
                  <from>
                    <xdr:col>7</xdr:col>
                    <xdr:colOff>371475</xdr:colOff>
                    <xdr:row>3</xdr:row>
                    <xdr:rowOff>1390650</xdr:rowOff>
                  </from>
                  <to>
                    <xdr:col>9</xdr:col>
                    <xdr:colOff>76200</xdr:colOff>
                    <xdr:row>3</xdr:row>
                    <xdr:rowOff>1609725</xdr:rowOff>
                  </to>
                </anchor>
              </controlPr>
            </control>
          </mc:Choice>
        </mc:AlternateContent>
        <mc:AlternateContent xmlns:mc="http://schemas.openxmlformats.org/markup-compatibility/2006">
          <mc:Choice Requires="x14">
            <control shapeId="1260" r:id="rId51" name="Option Button 236">
              <controlPr defaultSize="0" autoFill="0" autoLine="0" autoPict="0">
                <anchor moveWithCells="1">
                  <from>
                    <xdr:col>7</xdr:col>
                    <xdr:colOff>381000</xdr:colOff>
                    <xdr:row>3</xdr:row>
                    <xdr:rowOff>1619250</xdr:rowOff>
                  </from>
                  <to>
                    <xdr:col>9</xdr:col>
                    <xdr:colOff>85725</xdr:colOff>
                    <xdr:row>3</xdr:row>
                    <xdr:rowOff>1838325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
  <sheetViews>
    <sheetView workbookViewId="0"/>
  </sheetViews>
  <sheetFormatPr defaultRowHeight="13.5" x14ac:dyDescent="0.15"/>
  <sheetData>
    <row r="2" spans="1:1" x14ac:dyDescent="0.15">
      <c r="A2">
        <v>21</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195"/>
  <sheetViews>
    <sheetView zoomScale="70" zoomScaleNormal="70" workbookViewId="0">
      <selection activeCell="I67" sqref="I67"/>
    </sheetView>
  </sheetViews>
  <sheetFormatPr defaultRowHeight="24" x14ac:dyDescent="0.15"/>
  <cols>
    <col min="1" max="1" width="16.375" style="43" customWidth="1"/>
    <col min="2" max="2" width="11.625" style="43" customWidth="1"/>
    <col min="3" max="3" width="13.75" style="43" customWidth="1"/>
    <col min="4" max="4" width="16" style="42" customWidth="1"/>
    <col min="5" max="5" width="32.875" style="21" customWidth="1"/>
    <col min="6" max="7" width="27.625" style="21" customWidth="1"/>
    <col min="8" max="8" width="25.125" style="67" customWidth="1"/>
    <col min="9" max="9" width="16" style="42" customWidth="1"/>
    <col min="10" max="10" width="14.5" customWidth="1"/>
  </cols>
  <sheetData>
    <row r="1" spans="1:10" ht="48.75" thickBot="1" x14ac:dyDescent="0.2">
      <c r="A1" s="49" t="s">
        <v>125</v>
      </c>
      <c r="B1" s="50" t="s">
        <v>101</v>
      </c>
      <c r="C1" s="50" t="s">
        <v>255</v>
      </c>
      <c r="D1" s="51" t="s">
        <v>61</v>
      </c>
      <c r="E1" s="50" t="s">
        <v>64</v>
      </c>
      <c r="F1" s="50" t="s">
        <v>62</v>
      </c>
      <c r="G1" s="61" t="s">
        <v>63</v>
      </c>
      <c r="H1" s="68" t="s">
        <v>132</v>
      </c>
      <c r="I1" s="64" t="s">
        <v>61</v>
      </c>
    </row>
    <row r="2" spans="1:10" ht="81" customHeight="1" thickTop="1" x14ac:dyDescent="0.15">
      <c r="A2" s="46">
        <v>1</v>
      </c>
      <c r="B2" s="46">
        <v>1</v>
      </c>
      <c r="C2" s="46" t="s">
        <v>134</v>
      </c>
      <c r="D2" s="48">
        <v>149800</v>
      </c>
      <c r="E2" s="47">
        <v>2620404837019</v>
      </c>
      <c r="F2" s="47" t="s">
        <v>34</v>
      </c>
      <c r="G2" s="62" t="s">
        <v>49</v>
      </c>
      <c r="I2" s="65">
        <v>149800</v>
      </c>
      <c r="J2" s="60"/>
    </row>
    <row r="3" spans="1:10" ht="81" customHeight="1" x14ac:dyDescent="0.15">
      <c r="A3" s="52">
        <v>2</v>
      </c>
      <c r="B3" s="52">
        <v>1</v>
      </c>
      <c r="C3" s="52" t="s">
        <v>135</v>
      </c>
      <c r="D3" s="54">
        <v>131600</v>
      </c>
      <c r="E3" s="53">
        <v>2620404837026</v>
      </c>
      <c r="F3" s="53" t="s">
        <v>35</v>
      </c>
      <c r="G3" s="63" t="s">
        <v>50</v>
      </c>
      <c r="I3" s="66">
        <v>131600</v>
      </c>
      <c r="J3" s="60"/>
    </row>
    <row r="4" spans="1:10" ht="81" customHeight="1" x14ac:dyDescent="0.15">
      <c r="A4" s="46">
        <v>3</v>
      </c>
      <c r="B4" s="46">
        <v>1</v>
      </c>
      <c r="C4" s="46" t="s">
        <v>136</v>
      </c>
      <c r="D4" s="48">
        <v>131600</v>
      </c>
      <c r="E4" s="47">
        <v>2620404837033</v>
      </c>
      <c r="F4" s="47" t="s">
        <v>36</v>
      </c>
      <c r="G4" s="62" t="s">
        <v>169</v>
      </c>
      <c r="I4" s="65">
        <v>131600</v>
      </c>
      <c r="J4" s="60"/>
    </row>
    <row r="5" spans="1:10" ht="81" customHeight="1" x14ac:dyDescent="0.15">
      <c r="A5" s="52">
        <v>4</v>
      </c>
      <c r="B5" s="52">
        <v>1</v>
      </c>
      <c r="C5" s="52" t="s">
        <v>137</v>
      </c>
      <c r="D5" s="54">
        <v>58800</v>
      </c>
      <c r="E5" s="53">
        <v>2620404837040</v>
      </c>
      <c r="F5" s="53" t="s">
        <v>32</v>
      </c>
      <c r="G5" s="63" t="s">
        <v>46</v>
      </c>
      <c r="I5" s="66">
        <v>58800</v>
      </c>
      <c r="J5" s="60"/>
    </row>
    <row r="6" spans="1:10" ht="81" customHeight="1" x14ac:dyDescent="0.15">
      <c r="A6" s="46">
        <v>5</v>
      </c>
      <c r="B6" s="46">
        <v>1</v>
      </c>
      <c r="C6" s="46" t="s">
        <v>138</v>
      </c>
      <c r="D6" s="48">
        <v>58800</v>
      </c>
      <c r="E6" s="47">
        <v>2620404837057</v>
      </c>
      <c r="F6" s="47" t="s">
        <v>29</v>
      </c>
      <c r="G6" s="62" t="s">
        <v>170</v>
      </c>
      <c r="I6" s="65">
        <v>58800</v>
      </c>
      <c r="J6" s="60"/>
    </row>
    <row r="7" spans="1:10" ht="81" customHeight="1" x14ac:dyDescent="0.15">
      <c r="A7" s="52">
        <v>6</v>
      </c>
      <c r="B7" s="52">
        <v>1</v>
      </c>
      <c r="C7" s="52" t="s">
        <v>139</v>
      </c>
      <c r="D7" s="54">
        <v>149800</v>
      </c>
      <c r="E7" s="53">
        <v>2620404837064</v>
      </c>
      <c r="F7" s="53" t="s">
        <v>171</v>
      </c>
      <c r="G7" s="63" t="s">
        <v>47</v>
      </c>
      <c r="I7" s="66">
        <v>149800</v>
      </c>
      <c r="J7" s="60"/>
    </row>
    <row r="8" spans="1:10" ht="81" customHeight="1" x14ac:dyDescent="0.15">
      <c r="A8" s="46">
        <v>7</v>
      </c>
      <c r="B8" s="46">
        <v>1</v>
      </c>
      <c r="C8" s="46" t="s">
        <v>140</v>
      </c>
      <c r="D8" s="48">
        <v>131600</v>
      </c>
      <c r="E8" s="47">
        <v>2620404837071</v>
      </c>
      <c r="F8" s="47" t="s">
        <v>172</v>
      </c>
      <c r="G8" s="62" t="s">
        <v>44</v>
      </c>
      <c r="I8" s="65">
        <v>131600</v>
      </c>
      <c r="J8" s="60"/>
    </row>
    <row r="9" spans="1:10" ht="81" customHeight="1" x14ac:dyDescent="0.15">
      <c r="A9" s="52">
        <v>8</v>
      </c>
      <c r="B9" s="52">
        <v>1</v>
      </c>
      <c r="C9" s="52" t="s">
        <v>141</v>
      </c>
      <c r="D9" s="54">
        <v>95200</v>
      </c>
      <c r="E9" s="53">
        <v>2620404837088</v>
      </c>
      <c r="F9" s="53" t="s">
        <v>173</v>
      </c>
      <c r="G9" s="63" t="s">
        <v>174</v>
      </c>
      <c r="I9" s="66">
        <v>95200</v>
      </c>
      <c r="J9" s="60"/>
    </row>
    <row r="10" spans="1:10" ht="81" customHeight="1" x14ac:dyDescent="0.15">
      <c r="A10" s="46">
        <v>1</v>
      </c>
      <c r="B10" s="46">
        <v>3</v>
      </c>
      <c r="C10" s="46" t="s">
        <v>142</v>
      </c>
      <c r="D10" s="48">
        <v>138200</v>
      </c>
      <c r="E10" s="47">
        <v>2620404837095</v>
      </c>
      <c r="F10" s="47" t="s">
        <v>31</v>
      </c>
      <c r="G10" s="62" t="s">
        <v>45</v>
      </c>
      <c r="I10" s="65">
        <v>138200</v>
      </c>
      <c r="J10" s="60"/>
    </row>
    <row r="11" spans="1:10" ht="81" customHeight="1" x14ac:dyDescent="0.15">
      <c r="A11" s="52">
        <v>2</v>
      </c>
      <c r="B11" s="52">
        <v>3</v>
      </c>
      <c r="C11" s="52" t="s">
        <v>143</v>
      </c>
      <c r="D11" s="54">
        <v>115500</v>
      </c>
      <c r="E11" s="53">
        <v>2620404837101</v>
      </c>
      <c r="F11" s="53" t="s">
        <v>30</v>
      </c>
      <c r="G11" s="63" t="s">
        <v>42</v>
      </c>
      <c r="I11" s="66">
        <v>115500</v>
      </c>
      <c r="J11" s="60"/>
    </row>
    <row r="12" spans="1:10" ht="81" customHeight="1" x14ac:dyDescent="0.15">
      <c r="A12" s="46">
        <v>3</v>
      </c>
      <c r="B12" s="46">
        <v>3</v>
      </c>
      <c r="C12" s="46" t="s">
        <v>144</v>
      </c>
      <c r="D12" s="48">
        <v>115500</v>
      </c>
      <c r="E12" s="47">
        <v>2620404837118</v>
      </c>
      <c r="F12" s="47" t="s">
        <v>33</v>
      </c>
      <c r="G12" s="62" t="s">
        <v>48</v>
      </c>
      <c r="I12" s="65">
        <v>115500</v>
      </c>
      <c r="J12" s="60"/>
    </row>
    <row r="13" spans="1:10" ht="81" customHeight="1" x14ac:dyDescent="0.15">
      <c r="A13" s="52">
        <v>4</v>
      </c>
      <c r="B13" s="52">
        <v>3</v>
      </c>
      <c r="C13" s="52" t="s">
        <v>145</v>
      </c>
      <c r="D13" s="54">
        <v>47200</v>
      </c>
      <c r="E13" s="53">
        <v>2620404837125</v>
      </c>
      <c r="F13" s="53" t="s">
        <v>28</v>
      </c>
      <c r="G13" s="63" t="s">
        <v>40</v>
      </c>
      <c r="I13" s="66">
        <v>47200</v>
      </c>
      <c r="J13" s="60"/>
    </row>
    <row r="14" spans="1:10" ht="81" customHeight="1" x14ac:dyDescent="0.15">
      <c r="A14" s="46">
        <v>5</v>
      </c>
      <c r="B14" s="46">
        <v>3</v>
      </c>
      <c r="C14" s="46" t="s">
        <v>146</v>
      </c>
      <c r="D14" s="48">
        <v>47200</v>
      </c>
      <c r="E14" s="47">
        <v>2620404837132</v>
      </c>
      <c r="F14" s="47" t="s">
        <v>27</v>
      </c>
      <c r="G14" s="62" t="s">
        <v>175</v>
      </c>
      <c r="I14" s="65">
        <v>47200</v>
      </c>
      <c r="J14" s="60"/>
    </row>
    <row r="15" spans="1:10" ht="81" customHeight="1" x14ac:dyDescent="0.15">
      <c r="A15" s="52">
        <v>6</v>
      </c>
      <c r="B15" s="52">
        <v>3</v>
      </c>
      <c r="C15" s="52" t="s">
        <v>147</v>
      </c>
      <c r="D15" s="54">
        <v>138200</v>
      </c>
      <c r="E15" s="53">
        <v>2620404837149</v>
      </c>
      <c r="F15" s="53" t="s">
        <v>176</v>
      </c>
      <c r="G15" s="63" t="s">
        <v>177</v>
      </c>
      <c r="I15" s="66">
        <v>138200</v>
      </c>
      <c r="J15" s="60"/>
    </row>
    <row r="16" spans="1:10" ht="81" customHeight="1" x14ac:dyDescent="0.15">
      <c r="A16" s="46">
        <v>7</v>
      </c>
      <c r="B16" s="46">
        <v>3</v>
      </c>
      <c r="C16" s="46" t="s">
        <v>148</v>
      </c>
      <c r="D16" s="48">
        <v>115500</v>
      </c>
      <c r="E16" s="47">
        <v>2620404837156</v>
      </c>
      <c r="F16" s="47" t="s">
        <v>178</v>
      </c>
      <c r="G16" s="62" t="s">
        <v>179</v>
      </c>
      <c r="I16" s="65">
        <v>115500</v>
      </c>
      <c r="J16" s="60"/>
    </row>
    <row r="17" spans="1:10" ht="81" customHeight="1" x14ac:dyDescent="0.15">
      <c r="A17" s="52">
        <v>8</v>
      </c>
      <c r="B17" s="52">
        <v>3</v>
      </c>
      <c r="C17" s="52" t="s">
        <v>149</v>
      </c>
      <c r="D17" s="54">
        <v>70000</v>
      </c>
      <c r="E17" s="53">
        <v>2620404837163</v>
      </c>
      <c r="F17" s="53" t="s">
        <v>180</v>
      </c>
      <c r="G17" s="63" t="s">
        <v>181</v>
      </c>
      <c r="I17" s="66">
        <v>70000</v>
      </c>
      <c r="J17" s="60"/>
    </row>
    <row r="18" spans="1:10" ht="81" customHeight="1" x14ac:dyDescent="0.15">
      <c r="A18" s="46">
        <v>11</v>
      </c>
      <c r="B18" s="46">
        <v>1</v>
      </c>
      <c r="C18" s="46" t="s">
        <v>150</v>
      </c>
      <c r="D18" s="48">
        <v>90300</v>
      </c>
      <c r="E18" s="47">
        <v>2620404837170</v>
      </c>
      <c r="F18" s="47" t="s">
        <v>182</v>
      </c>
      <c r="G18" s="62" t="s">
        <v>183</v>
      </c>
      <c r="I18" s="65">
        <v>90300</v>
      </c>
      <c r="J18" s="60"/>
    </row>
    <row r="19" spans="1:10" ht="81" customHeight="1" x14ac:dyDescent="0.15">
      <c r="A19" s="52">
        <v>12</v>
      </c>
      <c r="B19" s="52">
        <v>1</v>
      </c>
      <c r="C19" s="52" t="s">
        <v>151</v>
      </c>
      <c r="D19" s="54">
        <v>85400</v>
      </c>
      <c r="E19" s="53">
        <v>2620404837187</v>
      </c>
      <c r="F19" s="53" t="s">
        <v>184</v>
      </c>
      <c r="G19" s="63" t="s">
        <v>185</v>
      </c>
      <c r="I19" s="66">
        <v>85400</v>
      </c>
      <c r="J19" s="60"/>
    </row>
    <row r="20" spans="1:10" ht="81" customHeight="1" x14ac:dyDescent="0.15">
      <c r="A20" s="46">
        <v>13</v>
      </c>
      <c r="B20" s="46">
        <v>1</v>
      </c>
      <c r="C20" s="46" t="s">
        <v>152</v>
      </c>
      <c r="D20" s="48">
        <v>47600</v>
      </c>
      <c r="E20" s="47">
        <v>2620404837194</v>
      </c>
      <c r="F20" s="47" t="s">
        <v>186</v>
      </c>
      <c r="G20" s="62" t="s">
        <v>187</v>
      </c>
      <c r="I20" s="65">
        <v>47600</v>
      </c>
      <c r="J20" s="60"/>
    </row>
    <row r="21" spans="1:10" ht="81" customHeight="1" x14ac:dyDescent="0.15">
      <c r="A21" s="52">
        <v>14</v>
      </c>
      <c r="B21" s="52">
        <v>1</v>
      </c>
      <c r="C21" s="52" t="s">
        <v>153</v>
      </c>
      <c r="D21" s="54">
        <v>85400</v>
      </c>
      <c r="E21" s="53">
        <v>2620404837224</v>
      </c>
      <c r="F21" s="53" t="s">
        <v>188</v>
      </c>
      <c r="G21" s="63" t="s">
        <v>189</v>
      </c>
      <c r="I21" s="66">
        <v>85400</v>
      </c>
      <c r="J21" s="60"/>
    </row>
    <row r="22" spans="1:10" ht="81" customHeight="1" x14ac:dyDescent="0.15">
      <c r="A22" s="46">
        <v>15</v>
      </c>
      <c r="B22" s="46">
        <v>1</v>
      </c>
      <c r="C22" s="46" t="s">
        <v>154</v>
      </c>
      <c r="D22" s="48">
        <v>39900</v>
      </c>
      <c r="E22" s="47">
        <v>2620404837231</v>
      </c>
      <c r="F22" s="47" t="s">
        <v>190</v>
      </c>
      <c r="G22" s="62" t="s">
        <v>191</v>
      </c>
      <c r="I22" s="65">
        <v>39900</v>
      </c>
      <c r="J22" s="60"/>
    </row>
    <row r="23" spans="1:10" ht="81" customHeight="1" x14ac:dyDescent="0.15">
      <c r="A23" s="52">
        <v>16</v>
      </c>
      <c r="B23" s="52">
        <v>1</v>
      </c>
      <c r="C23" s="52" t="s">
        <v>155</v>
      </c>
      <c r="D23" s="54">
        <v>33600</v>
      </c>
      <c r="E23" s="53">
        <v>2620404837248</v>
      </c>
      <c r="F23" s="53" t="s">
        <v>192</v>
      </c>
      <c r="G23" s="63" t="s">
        <v>193</v>
      </c>
      <c r="I23" s="66">
        <v>33600</v>
      </c>
      <c r="J23" s="60"/>
    </row>
    <row r="24" spans="1:10" ht="81" customHeight="1" x14ac:dyDescent="0.15">
      <c r="A24" s="46">
        <v>17</v>
      </c>
      <c r="B24" s="46">
        <v>1</v>
      </c>
      <c r="C24" s="46" t="s">
        <v>156</v>
      </c>
      <c r="D24" s="48">
        <v>39900</v>
      </c>
      <c r="E24" s="47">
        <v>2620404837255</v>
      </c>
      <c r="F24" s="47" t="s">
        <v>194</v>
      </c>
      <c r="G24" s="62" t="s">
        <v>195</v>
      </c>
      <c r="I24" s="65">
        <v>39900</v>
      </c>
      <c r="J24" s="60"/>
    </row>
    <row r="25" spans="1:10" ht="81" customHeight="1" x14ac:dyDescent="0.15">
      <c r="A25" s="52">
        <v>18</v>
      </c>
      <c r="B25" s="52">
        <v>1</v>
      </c>
      <c r="C25" s="52" t="s">
        <v>157</v>
      </c>
      <c r="D25" s="54">
        <v>33600</v>
      </c>
      <c r="E25" s="53">
        <v>2620404837262</v>
      </c>
      <c r="F25" s="53" t="s">
        <v>196</v>
      </c>
      <c r="G25" s="63" t="s">
        <v>197</v>
      </c>
      <c r="I25" s="66">
        <v>33600</v>
      </c>
      <c r="J25" s="60"/>
    </row>
    <row r="26" spans="1:10" ht="81" customHeight="1" x14ac:dyDescent="0.15">
      <c r="A26" s="46">
        <v>11</v>
      </c>
      <c r="B26" s="46">
        <v>3</v>
      </c>
      <c r="C26" s="55" t="s">
        <v>237</v>
      </c>
      <c r="D26" s="48">
        <v>50700</v>
      </c>
      <c r="E26" s="47">
        <v>2620404837309</v>
      </c>
      <c r="F26" s="47" t="s">
        <v>198</v>
      </c>
      <c r="G26" s="62" t="s">
        <v>199</v>
      </c>
      <c r="I26" s="65">
        <v>50700</v>
      </c>
      <c r="J26" s="60"/>
    </row>
    <row r="27" spans="1:10" ht="81" customHeight="1" x14ac:dyDescent="0.15">
      <c r="A27" s="52">
        <v>12</v>
      </c>
      <c r="B27" s="52">
        <v>3</v>
      </c>
      <c r="C27" s="52" t="s">
        <v>238</v>
      </c>
      <c r="D27" s="54">
        <v>48100</v>
      </c>
      <c r="E27" s="53">
        <v>2620404837316</v>
      </c>
      <c r="F27" s="53" t="s">
        <v>200</v>
      </c>
      <c r="G27" s="63" t="s">
        <v>201</v>
      </c>
      <c r="I27" s="66">
        <v>48100</v>
      </c>
      <c r="J27" s="60"/>
    </row>
    <row r="28" spans="1:10" ht="81" customHeight="1" x14ac:dyDescent="0.15">
      <c r="A28" s="46">
        <v>13</v>
      </c>
      <c r="B28" s="46">
        <v>3</v>
      </c>
      <c r="C28" s="46" t="s">
        <v>239</v>
      </c>
      <c r="D28" s="48">
        <v>24100</v>
      </c>
      <c r="E28" s="47">
        <v>2620404837323</v>
      </c>
      <c r="F28" s="47" t="s">
        <v>202</v>
      </c>
      <c r="G28" s="62" t="s">
        <v>203</v>
      </c>
      <c r="I28" s="65">
        <v>24100</v>
      </c>
      <c r="J28" s="60"/>
    </row>
    <row r="29" spans="1:10" ht="81" customHeight="1" x14ac:dyDescent="0.15">
      <c r="A29" s="52">
        <v>14</v>
      </c>
      <c r="B29" s="52">
        <v>3</v>
      </c>
      <c r="C29" s="52" t="s">
        <v>240</v>
      </c>
      <c r="D29" s="54">
        <v>48100</v>
      </c>
      <c r="E29" s="53">
        <v>2620404837354</v>
      </c>
      <c r="F29" s="53" t="s">
        <v>204</v>
      </c>
      <c r="G29" s="63" t="s">
        <v>205</v>
      </c>
      <c r="I29" s="66">
        <v>48100</v>
      </c>
      <c r="J29" s="60"/>
    </row>
    <row r="30" spans="1:10" ht="81" customHeight="1" x14ac:dyDescent="0.15">
      <c r="A30" s="46">
        <v>15</v>
      </c>
      <c r="B30" s="46">
        <v>3</v>
      </c>
      <c r="C30" s="46" t="s">
        <v>241</v>
      </c>
      <c r="D30" s="48">
        <v>25200</v>
      </c>
      <c r="E30" s="47">
        <v>2620404837361</v>
      </c>
      <c r="F30" s="47" t="s">
        <v>206</v>
      </c>
      <c r="G30" s="62" t="s">
        <v>207</v>
      </c>
      <c r="I30" s="65">
        <v>25200</v>
      </c>
      <c r="J30" s="60"/>
    </row>
    <row r="31" spans="1:10" ht="81" customHeight="1" x14ac:dyDescent="0.15">
      <c r="A31" s="52">
        <v>16</v>
      </c>
      <c r="B31" s="52">
        <v>3</v>
      </c>
      <c r="C31" s="52" t="s">
        <v>242</v>
      </c>
      <c r="D31" s="54">
        <v>24100</v>
      </c>
      <c r="E31" s="53">
        <v>2620404837378</v>
      </c>
      <c r="F31" s="53" t="s">
        <v>208</v>
      </c>
      <c r="G31" s="63" t="s">
        <v>209</v>
      </c>
      <c r="I31" s="66">
        <v>24100</v>
      </c>
      <c r="J31" s="60"/>
    </row>
    <row r="32" spans="1:10" ht="81" customHeight="1" x14ac:dyDescent="0.15">
      <c r="A32" s="46">
        <v>17</v>
      </c>
      <c r="B32" s="46">
        <v>3</v>
      </c>
      <c r="C32" s="46" t="s">
        <v>243</v>
      </c>
      <c r="D32" s="48">
        <v>25200</v>
      </c>
      <c r="E32" s="47">
        <v>2620404837385</v>
      </c>
      <c r="F32" s="47" t="s">
        <v>210</v>
      </c>
      <c r="G32" s="62" t="s">
        <v>211</v>
      </c>
      <c r="I32" s="65">
        <v>25200</v>
      </c>
      <c r="J32" s="60"/>
    </row>
    <row r="33" spans="1:10" ht="81" customHeight="1" x14ac:dyDescent="0.15">
      <c r="A33" s="52">
        <v>18</v>
      </c>
      <c r="B33" s="52">
        <v>3</v>
      </c>
      <c r="C33" s="52" t="s">
        <v>244</v>
      </c>
      <c r="D33" s="54">
        <v>24100</v>
      </c>
      <c r="E33" s="53">
        <v>2620404837392</v>
      </c>
      <c r="F33" s="53" t="s">
        <v>212</v>
      </c>
      <c r="G33" s="63" t="s">
        <v>213</v>
      </c>
      <c r="I33" s="66">
        <v>24100</v>
      </c>
      <c r="J33" s="60"/>
    </row>
    <row r="34" spans="1:10" ht="81" customHeight="1" x14ac:dyDescent="0.15">
      <c r="A34" s="46">
        <v>11</v>
      </c>
      <c r="B34" s="46">
        <v>4</v>
      </c>
      <c r="C34" s="46" t="s">
        <v>245</v>
      </c>
      <c r="D34" s="48">
        <v>81200</v>
      </c>
      <c r="E34" s="47">
        <v>2620404837439</v>
      </c>
      <c r="F34" s="47" t="s">
        <v>214</v>
      </c>
      <c r="G34" s="62" t="s">
        <v>56</v>
      </c>
      <c r="I34" s="65">
        <v>81200</v>
      </c>
      <c r="J34" s="60"/>
    </row>
    <row r="35" spans="1:10" ht="81" customHeight="1" x14ac:dyDescent="0.15">
      <c r="A35" s="52">
        <v>12</v>
      </c>
      <c r="B35" s="52">
        <v>4</v>
      </c>
      <c r="C35" s="52" t="s">
        <v>246</v>
      </c>
      <c r="D35" s="54">
        <v>77000</v>
      </c>
      <c r="E35" s="53">
        <v>2620404837446</v>
      </c>
      <c r="F35" s="53" t="s">
        <v>215</v>
      </c>
      <c r="G35" s="63" t="s">
        <v>57</v>
      </c>
      <c r="I35" s="66">
        <v>77000</v>
      </c>
      <c r="J35" s="60"/>
    </row>
    <row r="36" spans="1:10" ht="81" customHeight="1" x14ac:dyDescent="0.15">
      <c r="A36" s="46">
        <v>13</v>
      </c>
      <c r="B36" s="46">
        <v>4</v>
      </c>
      <c r="C36" s="46" t="s">
        <v>247</v>
      </c>
      <c r="D36" s="48">
        <v>41300</v>
      </c>
      <c r="E36" s="47">
        <v>2620404837453</v>
      </c>
      <c r="F36" s="47" t="s">
        <v>216</v>
      </c>
      <c r="G36" s="62" t="s">
        <v>53</v>
      </c>
      <c r="I36" s="65">
        <v>41300</v>
      </c>
      <c r="J36" s="60"/>
    </row>
    <row r="37" spans="1:10" ht="81" customHeight="1" x14ac:dyDescent="0.15">
      <c r="A37" s="52">
        <v>14</v>
      </c>
      <c r="B37" s="52">
        <v>4</v>
      </c>
      <c r="C37" s="52" t="s">
        <v>248</v>
      </c>
      <c r="D37" s="54">
        <v>77000</v>
      </c>
      <c r="E37" s="53">
        <v>2620404837484</v>
      </c>
      <c r="F37" s="53" t="s">
        <v>217</v>
      </c>
      <c r="G37" s="63" t="s">
        <v>58</v>
      </c>
      <c r="I37" s="66">
        <v>77000</v>
      </c>
      <c r="J37" s="60"/>
    </row>
    <row r="38" spans="1:10" ht="81" customHeight="1" x14ac:dyDescent="0.15">
      <c r="A38" s="46">
        <v>15</v>
      </c>
      <c r="B38" s="46">
        <v>4</v>
      </c>
      <c r="C38" s="46" t="s">
        <v>249</v>
      </c>
      <c r="D38" s="48">
        <v>35700</v>
      </c>
      <c r="E38" s="47">
        <v>2620404837491</v>
      </c>
      <c r="F38" s="47" t="s">
        <v>218</v>
      </c>
      <c r="G38" s="62" t="s">
        <v>52</v>
      </c>
      <c r="I38" s="65">
        <v>35700</v>
      </c>
      <c r="J38" s="60"/>
    </row>
    <row r="39" spans="1:10" ht="81" customHeight="1" x14ac:dyDescent="0.15">
      <c r="A39" s="52">
        <v>16</v>
      </c>
      <c r="B39" s="52">
        <v>4</v>
      </c>
      <c r="C39" s="52" t="s">
        <v>250</v>
      </c>
      <c r="D39" s="54">
        <v>30800</v>
      </c>
      <c r="E39" s="53">
        <v>2620404837507</v>
      </c>
      <c r="F39" s="53" t="s">
        <v>219</v>
      </c>
      <c r="G39" s="63" t="s">
        <v>59</v>
      </c>
      <c r="I39" s="66">
        <v>30800</v>
      </c>
      <c r="J39" s="60"/>
    </row>
    <row r="40" spans="1:10" ht="81" customHeight="1" x14ac:dyDescent="0.15">
      <c r="A40" s="46">
        <v>17</v>
      </c>
      <c r="B40" s="46">
        <v>4</v>
      </c>
      <c r="C40" s="46" t="s">
        <v>251</v>
      </c>
      <c r="D40" s="48">
        <v>35700</v>
      </c>
      <c r="E40" s="47">
        <v>2620404837514</v>
      </c>
      <c r="F40" s="47" t="s">
        <v>220</v>
      </c>
      <c r="G40" s="62" t="s">
        <v>54</v>
      </c>
      <c r="I40" s="65">
        <v>35700</v>
      </c>
      <c r="J40" s="60"/>
    </row>
    <row r="41" spans="1:10" ht="81" customHeight="1" x14ac:dyDescent="0.15">
      <c r="A41" s="52">
        <v>18</v>
      </c>
      <c r="B41" s="52">
        <v>4</v>
      </c>
      <c r="C41" s="52" t="s">
        <v>252</v>
      </c>
      <c r="D41" s="54">
        <v>30800</v>
      </c>
      <c r="E41" s="53">
        <v>2620404837521</v>
      </c>
      <c r="F41" s="53" t="s">
        <v>221</v>
      </c>
      <c r="G41" s="63" t="s">
        <v>60</v>
      </c>
      <c r="I41" s="66">
        <v>30800</v>
      </c>
      <c r="J41" s="60"/>
    </row>
    <row r="42" spans="1:10" ht="81" customHeight="1" x14ac:dyDescent="0.15">
      <c r="A42" s="46">
        <v>11</v>
      </c>
      <c r="B42" s="46">
        <v>5</v>
      </c>
      <c r="C42" s="46" t="s">
        <v>257</v>
      </c>
      <c r="D42" s="48">
        <v>81200</v>
      </c>
      <c r="E42" s="47">
        <v>2620404837439</v>
      </c>
      <c r="F42" s="47" t="s">
        <v>214</v>
      </c>
      <c r="G42" s="62" t="s">
        <v>56</v>
      </c>
      <c r="I42" s="65">
        <v>81200</v>
      </c>
      <c r="J42" s="60"/>
    </row>
    <row r="43" spans="1:10" ht="81" customHeight="1" x14ac:dyDescent="0.15">
      <c r="A43" s="52">
        <v>12</v>
      </c>
      <c r="B43" s="52">
        <v>5</v>
      </c>
      <c r="C43" s="52" t="s">
        <v>258</v>
      </c>
      <c r="D43" s="54">
        <v>77000</v>
      </c>
      <c r="E43" s="53">
        <v>2620404837446</v>
      </c>
      <c r="F43" s="53" t="s">
        <v>215</v>
      </c>
      <c r="G43" s="63" t="s">
        <v>57</v>
      </c>
      <c r="I43" s="66">
        <v>77000</v>
      </c>
      <c r="J43" s="60"/>
    </row>
    <row r="44" spans="1:10" ht="81" customHeight="1" x14ac:dyDescent="0.15">
      <c r="A44" s="46">
        <v>13</v>
      </c>
      <c r="B44" s="46">
        <v>5</v>
      </c>
      <c r="C44" s="46" t="s">
        <v>263</v>
      </c>
      <c r="D44" s="48">
        <v>41300</v>
      </c>
      <c r="E44" s="47">
        <v>2620404837453</v>
      </c>
      <c r="F44" s="47" t="s">
        <v>216</v>
      </c>
      <c r="G44" s="62" t="s">
        <v>53</v>
      </c>
      <c r="I44" s="65">
        <v>41300</v>
      </c>
      <c r="J44" s="60"/>
    </row>
    <row r="45" spans="1:10" ht="81" customHeight="1" x14ac:dyDescent="0.15">
      <c r="A45" s="52">
        <v>14</v>
      </c>
      <c r="B45" s="52">
        <v>5</v>
      </c>
      <c r="C45" s="52" t="s">
        <v>259</v>
      </c>
      <c r="D45" s="54">
        <v>77000</v>
      </c>
      <c r="E45" s="53">
        <v>2620404837484</v>
      </c>
      <c r="F45" s="53" t="s">
        <v>217</v>
      </c>
      <c r="G45" s="63" t="s">
        <v>58</v>
      </c>
      <c r="I45" s="66">
        <v>77000</v>
      </c>
      <c r="J45" s="60"/>
    </row>
    <row r="46" spans="1:10" ht="81" customHeight="1" x14ac:dyDescent="0.15">
      <c r="A46" s="46">
        <v>15</v>
      </c>
      <c r="B46" s="46">
        <v>5</v>
      </c>
      <c r="C46" s="46" t="s">
        <v>260</v>
      </c>
      <c r="D46" s="48">
        <v>35700</v>
      </c>
      <c r="E46" s="47">
        <v>2620404837491</v>
      </c>
      <c r="F46" s="47" t="s">
        <v>218</v>
      </c>
      <c r="G46" s="62" t="s">
        <v>52</v>
      </c>
      <c r="I46" s="65">
        <v>35700</v>
      </c>
      <c r="J46" s="60"/>
    </row>
    <row r="47" spans="1:10" ht="81" customHeight="1" x14ac:dyDescent="0.15">
      <c r="A47" s="52">
        <v>16</v>
      </c>
      <c r="B47" s="52">
        <v>5</v>
      </c>
      <c r="C47" s="52" t="s">
        <v>261</v>
      </c>
      <c r="D47" s="54">
        <v>30800</v>
      </c>
      <c r="E47" s="53">
        <v>2620404837507</v>
      </c>
      <c r="F47" s="53" t="s">
        <v>219</v>
      </c>
      <c r="G47" s="63" t="s">
        <v>59</v>
      </c>
      <c r="I47" s="66">
        <v>30800</v>
      </c>
      <c r="J47" s="60"/>
    </row>
    <row r="48" spans="1:10" ht="81" customHeight="1" x14ac:dyDescent="0.15">
      <c r="A48" s="46">
        <v>17</v>
      </c>
      <c r="B48" s="46">
        <v>5</v>
      </c>
      <c r="C48" s="46" t="s">
        <v>262</v>
      </c>
      <c r="D48" s="48">
        <v>35700</v>
      </c>
      <c r="E48" s="47">
        <v>2620404837514</v>
      </c>
      <c r="F48" s="47" t="s">
        <v>220</v>
      </c>
      <c r="G48" s="62" t="s">
        <v>54</v>
      </c>
      <c r="I48" s="65">
        <v>35700</v>
      </c>
      <c r="J48" s="60"/>
    </row>
    <row r="49" spans="1:10" ht="81" customHeight="1" x14ac:dyDescent="0.15">
      <c r="A49" s="52">
        <v>18</v>
      </c>
      <c r="B49" s="52">
        <v>5</v>
      </c>
      <c r="C49" s="52" t="s">
        <v>264</v>
      </c>
      <c r="D49" s="54">
        <v>30800</v>
      </c>
      <c r="E49" s="53">
        <v>2620404837521</v>
      </c>
      <c r="F49" s="53" t="s">
        <v>221</v>
      </c>
      <c r="G49" s="63" t="s">
        <v>60</v>
      </c>
      <c r="I49" s="66">
        <v>30800</v>
      </c>
      <c r="J49" s="60"/>
    </row>
    <row r="50" spans="1:10" ht="81" customHeight="1" x14ac:dyDescent="0.15">
      <c r="A50" s="46">
        <v>20</v>
      </c>
      <c r="B50" s="46">
        <v>1</v>
      </c>
      <c r="C50" s="46" t="s">
        <v>158</v>
      </c>
      <c r="D50" s="48">
        <v>69400</v>
      </c>
      <c r="E50" s="47">
        <v>2620404837972</v>
      </c>
      <c r="F50" s="47" t="s">
        <v>222</v>
      </c>
      <c r="G50" s="62" t="s">
        <v>39</v>
      </c>
      <c r="I50" s="65">
        <v>69400</v>
      </c>
      <c r="J50" s="60"/>
    </row>
    <row r="51" spans="1:10" ht="81" customHeight="1" x14ac:dyDescent="0.15">
      <c r="A51" s="52">
        <v>20</v>
      </c>
      <c r="B51" s="52">
        <v>3</v>
      </c>
      <c r="C51" s="52" t="s">
        <v>159</v>
      </c>
      <c r="D51" s="54">
        <v>47600</v>
      </c>
      <c r="E51" s="53">
        <v>2620404837989</v>
      </c>
      <c r="F51" s="53" t="s">
        <v>223</v>
      </c>
      <c r="G51" s="63" t="s">
        <v>37</v>
      </c>
      <c r="I51" s="66">
        <v>47600</v>
      </c>
      <c r="J51" s="60"/>
    </row>
    <row r="52" spans="1:10" ht="81" customHeight="1" x14ac:dyDescent="0.15">
      <c r="A52" s="46">
        <v>20</v>
      </c>
      <c r="B52" s="46">
        <v>4</v>
      </c>
      <c r="C52" s="46" t="s">
        <v>160</v>
      </c>
      <c r="D52" s="48">
        <v>17500</v>
      </c>
      <c r="E52" s="47">
        <v>2620404837996</v>
      </c>
      <c r="F52" s="47" t="s">
        <v>224</v>
      </c>
      <c r="G52" s="62" t="s">
        <v>43</v>
      </c>
      <c r="I52" s="65">
        <v>17500</v>
      </c>
      <c r="J52" s="60"/>
    </row>
    <row r="53" spans="1:10" ht="81" customHeight="1" x14ac:dyDescent="0.15">
      <c r="A53" s="52">
        <v>20</v>
      </c>
      <c r="B53" s="52">
        <v>5</v>
      </c>
      <c r="C53" s="52" t="s">
        <v>265</v>
      </c>
      <c r="D53" s="54">
        <v>17500</v>
      </c>
      <c r="E53" s="53">
        <v>2620404837996</v>
      </c>
      <c r="F53" s="53" t="s">
        <v>224</v>
      </c>
      <c r="G53" s="63" t="s">
        <v>43</v>
      </c>
      <c r="I53" s="66">
        <v>17500</v>
      </c>
      <c r="J53" s="60"/>
    </row>
    <row r="54" spans="1:10" ht="81" customHeight="1" x14ac:dyDescent="0.15">
      <c r="A54" s="46" t="s">
        <v>266</v>
      </c>
      <c r="B54" s="46">
        <v>6</v>
      </c>
      <c r="C54" s="46" t="s">
        <v>253</v>
      </c>
      <c r="D54" s="48">
        <v>2000</v>
      </c>
      <c r="E54" s="47">
        <v>2620404838009</v>
      </c>
      <c r="F54" s="47" t="s">
        <v>334</v>
      </c>
      <c r="G54" s="62" t="s">
        <v>336</v>
      </c>
      <c r="I54" s="65">
        <v>2000</v>
      </c>
      <c r="J54" s="60"/>
    </row>
    <row r="55" spans="1:10" ht="81" customHeight="1" x14ac:dyDescent="0.15">
      <c r="A55" s="52" t="s">
        <v>266</v>
      </c>
      <c r="B55" s="52">
        <v>7</v>
      </c>
      <c r="C55" s="52" t="s">
        <v>254</v>
      </c>
      <c r="D55" s="54">
        <v>2900</v>
      </c>
      <c r="E55" s="53">
        <v>2620404838016</v>
      </c>
      <c r="F55" s="53" t="s">
        <v>335</v>
      </c>
      <c r="G55" s="63" t="s">
        <v>337</v>
      </c>
      <c r="I55" s="66">
        <v>2900</v>
      </c>
      <c r="J55" s="60"/>
    </row>
    <row r="56" spans="1:10" ht="81" customHeight="1" x14ac:dyDescent="0.15">
      <c r="A56" s="46">
        <v>10</v>
      </c>
      <c r="B56" s="46">
        <v>1</v>
      </c>
      <c r="C56" s="46" t="s">
        <v>165</v>
      </c>
      <c r="D56" s="48">
        <v>149800</v>
      </c>
      <c r="E56" s="47">
        <v>2620404838047</v>
      </c>
      <c r="F56" s="47" t="s">
        <v>225</v>
      </c>
      <c r="G56" s="62" t="s">
        <v>226</v>
      </c>
      <c r="I56" s="65">
        <v>149800</v>
      </c>
      <c r="J56" s="60"/>
    </row>
    <row r="57" spans="1:10" ht="81" customHeight="1" x14ac:dyDescent="0.15">
      <c r="A57" s="52">
        <v>9</v>
      </c>
      <c r="B57" s="52">
        <v>1</v>
      </c>
      <c r="C57" s="52" t="s">
        <v>167</v>
      </c>
      <c r="D57" s="54">
        <v>131600</v>
      </c>
      <c r="E57" s="53">
        <v>2620404838054</v>
      </c>
      <c r="F57" s="53" t="s">
        <v>227</v>
      </c>
      <c r="G57" s="63" t="s">
        <v>55</v>
      </c>
      <c r="I57" s="66">
        <v>131600</v>
      </c>
      <c r="J57" s="60"/>
    </row>
    <row r="58" spans="1:10" ht="81" customHeight="1" x14ac:dyDescent="0.15">
      <c r="A58" s="46">
        <v>10</v>
      </c>
      <c r="B58" s="46">
        <v>3</v>
      </c>
      <c r="C58" s="46" t="s">
        <v>166</v>
      </c>
      <c r="D58" s="48">
        <v>138200</v>
      </c>
      <c r="E58" s="47">
        <v>2620404838061</v>
      </c>
      <c r="F58" s="47" t="s">
        <v>228</v>
      </c>
      <c r="G58" s="62" t="s">
        <v>229</v>
      </c>
      <c r="I58" s="65">
        <v>138200</v>
      </c>
      <c r="J58" s="60"/>
    </row>
    <row r="59" spans="1:10" ht="81" customHeight="1" x14ac:dyDescent="0.15">
      <c r="A59" s="52">
        <v>9</v>
      </c>
      <c r="B59" s="52">
        <v>3</v>
      </c>
      <c r="C59" s="52" t="s">
        <v>168</v>
      </c>
      <c r="D59" s="54">
        <v>115500</v>
      </c>
      <c r="E59" s="53">
        <v>2620404838078</v>
      </c>
      <c r="F59" s="53" t="s">
        <v>230</v>
      </c>
      <c r="G59" s="63" t="s">
        <v>51</v>
      </c>
      <c r="I59" s="66">
        <v>115500</v>
      </c>
      <c r="J59" s="60"/>
    </row>
    <row r="60" spans="1:10" ht="81" customHeight="1" x14ac:dyDescent="0.15">
      <c r="A60" s="46">
        <v>19</v>
      </c>
      <c r="B60" s="46">
        <v>2</v>
      </c>
      <c r="C60" s="46" t="s">
        <v>161</v>
      </c>
      <c r="D60" s="48">
        <v>38000</v>
      </c>
      <c r="E60" s="47">
        <v>2620404838085</v>
      </c>
      <c r="F60" s="47" t="s">
        <v>231</v>
      </c>
      <c r="G60" s="62" t="s">
        <v>41</v>
      </c>
      <c r="I60" s="65">
        <v>38000</v>
      </c>
      <c r="J60" s="60"/>
    </row>
    <row r="61" spans="1:10" ht="81" customHeight="1" x14ac:dyDescent="0.15">
      <c r="A61" s="52">
        <v>21</v>
      </c>
      <c r="B61" s="52">
        <v>2</v>
      </c>
      <c r="C61" s="52" t="s">
        <v>162</v>
      </c>
      <c r="D61" s="54">
        <v>38000</v>
      </c>
      <c r="E61" s="53">
        <v>2620404838092</v>
      </c>
      <c r="F61" s="53" t="s">
        <v>232</v>
      </c>
      <c r="G61" s="63" t="s">
        <v>233</v>
      </c>
      <c r="I61" s="66">
        <v>38000</v>
      </c>
      <c r="J61" s="60"/>
    </row>
    <row r="62" spans="1:10" ht="81" customHeight="1" x14ac:dyDescent="0.15">
      <c r="A62" s="46">
        <v>19</v>
      </c>
      <c r="B62" s="46">
        <v>3</v>
      </c>
      <c r="C62" s="46" t="s">
        <v>163</v>
      </c>
      <c r="D62" s="48">
        <v>20100</v>
      </c>
      <c r="E62" s="47">
        <v>2620404838108</v>
      </c>
      <c r="F62" s="47" t="s">
        <v>234</v>
      </c>
      <c r="G62" s="62" t="s">
        <v>38</v>
      </c>
      <c r="I62" s="65">
        <v>20100</v>
      </c>
      <c r="J62" s="60"/>
    </row>
    <row r="63" spans="1:10" ht="81" customHeight="1" x14ac:dyDescent="0.15">
      <c r="A63" s="87">
        <v>21</v>
      </c>
      <c r="B63" s="87">
        <v>3</v>
      </c>
      <c r="C63" s="87" t="s">
        <v>164</v>
      </c>
      <c r="D63" s="88">
        <v>20100</v>
      </c>
      <c r="E63" s="89">
        <v>2620404838115</v>
      </c>
      <c r="F63" s="89" t="s">
        <v>235</v>
      </c>
      <c r="G63" s="90" t="s">
        <v>236</v>
      </c>
      <c r="I63" s="91">
        <v>20100</v>
      </c>
      <c r="J63" s="60"/>
    </row>
    <row r="64" spans="1:10" ht="81" customHeight="1" x14ac:dyDescent="0.15">
      <c r="A64" s="52">
        <v>22</v>
      </c>
      <c r="B64" s="52">
        <v>2</v>
      </c>
      <c r="C64" s="52" t="s">
        <v>325</v>
      </c>
      <c r="D64" s="54">
        <v>38000</v>
      </c>
      <c r="E64" s="53" t="s">
        <v>313</v>
      </c>
      <c r="F64" s="53" t="s">
        <v>307</v>
      </c>
      <c r="G64" s="63" t="s">
        <v>319</v>
      </c>
      <c r="I64" s="66">
        <v>38000</v>
      </c>
      <c r="J64" s="60"/>
    </row>
    <row r="65" spans="1:10" ht="81" customHeight="1" x14ac:dyDescent="0.15">
      <c r="A65" s="85">
        <v>22</v>
      </c>
      <c r="B65" s="92">
        <v>3</v>
      </c>
      <c r="C65" s="92" t="s">
        <v>328</v>
      </c>
      <c r="D65" s="93">
        <v>20100</v>
      </c>
      <c r="E65" s="94" t="s">
        <v>314</v>
      </c>
      <c r="F65" s="94" t="s">
        <v>308</v>
      </c>
      <c r="G65" s="95" t="s">
        <v>320</v>
      </c>
      <c r="H65" s="86"/>
      <c r="I65" s="96">
        <v>20100</v>
      </c>
      <c r="J65" s="60"/>
    </row>
    <row r="66" spans="1:10" ht="81" customHeight="1" x14ac:dyDescent="0.15">
      <c r="A66" s="52">
        <v>23</v>
      </c>
      <c r="B66" s="52">
        <v>2</v>
      </c>
      <c r="C66" s="52" t="s">
        <v>326</v>
      </c>
      <c r="D66" s="54">
        <v>27600</v>
      </c>
      <c r="E66" s="53" t="s">
        <v>315</v>
      </c>
      <c r="F66" s="53" t="s">
        <v>309</v>
      </c>
      <c r="G66" s="63" t="s">
        <v>321</v>
      </c>
      <c r="I66" s="66">
        <v>27600</v>
      </c>
      <c r="J66" s="60"/>
    </row>
    <row r="67" spans="1:10" ht="81" customHeight="1" x14ac:dyDescent="0.15">
      <c r="A67" s="92">
        <v>23</v>
      </c>
      <c r="B67" s="92">
        <v>3</v>
      </c>
      <c r="C67" s="92" t="s">
        <v>329</v>
      </c>
      <c r="D67" s="93">
        <v>20100</v>
      </c>
      <c r="E67" s="94" t="s">
        <v>316</v>
      </c>
      <c r="F67" s="94" t="s">
        <v>310</v>
      </c>
      <c r="G67" s="95" t="s">
        <v>322</v>
      </c>
      <c r="H67" s="86"/>
      <c r="I67" s="96">
        <v>20100</v>
      </c>
      <c r="J67" s="60"/>
    </row>
    <row r="68" spans="1:10" ht="81" customHeight="1" x14ac:dyDescent="0.15">
      <c r="A68" s="52">
        <v>24</v>
      </c>
      <c r="B68" s="52">
        <v>2</v>
      </c>
      <c r="C68" s="52" t="s">
        <v>327</v>
      </c>
      <c r="D68" s="54">
        <v>27600</v>
      </c>
      <c r="E68" s="53" t="s">
        <v>317</v>
      </c>
      <c r="F68" s="53" t="s">
        <v>311</v>
      </c>
      <c r="G68" s="63" t="s">
        <v>323</v>
      </c>
      <c r="I68" s="66">
        <v>27600</v>
      </c>
      <c r="J68" s="60"/>
    </row>
    <row r="69" spans="1:10" ht="81" customHeight="1" x14ac:dyDescent="0.15">
      <c r="A69" s="92">
        <v>24</v>
      </c>
      <c r="B69" s="92">
        <v>3</v>
      </c>
      <c r="C69" s="92" t="s">
        <v>330</v>
      </c>
      <c r="D69" s="93">
        <v>20100</v>
      </c>
      <c r="E69" s="94" t="s">
        <v>318</v>
      </c>
      <c r="F69" s="94" t="s">
        <v>312</v>
      </c>
      <c r="G69" s="95" t="s">
        <v>324</v>
      </c>
      <c r="H69" s="86"/>
      <c r="I69" s="96">
        <v>20100</v>
      </c>
      <c r="J69" s="60"/>
    </row>
    <row r="70" spans="1:10" x14ac:dyDescent="0.15">
      <c r="A70" s="46">
        <v>1</v>
      </c>
      <c r="B70" s="46">
        <v>6</v>
      </c>
      <c r="C70" s="46" t="s">
        <v>253</v>
      </c>
      <c r="D70" s="48">
        <v>2000</v>
      </c>
      <c r="E70" s="74"/>
      <c r="F70" s="74"/>
      <c r="G70" s="74"/>
      <c r="I70" s="73"/>
    </row>
    <row r="71" spans="1:10" x14ac:dyDescent="0.15">
      <c r="A71" s="52">
        <v>1</v>
      </c>
      <c r="B71" s="52">
        <v>7</v>
      </c>
      <c r="C71" s="52" t="s">
        <v>254</v>
      </c>
      <c r="D71" s="54">
        <v>2900</v>
      </c>
    </row>
    <row r="72" spans="1:10" x14ac:dyDescent="0.15">
      <c r="A72" s="46">
        <v>2</v>
      </c>
      <c r="B72" s="46">
        <v>6</v>
      </c>
      <c r="C72" s="46" t="s">
        <v>253</v>
      </c>
      <c r="D72" s="48">
        <v>2000</v>
      </c>
    </row>
    <row r="73" spans="1:10" x14ac:dyDescent="0.15">
      <c r="A73" s="52">
        <v>2</v>
      </c>
      <c r="B73" s="52">
        <v>7</v>
      </c>
      <c r="C73" s="52" t="s">
        <v>254</v>
      </c>
      <c r="D73" s="54">
        <v>2900</v>
      </c>
    </row>
    <row r="74" spans="1:10" x14ac:dyDescent="0.15">
      <c r="A74" s="46">
        <v>3</v>
      </c>
      <c r="B74" s="46">
        <v>6</v>
      </c>
      <c r="C74" s="46" t="s">
        <v>253</v>
      </c>
      <c r="D74" s="48">
        <v>2000</v>
      </c>
    </row>
    <row r="75" spans="1:10" x14ac:dyDescent="0.15">
      <c r="A75" s="52">
        <v>3</v>
      </c>
      <c r="B75" s="52">
        <v>7</v>
      </c>
      <c r="C75" s="52" t="s">
        <v>254</v>
      </c>
      <c r="D75" s="54">
        <v>2900</v>
      </c>
    </row>
    <row r="76" spans="1:10" x14ac:dyDescent="0.15">
      <c r="A76" s="46">
        <v>4</v>
      </c>
      <c r="B76" s="46">
        <v>6</v>
      </c>
      <c r="C76" s="46" t="s">
        <v>253</v>
      </c>
      <c r="D76" s="48">
        <v>2000</v>
      </c>
    </row>
    <row r="77" spans="1:10" x14ac:dyDescent="0.15">
      <c r="A77" s="52">
        <v>4</v>
      </c>
      <c r="B77" s="52">
        <v>7</v>
      </c>
      <c r="C77" s="52" t="s">
        <v>254</v>
      </c>
      <c r="D77" s="54">
        <v>2900</v>
      </c>
    </row>
    <row r="78" spans="1:10" x14ac:dyDescent="0.15">
      <c r="A78" s="46">
        <v>5</v>
      </c>
      <c r="B78" s="46">
        <v>6</v>
      </c>
      <c r="C78" s="46" t="s">
        <v>253</v>
      </c>
      <c r="D78" s="48">
        <v>2000</v>
      </c>
    </row>
    <row r="79" spans="1:10" x14ac:dyDescent="0.15">
      <c r="A79" s="52">
        <v>5</v>
      </c>
      <c r="B79" s="52">
        <v>7</v>
      </c>
      <c r="C79" s="52" t="s">
        <v>254</v>
      </c>
      <c r="D79" s="54">
        <v>2900</v>
      </c>
    </row>
    <row r="80" spans="1:10" x14ac:dyDescent="0.15">
      <c r="A80" s="46">
        <v>6</v>
      </c>
      <c r="B80" s="46">
        <v>6</v>
      </c>
      <c r="C80" s="46" t="s">
        <v>253</v>
      </c>
      <c r="D80" s="48">
        <v>2000</v>
      </c>
    </row>
    <row r="81" spans="1:4" x14ac:dyDescent="0.15">
      <c r="A81" s="52">
        <v>6</v>
      </c>
      <c r="B81" s="52">
        <v>7</v>
      </c>
      <c r="C81" s="52" t="s">
        <v>254</v>
      </c>
      <c r="D81" s="54">
        <v>2900</v>
      </c>
    </row>
    <row r="82" spans="1:4" x14ac:dyDescent="0.15">
      <c r="A82" s="46">
        <v>7</v>
      </c>
      <c r="B82" s="46">
        <v>6</v>
      </c>
      <c r="C82" s="46" t="s">
        <v>253</v>
      </c>
      <c r="D82" s="48">
        <v>2000</v>
      </c>
    </row>
    <row r="83" spans="1:4" x14ac:dyDescent="0.15">
      <c r="A83" s="52">
        <v>7</v>
      </c>
      <c r="B83" s="52">
        <v>7</v>
      </c>
      <c r="C83" s="52" t="s">
        <v>254</v>
      </c>
      <c r="D83" s="54">
        <v>2900</v>
      </c>
    </row>
    <row r="84" spans="1:4" x14ac:dyDescent="0.15">
      <c r="A84" s="46">
        <v>8</v>
      </c>
      <c r="B84" s="46">
        <v>6</v>
      </c>
      <c r="C84" s="46" t="s">
        <v>253</v>
      </c>
      <c r="D84" s="48">
        <v>2000</v>
      </c>
    </row>
    <row r="85" spans="1:4" x14ac:dyDescent="0.15">
      <c r="A85" s="52">
        <v>8</v>
      </c>
      <c r="B85" s="52">
        <v>7</v>
      </c>
      <c r="C85" s="52" t="s">
        <v>254</v>
      </c>
      <c r="D85" s="54">
        <v>2900</v>
      </c>
    </row>
    <row r="86" spans="1:4" x14ac:dyDescent="0.15">
      <c r="A86" s="46">
        <v>9</v>
      </c>
      <c r="B86" s="46">
        <v>6</v>
      </c>
      <c r="C86" s="46" t="s">
        <v>253</v>
      </c>
      <c r="D86" s="48">
        <v>2000</v>
      </c>
    </row>
    <row r="87" spans="1:4" x14ac:dyDescent="0.15">
      <c r="A87" s="52">
        <v>9</v>
      </c>
      <c r="B87" s="52">
        <v>7</v>
      </c>
      <c r="C87" s="52" t="s">
        <v>254</v>
      </c>
      <c r="D87" s="54">
        <v>2900</v>
      </c>
    </row>
    <row r="88" spans="1:4" x14ac:dyDescent="0.15">
      <c r="A88" s="46">
        <v>10</v>
      </c>
      <c r="B88" s="46">
        <v>6</v>
      </c>
      <c r="C88" s="46" t="s">
        <v>253</v>
      </c>
      <c r="D88" s="48">
        <v>2000</v>
      </c>
    </row>
    <row r="89" spans="1:4" x14ac:dyDescent="0.15">
      <c r="A89" s="52">
        <v>10</v>
      </c>
      <c r="B89" s="52">
        <v>7</v>
      </c>
      <c r="C89" s="52" t="s">
        <v>254</v>
      </c>
      <c r="D89" s="54">
        <v>2900</v>
      </c>
    </row>
    <row r="90" spans="1:4" x14ac:dyDescent="0.15">
      <c r="A90" s="46">
        <v>11</v>
      </c>
      <c r="B90" s="46">
        <v>6</v>
      </c>
      <c r="C90" s="46" t="s">
        <v>253</v>
      </c>
      <c r="D90" s="48">
        <v>2000</v>
      </c>
    </row>
    <row r="91" spans="1:4" x14ac:dyDescent="0.15">
      <c r="A91" s="52">
        <v>11</v>
      </c>
      <c r="B91" s="52">
        <v>7</v>
      </c>
      <c r="C91" s="52" t="s">
        <v>254</v>
      </c>
      <c r="D91" s="54">
        <v>2900</v>
      </c>
    </row>
    <row r="92" spans="1:4" x14ac:dyDescent="0.15">
      <c r="A92" s="46">
        <v>12</v>
      </c>
      <c r="B92" s="46">
        <v>6</v>
      </c>
      <c r="C92" s="46" t="s">
        <v>253</v>
      </c>
      <c r="D92" s="48">
        <v>2000</v>
      </c>
    </row>
    <row r="93" spans="1:4" x14ac:dyDescent="0.15">
      <c r="A93" s="52">
        <v>12</v>
      </c>
      <c r="B93" s="52">
        <v>7</v>
      </c>
      <c r="C93" s="52" t="s">
        <v>254</v>
      </c>
      <c r="D93" s="54">
        <v>2900</v>
      </c>
    </row>
    <row r="94" spans="1:4" x14ac:dyDescent="0.15">
      <c r="A94" s="46">
        <v>13</v>
      </c>
      <c r="B94" s="46">
        <v>6</v>
      </c>
      <c r="C94" s="46" t="s">
        <v>253</v>
      </c>
      <c r="D94" s="48">
        <v>2000</v>
      </c>
    </row>
    <row r="95" spans="1:4" x14ac:dyDescent="0.15">
      <c r="A95" s="52">
        <v>13</v>
      </c>
      <c r="B95" s="52">
        <v>7</v>
      </c>
      <c r="C95" s="52" t="s">
        <v>254</v>
      </c>
      <c r="D95" s="54">
        <v>2900</v>
      </c>
    </row>
    <row r="96" spans="1:4" x14ac:dyDescent="0.15">
      <c r="A96" s="46">
        <v>14</v>
      </c>
      <c r="B96" s="46">
        <v>6</v>
      </c>
      <c r="C96" s="46" t="s">
        <v>253</v>
      </c>
      <c r="D96" s="48">
        <v>2000</v>
      </c>
    </row>
    <row r="97" spans="1:9" x14ac:dyDescent="0.15">
      <c r="A97" s="52">
        <v>14</v>
      </c>
      <c r="B97" s="52">
        <v>7</v>
      </c>
      <c r="C97" s="52" t="s">
        <v>254</v>
      </c>
      <c r="D97" s="54">
        <v>2900</v>
      </c>
    </row>
    <row r="98" spans="1:9" x14ac:dyDescent="0.15">
      <c r="A98" s="46">
        <v>15</v>
      </c>
      <c r="B98" s="46">
        <v>6</v>
      </c>
      <c r="C98" s="46" t="s">
        <v>253</v>
      </c>
      <c r="D98" s="48">
        <v>2000</v>
      </c>
    </row>
    <row r="99" spans="1:9" x14ac:dyDescent="0.15">
      <c r="A99" s="52">
        <v>15</v>
      </c>
      <c r="B99" s="52">
        <v>7</v>
      </c>
      <c r="C99" s="52" t="s">
        <v>254</v>
      </c>
      <c r="D99" s="54">
        <v>2900</v>
      </c>
    </row>
    <row r="100" spans="1:9" x14ac:dyDescent="0.15">
      <c r="A100" s="46">
        <v>16</v>
      </c>
      <c r="B100" s="46">
        <v>6</v>
      </c>
      <c r="C100" s="46" t="s">
        <v>253</v>
      </c>
      <c r="D100" s="48">
        <v>2000</v>
      </c>
    </row>
    <row r="101" spans="1:9" x14ac:dyDescent="0.15">
      <c r="A101" s="52">
        <v>16</v>
      </c>
      <c r="B101" s="52">
        <v>7</v>
      </c>
      <c r="C101" s="52" t="s">
        <v>254</v>
      </c>
      <c r="D101" s="54">
        <v>2900</v>
      </c>
    </row>
    <row r="102" spans="1:9" x14ac:dyDescent="0.15">
      <c r="A102" s="46">
        <v>17</v>
      </c>
      <c r="B102" s="46">
        <v>6</v>
      </c>
      <c r="C102" s="46" t="s">
        <v>253</v>
      </c>
      <c r="D102" s="48">
        <v>2000</v>
      </c>
    </row>
    <row r="103" spans="1:9" x14ac:dyDescent="0.15">
      <c r="A103" s="52">
        <v>17</v>
      </c>
      <c r="B103" s="52">
        <v>7</v>
      </c>
      <c r="C103" s="52" t="s">
        <v>254</v>
      </c>
      <c r="D103" s="54">
        <v>2900</v>
      </c>
    </row>
    <row r="104" spans="1:9" x14ac:dyDescent="0.15">
      <c r="A104" s="46">
        <v>18</v>
      </c>
      <c r="B104" s="46">
        <v>6</v>
      </c>
      <c r="C104" s="46" t="s">
        <v>253</v>
      </c>
      <c r="D104" s="48">
        <v>2000</v>
      </c>
    </row>
    <row r="105" spans="1:9" x14ac:dyDescent="0.15">
      <c r="A105" s="52">
        <v>18</v>
      </c>
      <c r="B105" s="52">
        <v>7</v>
      </c>
      <c r="C105" s="52" t="s">
        <v>254</v>
      </c>
      <c r="D105" s="54">
        <v>2900</v>
      </c>
      <c r="E105" s="74"/>
      <c r="F105" s="74"/>
      <c r="G105" s="74"/>
      <c r="I105" s="73"/>
    </row>
    <row r="106" spans="1:9" x14ac:dyDescent="0.15">
      <c r="A106" s="46">
        <v>19</v>
      </c>
      <c r="B106" s="46">
        <v>6</v>
      </c>
      <c r="C106" s="46" t="s">
        <v>253</v>
      </c>
      <c r="D106" s="48">
        <v>2000</v>
      </c>
    </row>
    <row r="107" spans="1:9" x14ac:dyDescent="0.15">
      <c r="A107" s="52">
        <v>19</v>
      </c>
      <c r="B107" s="52">
        <v>7</v>
      </c>
      <c r="C107" s="52" t="s">
        <v>254</v>
      </c>
      <c r="D107" s="54">
        <v>2900</v>
      </c>
    </row>
    <row r="108" spans="1:9" x14ac:dyDescent="0.15">
      <c r="A108" s="46">
        <v>20</v>
      </c>
      <c r="B108" s="46">
        <v>6</v>
      </c>
      <c r="C108" s="46" t="s">
        <v>253</v>
      </c>
      <c r="D108" s="48">
        <v>2000</v>
      </c>
    </row>
    <row r="109" spans="1:9" x14ac:dyDescent="0.15">
      <c r="A109" s="52">
        <v>20</v>
      </c>
      <c r="B109" s="52">
        <v>7</v>
      </c>
      <c r="C109" s="52" t="s">
        <v>254</v>
      </c>
      <c r="D109" s="54">
        <v>2900</v>
      </c>
    </row>
    <row r="110" spans="1:9" x14ac:dyDescent="0.15">
      <c r="A110" s="46">
        <v>21</v>
      </c>
      <c r="B110" s="46">
        <v>6</v>
      </c>
      <c r="C110" s="46" t="s">
        <v>253</v>
      </c>
      <c r="D110" s="48">
        <v>2000</v>
      </c>
    </row>
    <row r="111" spans="1:9" x14ac:dyDescent="0.15">
      <c r="A111" s="52">
        <v>21</v>
      </c>
      <c r="B111" s="52">
        <v>7</v>
      </c>
      <c r="C111" s="52" t="s">
        <v>254</v>
      </c>
      <c r="D111" s="54">
        <v>2900</v>
      </c>
    </row>
    <row r="112" spans="1:9" x14ac:dyDescent="0.15">
      <c r="A112" s="92">
        <v>22</v>
      </c>
      <c r="B112" s="92">
        <v>6</v>
      </c>
      <c r="C112" s="46" t="s">
        <v>253</v>
      </c>
      <c r="D112" s="48">
        <v>2000</v>
      </c>
    </row>
    <row r="113" spans="1:10" x14ac:dyDescent="0.15">
      <c r="A113" s="52">
        <v>22</v>
      </c>
      <c r="B113" s="52">
        <v>7</v>
      </c>
      <c r="C113" s="52" t="s">
        <v>254</v>
      </c>
      <c r="D113" s="54">
        <v>2900</v>
      </c>
    </row>
    <row r="114" spans="1:10" x14ac:dyDescent="0.15">
      <c r="A114" s="92">
        <v>23</v>
      </c>
      <c r="B114" s="92">
        <v>6</v>
      </c>
      <c r="C114" s="46" t="s">
        <v>253</v>
      </c>
      <c r="D114" s="48">
        <v>2000</v>
      </c>
    </row>
    <row r="115" spans="1:10" x14ac:dyDescent="0.15">
      <c r="A115" s="52">
        <v>23</v>
      </c>
      <c r="B115" s="52">
        <v>7</v>
      </c>
      <c r="C115" s="52" t="s">
        <v>254</v>
      </c>
      <c r="D115" s="54">
        <v>2900</v>
      </c>
    </row>
    <row r="116" spans="1:10" x14ac:dyDescent="0.15">
      <c r="A116" s="92">
        <v>24</v>
      </c>
      <c r="B116" s="92">
        <v>6</v>
      </c>
      <c r="C116" s="46" t="s">
        <v>253</v>
      </c>
      <c r="D116" s="48">
        <v>2000</v>
      </c>
    </row>
    <row r="117" spans="1:10" x14ac:dyDescent="0.15">
      <c r="A117" s="52">
        <v>24</v>
      </c>
      <c r="B117" s="52">
        <v>7</v>
      </c>
      <c r="C117" s="52" t="s">
        <v>254</v>
      </c>
      <c r="D117" s="54">
        <v>2900</v>
      </c>
    </row>
    <row r="118" spans="1:10" ht="81" customHeight="1" x14ac:dyDescent="0.15">
      <c r="A118" s="72">
        <v>1</v>
      </c>
      <c r="B118" s="72">
        <v>8</v>
      </c>
      <c r="C118" s="72" t="s">
        <v>276</v>
      </c>
      <c r="D118" s="73">
        <v>0</v>
      </c>
      <c r="E118" s="47"/>
      <c r="F118" s="47"/>
      <c r="G118" s="62"/>
      <c r="I118" s="65">
        <v>0</v>
      </c>
      <c r="J118" s="60"/>
    </row>
    <row r="119" spans="1:10" x14ac:dyDescent="0.15">
      <c r="A119" s="72">
        <v>2</v>
      </c>
      <c r="B119" s="72">
        <v>8</v>
      </c>
      <c r="C119" s="72" t="s">
        <v>276</v>
      </c>
      <c r="D119" s="73">
        <v>0</v>
      </c>
      <c r="E119" s="74"/>
      <c r="F119" s="74"/>
      <c r="G119" s="74"/>
      <c r="I119" s="73">
        <v>0</v>
      </c>
    </row>
    <row r="120" spans="1:10" x14ac:dyDescent="0.15">
      <c r="A120" s="72">
        <v>3</v>
      </c>
      <c r="B120" s="72">
        <v>8</v>
      </c>
      <c r="C120" s="72" t="s">
        <v>276</v>
      </c>
      <c r="D120" s="73">
        <v>0</v>
      </c>
      <c r="E120" s="74"/>
      <c r="F120" s="74"/>
      <c r="G120" s="74"/>
      <c r="I120" s="73">
        <v>0</v>
      </c>
    </row>
    <row r="121" spans="1:10" x14ac:dyDescent="0.15">
      <c r="A121" s="72">
        <v>4</v>
      </c>
      <c r="B121" s="72">
        <v>8</v>
      </c>
      <c r="C121" s="72" t="s">
        <v>276</v>
      </c>
      <c r="D121" s="73">
        <v>0</v>
      </c>
      <c r="E121" s="74"/>
      <c r="F121" s="74"/>
      <c r="G121" s="74"/>
      <c r="I121" s="73">
        <v>0</v>
      </c>
    </row>
    <row r="122" spans="1:10" x14ac:dyDescent="0.15">
      <c r="A122" s="72">
        <v>5</v>
      </c>
      <c r="B122" s="72">
        <v>8</v>
      </c>
      <c r="C122" s="72" t="s">
        <v>276</v>
      </c>
      <c r="D122" s="73">
        <v>0</v>
      </c>
      <c r="E122" s="74"/>
      <c r="F122" s="74"/>
      <c r="G122" s="74"/>
      <c r="I122" s="73">
        <v>0</v>
      </c>
    </row>
    <row r="123" spans="1:10" x14ac:dyDescent="0.15">
      <c r="A123" s="72">
        <v>6</v>
      </c>
      <c r="B123" s="72">
        <v>8</v>
      </c>
      <c r="C123" s="72" t="s">
        <v>276</v>
      </c>
      <c r="D123" s="73">
        <v>0</v>
      </c>
      <c r="E123" s="74"/>
      <c r="F123" s="74"/>
      <c r="G123" s="74"/>
      <c r="I123" s="73">
        <v>0</v>
      </c>
    </row>
    <row r="124" spans="1:10" x14ac:dyDescent="0.15">
      <c r="A124" s="72">
        <v>7</v>
      </c>
      <c r="B124" s="72">
        <v>8</v>
      </c>
      <c r="C124" s="72" t="s">
        <v>276</v>
      </c>
      <c r="D124" s="73">
        <v>0</v>
      </c>
      <c r="E124" s="74"/>
      <c r="F124" s="74"/>
      <c r="G124" s="74"/>
      <c r="I124" s="73">
        <v>0</v>
      </c>
    </row>
    <row r="125" spans="1:10" x14ac:dyDescent="0.15">
      <c r="A125" s="72">
        <v>8</v>
      </c>
      <c r="B125" s="72">
        <v>8</v>
      </c>
      <c r="C125" s="72" t="s">
        <v>276</v>
      </c>
      <c r="D125" s="73">
        <v>0</v>
      </c>
      <c r="E125" s="74"/>
      <c r="F125" s="74"/>
      <c r="G125" s="74"/>
      <c r="I125" s="73">
        <v>0</v>
      </c>
    </row>
    <row r="126" spans="1:10" x14ac:dyDescent="0.15">
      <c r="A126" s="72">
        <v>9</v>
      </c>
      <c r="B126" s="72">
        <v>8</v>
      </c>
      <c r="C126" s="72" t="s">
        <v>276</v>
      </c>
      <c r="D126" s="73">
        <v>0</v>
      </c>
      <c r="E126" s="74"/>
      <c r="F126" s="74"/>
      <c r="G126" s="74"/>
      <c r="I126" s="73">
        <v>0</v>
      </c>
    </row>
    <row r="127" spans="1:10" x14ac:dyDescent="0.15">
      <c r="A127" s="72">
        <v>10</v>
      </c>
      <c r="B127" s="72">
        <v>8</v>
      </c>
      <c r="C127" s="72" t="s">
        <v>276</v>
      </c>
      <c r="D127" s="73">
        <v>0</v>
      </c>
      <c r="E127" s="74"/>
      <c r="F127" s="74"/>
      <c r="G127" s="74"/>
      <c r="I127" s="73">
        <v>0</v>
      </c>
    </row>
    <row r="128" spans="1:10" x14ac:dyDescent="0.15">
      <c r="A128" s="72">
        <v>11</v>
      </c>
      <c r="B128" s="72">
        <v>8</v>
      </c>
      <c r="C128" s="72" t="s">
        <v>276</v>
      </c>
      <c r="D128" s="73">
        <v>0</v>
      </c>
      <c r="E128" s="74"/>
      <c r="F128" s="74"/>
      <c r="G128" s="74"/>
      <c r="I128" s="73">
        <v>0</v>
      </c>
    </row>
    <row r="129" spans="1:9" x14ac:dyDescent="0.15">
      <c r="A129" s="72">
        <v>12</v>
      </c>
      <c r="B129" s="72">
        <v>8</v>
      </c>
      <c r="C129" s="72" t="s">
        <v>276</v>
      </c>
      <c r="D129" s="73">
        <v>0</v>
      </c>
      <c r="I129" s="42">
        <v>0</v>
      </c>
    </row>
    <row r="130" spans="1:9" x14ac:dyDescent="0.15">
      <c r="A130" s="72">
        <v>13</v>
      </c>
      <c r="B130" s="72">
        <v>8</v>
      </c>
      <c r="C130" s="72" t="s">
        <v>276</v>
      </c>
      <c r="D130" s="73">
        <v>0</v>
      </c>
      <c r="I130" s="42">
        <v>0</v>
      </c>
    </row>
    <row r="131" spans="1:9" x14ac:dyDescent="0.15">
      <c r="A131" s="72">
        <v>14</v>
      </c>
      <c r="B131" s="72">
        <v>8</v>
      </c>
      <c r="C131" s="72" t="s">
        <v>276</v>
      </c>
      <c r="D131" s="73">
        <v>0</v>
      </c>
      <c r="I131" s="42">
        <v>0</v>
      </c>
    </row>
    <row r="132" spans="1:9" x14ac:dyDescent="0.15">
      <c r="A132" s="72">
        <v>15</v>
      </c>
      <c r="B132" s="72">
        <v>8</v>
      </c>
      <c r="C132" s="72" t="s">
        <v>276</v>
      </c>
      <c r="D132" s="73">
        <v>0</v>
      </c>
      <c r="I132" s="42">
        <v>0</v>
      </c>
    </row>
    <row r="133" spans="1:9" x14ac:dyDescent="0.15">
      <c r="A133" s="72">
        <v>16</v>
      </c>
      <c r="B133" s="72">
        <v>8</v>
      </c>
      <c r="C133" s="72" t="s">
        <v>276</v>
      </c>
      <c r="D133" s="73">
        <v>0</v>
      </c>
      <c r="I133" s="42">
        <v>0</v>
      </c>
    </row>
    <row r="134" spans="1:9" x14ac:dyDescent="0.15">
      <c r="A134" s="72">
        <v>17</v>
      </c>
      <c r="B134" s="72">
        <v>8</v>
      </c>
      <c r="C134" s="72" t="s">
        <v>276</v>
      </c>
      <c r="D134" s="73">
        <v>0</v>
      </c>
      <c r="I134" s="42">
        <v>0</v>
      </c>
    </row>
    <row r="135" spans="1:9" x14ac:dyDescent="0.15">
      <c r="A135" s="43">
        <v>18</v>
      </c>
      <c r="B135" s="43">
        <v>8</v>
      </c>
      <c r="C135" s="43" t="s">
        <v>276</v>
      </c>
      <c r="D135" s="42">
        <v>0</v>
      </c>
      <c r="I135" s="42">
        <v>0</v>
      </c>
    </row>
    <row r="136" spans="1:9" x14ac:dyDescent="0.15">
      <c r="A136" s="43">
        <v>19</v>
      </c>
      <c r="B136" s="43">
        <v>8</v>
      </c>
      <c r="C136" s="43" t="s">
        <v>276</v>
      </c>
      <c r="D136" s="42">
        <v>0</v>
      </c>
      <c r="I136" s="42">
        <v>0</v>
      </c>
    </row>
    <row r="137" spans="1:9" x14ac:dyDescent="0.15">
      <c r="A137" s="43">
        <v>20</v>
      </c>
      <c r="B137" s="43">
        <v>8</v>
      </c>
      <c r="C137" s="43" t="s">
        <v>276</v>
      </c>
      <c r="D137" s="42">
        <v>0</v>
      </c>
      <c r="I137" s="42">
        <v>0</v>
      </c>
    </row>
    <row r="138" spans="1:9" x14ac:dyDescent="0.15">
      <c r="A138" s="43">
        <v>21</v>
      </c>
      <c r="B138" s="43">
        <v>8</v>
      </c>
      <c r="C138" s="43" t="s">
        <v>276</v>
      </c>
      <c r="D138" s="42">
        <v>0</v>
      </c>
      <c r="I138" s="42">
        <v>0</v>
      </c>
    </row>
    <row r="139" spans="1:9" x14ac:dyDescent="0.15">
      <c r="A139" s="43">
        <v>22</v>
      </c>
      <c r="B139" s="43">
        <v>8</v>
      </c>
      <c r="C139" s="43" t="s">
        <v>276</v>
      </c>
      <c r="D139" s="42">
        <v>0</v>
      </c>
      <c r="I139" s="42">
        <v>0</v>
      </c>
    </row>
    <row r="140" spans="1:9" x14ac:dyDescent="0.15">
      <c r="A140" s="43">
        <v>23</v>
      </c>
      <c r="B140" s="43">
        <v>8</v>
      </c>
      <c r="C140" s="43" t="s">
        <v>276</v>
      </c>
      <c r="D140" s="42">
        <v>0</v>
      </c>
      <c r="I140" s="42">
        <v>0</v>
      </c>
    </row>
    <row r="141" spans="1:9" x14ac:dyDescent="0.15">
      <c r="A141" s="43">
        <v>24</v>
      </c>
      <c r="B141" s="43">
        <v>8</v>
      </c>
      <c r="C141" s="43" t="s">
        <v>276</v>
      </c>
      <c r="D141" s="42">
        <v>0</v>
      </c>
    </row>
    <row r="142" spans="1:9" x14ac:dyDescent="0.15">
      <c r="A142" s="75">
        <v>1</v>
      </c>
      <c r="B142" s="75">
        <v>2</v>
      </c>
      <c r="C142" s="75" t="s">
        <v>277</v>
      </c>
      <c r="D142" s="75">
        <v>149800</v>
      </c>
    </row>
    <row r="143" spans="1:9" x14ac:dyDescent="0.15">
      <c r="A143" s="75">
        <v>1</v>
      </c>
      <c r="B143" s="75">
        <v>4</v>
      </c>
      <c r="C143" s="75" t="s">
        <v>298</v>
      </c>
      <c r="D143" s="75" t="s">
        <v>299</v>
      </c>
    </row>
    <row r="144" spans="1:9" x14ac:dyDescent="0.15">
      <c r="A144" s="75">
        <v>1</v>
      </c>
      <c r="B144" s="75">
        <v>5</v>
      </c>
      <c r="C144" s="75" t="s">
        <v>298</v>
      </c>
      <c r="D144" s="75" t="s">
        <v>299</v>
      </c>
    </row>
    <row r="145" spans="1:4" x14ac:dyDescent="0.15">
      <c r="A145" s="75">
        <v>2</v>
      </c>
      <c r="B145" s="75">
        <v>2</v>
      </c>
      <c r="C145" s="75" t="s">
        <v>278</v>
      </c>
      <c r="D145" s="75">
        <v>131600</v>
      </c>
    </row>
    <row r="146" spans="1:4" x14ac:dyDescent="0.15">
      <c r="A146" s="75">
        <v>2</v>
      </c>
      <c r="B146" s="75">
        <v>4</v>
      </c>
      <c r="C146" s="75" t="s">
        <v>298</v>
      </c>
      <c r="D146" s="75" t="s">
        <v>299</v>
      </c>
    </row>
    <row r="147" spans="1:4" x14ac:dyDescent="0.15">
      <c r="A147" s="75">
        <v>2</v>
      </c>
      <c r="B147" s="75">
        <v>5</v>
      </c>
      <c r="C147" s="75" t="s">
        <v>298</v>
      </c>
      <c r="D147" s="75" t="s">
        <v>299</v>
      </c>
    </row>
    <row r="148" spans="1:4" x14ac:dyDescent="0.15">
      <c r="A148" s="75">
        <v>3</v>
      </c>
      <c r="B148" s="75">
        <v>2</v>
      </c>
      <c r="C148" s="75" t="s">
        <v>279</v>
      </c>
      <c r="D148" s="75">
        <v>131600</v>
      </c>
    </row>
    <row r="149" spans="1:4" x14ac:dyDescent="0.15">
      <c r="A149" s="75">
        <v>3</v>
      </c>
      <c r="B149" s="75">
        <v>4</v>
      </c>
      <c r="C149" s="75" t="s">
        <v>298</v>
      </c>
      <c r="D149" s="75" t="s">
        <v>299</v>
      </c>
    </row>
    <row r="150" spans="1:4" x14ac:dyDescent="0.15">
      <c r="A150" s="75">
        <v>3</v>
      </c>
      <c r="B150" s="75">
        <v>5</v>
      </c>
      <c r="C150" s="75" t="s">
        <v>298</v>
      </c>
      <c r="D150" s="75" t="s">
        <v>299</v>
      </c>
    </row>
    <row r="151" spans="1:4" x14ac:dyDescent="0.15">
      <c r="A151" s="75">
        <v>4</v>
      </c>
      <c r="B151" s="75">
        <v>2</v>
      </c>
      <c r="C151" s="75" t="s">
        <v>280</v>
      </c>
      <c r="D151" s="75">
        <v>58800</v>
      </c>
    </row>
    <row r="152" spans="1:4" x14ac:dyDescent="0.15">
      <c r="A152" s="75">
        <v>4</v>
      </c>
      <c r="B152" s="75">
        <v>4</v>
      </c>
      <c r="C152" s="75" t="s">
        <v>298</v>
      </c>
      <c r="D152" s="75" t="s">
        <v>299</v>
      </c>
    </row>
    <row r="153" spans="1:4" x14ac:dyDescent="0.15">
      <c r="A153" s="75">
        <v>4</v>
      </c>
      <c r="B153" s="75">
        <v>5</v>
      </c>
      <c r="C153" s="75" t="s">
        <v>298</v>
      </c>
      <c r="D153" s="75" t="s">
        <v>299</v>
      </c>
    </row>
    <row r="154" spans="1:4" x14ac:dyDescent="0.15">
      <c r="A154" s="75">
        <v>5</v>
      </c>
      <c r="B154" s="75">
        <v>2</v>
      </c>
      <c r="C154" s="75" t="s">
        <v>281</v>
      </c>
      <c r="D154" s="75">
        <v>58800</v>
      </c>
    </row>
    <row r="155" spans="1:4" x14ac:dyDescent="0.15">
      <c r="A155" s="75">
        <v>5</v>
      </c>
      <c r="B155" s="75">
        <v>4</v>
      </c>
      <c r="C155" s="75" t="s">
        <v>298</v>
      </c>
      <c r="D155" s="75" t="s">
        <v>299</v>
      </c>
    </row>
    <row r="156" spans="1:4" x14ac:dyDescent="0.15">
      <c r="A156" s="75">
        <v>5</v>
      </c>
      <c r="B156" s="75">
        <v>5</v>
      </c>
      <c r="C156" s="75" t="s">
        <v>298</v>
      </c>
      <c r="D156" s="75" t="s">
        <v>299</v>
      </c>
    </row>
    <row r="157" spans="1:4" x14ac:dyDescent="0.15">
      <c r="A157" s="75">
        <v>6</v>
      </c>
      <c r="B157" s="75">
        <v>2</v>
      </c>
      <c r="C157" s="75" t="s">
        <v>282</v>
      </c>
      <c r="D157" s="75">
        <v>149800</v>
      </c>
    </row>
    <row r="158" spans="1:4" x14ac:dyDescent="0.15">
      <c r="A158" s="75">
        <v>6</v>
      </c>
      <c r="B158" s="75">
        <v>4</v>
      </c>
      <c r="C158" s="75" t="s">
        <v>298</v>
      </c>
      <c r="D158" s="75" t="s">
        <v>299</v>
      </c>
    </row>
    <row r="159" spans="1:4" x14ac:dyDescent="0.15">
      <c r="A159" s="75">
        <v>6</v>
      </c>
      <c r="B159" s="75">
        <v>5</v>
      </c>
      <c r="C159" s="75" t="s">
        <v>298</v>
      </c>
      <c r="D159" s="75" t="s">
        <v>299</v>
      </c>
    </row>
    <row r="160" spans="1:4" x14ac:dyDescent="0.15">
      <c r="A160" s="75">
        <v>7</v>
      </c>
      <c r="B160" s="75">
        <v>2</v>
      </c>
      <c r="C160" s="75" t="s">
        <v>283</v>
      </c>
      <c r="D160" s="75">
        <v>131600</v>
      </c>
    </row>
    <row r="161" spans="1:4" x14ac:dyDescent="0.15">
      <c r="A161" s="75">
        <v>7</v>
      </c>
      <c r="B161" s="75">
        <v>4</v>
      </c>
      <c r="C161" s="75" t="s">
        <v>298</v>
      </c>
      <c r="D161" s="75" t="s">
        <v>299</v>
      </c>
    </row>
    <row r="162" spans="1:4" x14ac:dyDescent="0.15">
      <c r="A162" s="75">
        <v>7</v>
      </c>
      <c r="B162" s="75">
        <v>5</v>
      </c>
      <c r="C162" s="75" t="s">
        <v>298</v>
      </c>
      <c r="D162" s="75" t="s">
        <v>299</v>
      </c>
    </row>
    <row r="163" spans="1:4" x14ac:dyDescent="0.15">
      <c r="A163" s="75">
        <v>8</v>
      </c>
      <c r="B163" s="75">
        <v>2</v>
      </c>
      <c r="C163" s="75" t="s">
        <v>284</v>
      </c>
      <c r="D163" s="75">
        <v>95200</v>
      </c>
    </row>
    <row r="164" spans="1:4" x14ac:dyDescent="0.15">
      <c r="A164" s="75">
        <v>8</v>
      </c>
      <c r="B164" s="75">
        <v>4</v>
      </c>
      <c r="C164" s="75" t="s">
        <v>298</v>
      </c>
      <c r="D164" s="75" t="s">
        <v>299</v>
      </c>
    </row>
    <row r="165" spans="1:4" x14ac:dyDescent="0.15">
      <c r="A165" s="75">
        <v>8</v>
      </c>
      <c r="B165" s="75">
        <v>5</v>
      </c>
      <c r="C165" s="75" t="s">
        <v>298</v>
      </c>
      <c r="D165" s="75" t="s">
        <v>299</v>
      </c>
    </row>
    <row r="166" spans="1:4" x14ac:dyDescent="0.15">
      <c r="A166" s="75">
        <v>9</v>
      </c>
      <c r="B166" s="75">
        <v>2</v>
      </c>
      <c r="C166" s="75" t="s">
        <v>295</v>
      </c>
      <c r="D166" s="75">
        <v>131600</v>
      </c>
    </row>
    <row r="167" spans="1:4" x14ac:dyDescent="0.15">
      <c r="A167" s="75">
        <v>9</v>
      </c>
      <c r="B167" s="75">
        <v>4</v>
      </c>
      <c r="C167" s="75" t="s">
        <v>298</v>
      </c>
      <c r="D167" s="75" t="s">
        <v>299</v>
      </c>
    </row>
    <row r="168" spans="1:4" x14ac:dyDescent="0.15">
      <c r="A168" s="75">
        <v>9</v>
      </c>
      <c r="B168" s="75">
        <v>5</v>
      </c>
      <c r="C168" s="75" t="s">
        <v>298</v>
      </c>
      <c r="D168" s="75" t="s">
        <v>299</v>
      </c>
    </row>
    <row r="169" spans="1:4" x14ac:dyDescent="0.15">
      <c r="A169" s="75">
        <v>10</v>
      </c>
      <c r="B169" s="75">
        <v>2</v>
      </c>
      <c r="C169" s="75" t="s">
        <v>294</v>
      </c>
      <c r="D169" s="75">
        <v>149800</v>
      </c>
    </row>
    <row r="170" spans="1:4" x14ac:dyDescent="0.15">
      <c r="A170" s="75">
        <v>10</v>
      </c>
      <c r="B170" s="75">
        <v>4</v>
      </c>
      <c r="C170" s="75" t="s">
        <v>298</v>
      </c>
      <c r="D170" s="75" t="s">
        <v>299</v>
      </c>
    </row>
    <row r="171" spans="1:4" x14ac:dyDescent="0.15">
      <c r="A171" s="75">
        <v>10</v>
      </c>
      <c r="B171" s="75">
        <v>5</v>
      </c>
      <c r="C171" s="75" t="s">
        <v>298</v>
      </c>
      <c r="D171" s="75" t="s">
        <v>299</v>
      </c>
    </row>
    <row r="172" spans="1:4" x14ac:dyDescent="0.15">
      <c r="A172" s="75">
        <v>11</v>
      </c>
      <c r="B172" s="75">
        <v>2</v>
      </c>
      <c r="C172" s="75" t="s">
        <v>285</v>
      </c>
      <c r="D172" s="75">
        <v>90300</v>
      </c>
    </row>
    <row r="173" spans="1:4" x14ac:dyDescent="0.15">
      <c r="A173" s="75">
        <v>12</v>
      </c>
      <c r="B173" s="75">
        <v>2</v>
      </c>
      <c r="C173" s="75" t="s">
        <v>286</v>
      </c>
      <c r="D173" s="75">
        <v>85400</v>
      </c>
    </row>
    <row r="174" spans="1:4" x14ac:dyDescent="0.15">
      <c r="A174" s="75">
        <v>13</v>
      </c>
      <c r="B174" s="75">
        <v>2</v>
      </c>
      <c r="C174" s="75" t="s">
        <v>287</v>
      </c>
      <c r="D174" s="75">
        <v>47600</v>
      </c>
    </row>
    <row r="175" spans="1:4" x14ac:dyDescent="0.15">
      <c r="A175" s="75">
        <v>14</v>
      </c>
      <c r="B175" s="75">
        <v>2</v>
      </c>
      <c r="C175" s="75" t="s">
        <v>288</v>
      </c>
      <c r="D175" s="75">
        <v>85400</v>
      </c>
    </row>
    <row r="176" spans="1:4" x14ac:dyDescent="0.15">
      <c r="A176" s="75">
        <v>15</v>
      </c>
      <c r="B176" s="75">
        <v>2</v>
      </c>
      <c r="C176" s="75" t="s">
        <v>289</v>
      </c>
      <c r="D176" s="75">
        <v>39900</v>
      </c>
    </row>
    <row r="177" spans="1:4" x14ac:dyDescent="0.15">
      <c r="A177" s="75">
        <v>16</v>
      </c>
      <c r="B177" s="75">
        <v>2</v>
      </c>
      <c r="C177" s="75" t="s">
        <v>290</v>
      </c>
      <c r="D177" s="75">
        <v>33600</v>
      </c>
    </row>
    <row r="178" spans="1:4" x14ac:dyDescent="0.15">
      <c r="A178" s="75">
        <v>17</v>
      </c>
      <c r="B178" s="75">
        <v>2</v>
      </c>
      <c r="C178" s="75" t="s">
        <v>291</v>
      </c>
      <c r="D178" s="75">
        <v>39900</v>
      </c>
    </row>
    <row r="179" spans="1:4" x14ac:dyDescent="0.15">
      <c r="A179" s="75">
        <v>18</v>
      </c>
      <c r="B179" s="75">
        <v>2</v>
      </c>
      <c r="C179" s="75" t="s">
        <v>292</v>
      </c>
      <c r="D179" s="75">
        <v>33600</v>
      </c>
    </row>
    <row r="180" spans="1:4" x14ac:dyDescent="0.15">
      <c r="A180" s="75">
        <v>19</v>
      </c>
      <c r="B180" s="75">
        <v>1</v>
      </c>
      <c r="C180" s="75" t="s">
        <v>296</v>
      </c>
      <c r="D180" s="75">
        <v>38000</v>
      </c>
    </row>
    <row r="181" spans="1:4" x14ac:dyDescent="0.15">
      <c r="A181" s="75">
        <v>19</v>
      </c>
      <c r="B181" s="75">
        <v>4</v>
      </c>
      <c r="C181" s="75" t="s">
        <v>298</v>
      </c>
      <c r="D181" s="75" t="s">
        <v>299</v>
      </c>
    </row>
    <row r="182" spans="1:4" x14ac:dyDescent="0.15">
      <c r="A182" s="75">
        <v>19</v>
      </c>
      <c r="B182" s="75">
        <v>5</v>
      </c>
      <c r="C182" s="75" t="s">
        <v>298</v>
      </c>
      <c r="D182" s="75" t="s">
        <v>299</v>
      </c>
    </row>
    <row r="183" spans="1:4" x14ac:dyDescent="0.15">
      <c r="A183" s="75">
        <v>20</v>
      </c>
      <c r="B183" s="75">
        <v>2</v>
      </c>
      <c r="C183" s="75" t="s">
        <v>293</v>
      </c>
      <c r="D183" s="75">
        <v>69400</v>
      </c>
    </row>
    <row r="184" spans="1:4" x14ac:dyDescent="0.15">
      <c r="A184" s="75">
        <v>21</v>
      </c>
      <c r="B184" s="75">
        <v>1</v>
      </c>
      <c r="C184" s="75" t="s">
        <v>297</v>
      </c>
      <c r="D184" s="75">
        <v>38000</v>
      </c>
    </row>
    <row r="185" spans="1:4" x14ac:dyDescent="0.15">
      <c r="A185" s="75">
        <v>21</v>
      </c>
      <c r="B185" s="75">
        <v>4</v>
      </c>
      <c r="C185" s="75" t="s">
        <v>298</v>
      </c>
      <c r="D185" s="75" t="s">
        <v>299</v>
      </c>
    </row>
    <row r="186" spans="1:4" x14ac:dyDescent="0.15">
      <c r="A186" s="75">
        <v>21</v>
      </c>
      <c r="B186" s="75">
        <v>5</v>
      </c>
      <c r="C186" s="75" t="s">
        <v>333</v>
      </c>
      <c r="D186" s="75" t="s">
        <v>299</v>
      </c>
    </row>
    <row r="187" spans="1:4" x14ac:dyDescent="0.15">
      <c r="A187" s="43">
        <v>22</v>
      </c>
      <c r="B187" s="43">
        <v>1</v>
      </c>
      <c r="C187" s="43" t="s">
        <v>333</v>
      </c>
    </row>
    <row r="188" spans="1:4" x14ac:dyDescent="0.15">
      <c r="A188" s="43">
        <v>22</v>
      </c>
      <c r="B188" s="43">
        <v>4</v>
      </c>
      <c r="C188" s="43" t="s">
        <v>333</v>
      </c>
    </row>
    <row r="189" spans="1:4" x14ac:dyDescent="0.15">
      <c r="A189" s="43">
        <v>22</v>
      </c>
      <c r="B189" s="43">
        <v>5</v>
      </c>
      <c r="C189" s="43" t="s">
        <v>333</v>
      </c>
    </row>
    <row r="190" spans="1:4" x14ac:dyDescent="0.15">
      <c r="A190" s="43">
        <v>23</v>
      </c>
      <c r="B190" s="43">
        <v>1</v>
      </c>
      <c r="C190" s="43" t="s">
        <v>333</v>
      </c>
    </row>
    <row r="191" spans="1:4" x14ac:dyDescent="0.15">
      <c r="A191" s="43">
        <v>23</v>
      </c>
      <c r="B191" s="43">
        <v>4</v>
      </c>
      <c r="C191" s="43" t="s">
        <v>333</v>
      </c>
    </row>
    <row r="192" spans="1:4" x14ac:dyDescent="0.15">
      <c r="A192" s="43">
        <v>23</v>
      </c>
      <c r="B192" s="43">
        <v>5</v>
      </c>
      <c r="C192" s="43" t="s">
        <v>333</v>
      </c>
    </row>
    <row r="193" spans="1:3" x14ac:dyDescent="0.15">
      <c r="A193" s="43">
        <v>24</v>
      </c>
      <c r="B193" s="43">
        <v>1</v>
      </c>
      <c r="C193" s="43" t="s">
        <v>333</v>
      </c>
    </row>
    <row r="194" spans="1:3" x14ac:dyDescent="0.15">
      <c r="A194" s="43">
        <v>24</v>
      </c>
      <c r="B194" s="43">
        <v>4</v>
      </c>
      <c r="C194" s="43" t="s">
        <v>333</v>
      </c>
    </row>
    <row r="195" spans="1:3" x14ac:dyDescent="0.15">
      <c r="A195" s="43">
        <v>24</v>
      </c>
      <c r="B195" s="43">
        <v>5</v>
      </c>
      <c r="C195" s="43" t="s">
        <v>333</v>
      </c>
    </row>
  </sheetData>
  <sheetProtection algorithmName="SHA-512" hashValue="I4d6cIZPTCa4VEOoEvaxU4ABwywLmpWxoKIbWEeDsVKJyErYwHzXQxUE0qKFEVJZOzEMxLWirynjRTDWgXlR5w==" saltValue="YKLKj3uB6+Cx9wKRe1qKZg==" spinCount="100000" sheet="1" selectLockedCells="1"/>
  <sortState ref="A2:I126">
    <sortCondition ref="E2:E94"/>
  </sortState>
  <phoneticPr fontId="8"/>
  <dataValidations count="3">
    <dataValidation type="custom" allowBlank="1" showInputMessage="1" showErrorMessage="1" errorTitle="半角のみ" error="半角文字のみ入力可能です。" sqref="G3:G6 G10 G12:G16 G20 G22:G29 G32:G39 G60:G69 G42:G47 G50:G58">
      <formula1>AND(G3&lt;DBCS(G3))</formula1>
    </dataValidation>
    <dataValidation type="custom" allowBlank="1" showInputMessage="1" showErrorMessage="1" errorTitle="全角のみ" error="全角文字のみ入力可能です。" sqref="F2:F69">
      <formula1>AND(F2=DBCS(F2))</formula1>
    </dataValidation>
    <dataValidation type="whole" allowBlank="1" showInputMessage="1" showErrorMessage="1" sqref="I2:I69 D2:D117">
      <formula1>0</formula1>
      <formula2>999999999</formula2>
    </dataValidation>
  </dataValidations>
  <pageMargins left="0.25" right="0.25" top="0.75" bottom="0.75" header="0.3" footer="0.3"/>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73</vt:i4>
      </vt:variant>
    </vt:vector>
  </HeadingPairs>
  <TitlesOfParts>
    <vt:vector size="75" baseType="lpstr">
      <vt:lpstr>経過表</vt:lpstr>
      <vt:lpstr>Barcode</vt:lpstr>
      <vt:lpstr>A0A</vt:lpstr>
      <vt:lpstr>A0C</vt:lpstr>
      <vt:lpstr>A0E</vt:lpstr>
      <vt:lpstr>A0G</vt:lpstr>
      <vt:lpstr>A0I</vt:lpstr>
      <vt:lpstr>A1A</vt:lpstr>
      <vt:lpstr>A1C</vt:lpstr>
      <vt:lpstr>A1E</vt:lpstr>
      <vt:lpstr>A1G</vt:lpstr>
      <vt:lpstr>A1I</vt:lpstr>
      <vt:lpstr>B0A</vt:lpstr>
      <vt:lpstr>B0C</vt:lpstr>
      <vt:lpstr>B0E</vt:lpstr>
      <vt:lpstr>B0G</vt:lpstr>
      <vt:lpstr>B1A</vt:lpstr>
      <vt:lpstr>B1C</vt:lpstr>
      <vt:lpstr>B1E</vt:lpstr>
      <vt:lpstr>B1G</vt:lpstr>
      <vt:lpstr>BLANK</vt:lpstr>
      <vt:lpstr>C0C</vt:lpstr>
      <vt:lpstr>C0D</vt:lpstr>
      <vt:lpstr>C0E</vt:lpstr>
      <vt:lpstr>C0H</vt:lpstr>
      <vt:lpstr>C0I</vt:lpstr>
      <vt:lpstr>C0J</vt:lpstr>
      <vt:lpstr>C0K</vt:lpstr>
      <vt:lpstr>C0L</vt:lpstr>
      <vt:lpstr>C0M</vt:lpstr>
      <vt:lpstr>C0N</vt:lpstr>
      <vt:lpstr>C0O</vt:lpstr>
      <vt:lpstr>K0A</vt:lpstr>
      <vt:lpstr>K1A</vt:lpstr>
      <vt:lpstr>K2A</vt:lpstr>
      <vt:lpstr>経過表!Print_Area</vt:lpstr>
      <vt:lpstr>T0A</vt:lpstr>
      <vt:lpstr>T0B</vt:lpstr>
      <vt:lpstr>T1A</vt:lpstr>
      <vt:lpstr>T1B</vt:lpstr>
      <vt:lpstr>V0A</vt:lpstr>
      <vt:lpstr>V1A</vt:lpstr>
      <vt:lpstr>XA0A</vt:lpstr>
      <vt:lpstr>XA0C</vt:lpstr>
      <vt:lpstr>XC1C</vt:lpstr>
      <vt:lpstr>XC1D</vt:lpstr>
      <vt:lpstr>XC1E</vt:lpstr>
      <vt:lpstr>XC1H</vt:lpstr>
      <vt:lpstr>XC1I</vt:lpstr>
      <vt:lpstr>XC1J</vt:lpstr>
      <vt:lpstr>XC1K</vt:lpstr>
      <vt:lpstr>XC1L</vt:lpstr>
      <vt:lpstr>XC1M</vt:lpstr>
      <vt:lpstr>XC1N</vt:lpstr>
      <vt:lpstr>XC1O</vt:lpstr>
      <vt:lpstr>XC2C</vt:lpstr>
      <vt:lpstr>XC2D</vt:lpstr>
      <vt:lpstr>XC2E</vt:lpstr>
      <vt:lpstr>XC2G</vt:lpstr>
      <vt:lpstr>XC2H</vt:lpstr>
      <vt:lpstr>XC2I</vt:lpstr>
      <vt:lpstr>XC2J</vt:lpstr>
      <vt:lpstr>XC2L</vt:lpstr>
      <vt:lpstr>XC3A</vt:lpstr>
      <vt:lpstr>XC4A</vt:lpstr>
      <vt:lpstr>YC2C</vt:lpstr>
      <vt:lpstr>YC2D</vt:lpstr>
      <vt:lpstr>YC2E</vt:lpstr>
      <vt:lpstr>YC2G</vt:lpstr>
      <vt:lpstr>YC2H</vt:lpstr>
      <vt:lpstr>YC2I</vt:lpstr>
      <vt:lpstr>YC2J</vt:lpstr>
      <vt:lpstr>YC2L</vt:lpstr>
      <vt:lpstr>YK2A</vt:lpstr>
      <vt:lpstr>医薬</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c:creator>
  <cp:lastModifiedBy>大阪府</cp:lastModifiedBy>
  <cp:lastPrinted>2021-06-28T11:25:00Z</cp:lastPrinted>
  <dcterms:created xsi:type="dcterms:W3CDTF">2018-08-21T04:19:33Z</dcterms:created>
  <dcterms:modified xsi:type="dcterms:W3CDTF">2021-06-28T11:31:32Z</dcterms:modified>
</cp:coreProperties>
</file>