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49C9CC37-8E59-4F3B-A768-4C9DD77958FF}" xr6:coauthVersionLast="47" xr6:coauthVersionMax="47" xr10:uidLastSave="{00000000-0000-0000-0000-000000000000}"/>
  <bookViews>
    <workbookView xWindow="-108" yWindow="-108" windowWidth="23256" windowHeight="14160" tabRatio="752" xr2:uid="{00000000-000D-0000-FFFF-FFFF00000000}"/>
  </bookViews>
  <sheets>
    <sheet name="チェックリスト" sheetId="35" r:id="rId1"/>
    <sheet name="基本情報" sheetId="19" r:id="rId2"/>
    <sheet name="(別紙1)所要額調書" sheetId="27" r:id="rId3"/>
    <sheet name="（別紙1-2）明細書①" sheetId="28" r:id="rId4"/>
    <sheet name="（別紙1-2）明細書 ②" sheetId="30" r:id="rId5"/>
    <sheet name="（別紙1-2）明細書 ③" sheetId="31" r:id="rId6"/>
    <sheet name="（別紙1-2）明細書④" sheetId="33" r:id="rId7"/>
    <sheet name="（別紙1-2）明細書⑤" sheetId="34" r:id="rId8"/>
    <sheet name="（別紙2）事業実施計画書" sheetId="26" r:id="rId9"/>
    <sheet name="大阪府用（調査結果）" sheetId="18" state="hidden" r:id="rId10"/>
  </sheets>
  <externalReferences>
    <externalReference r:id="rId11"/>
  </externalReferences>
  <definedNames>
    <definedName name="_Key1" localSheetId="2" hidden="1">#REF!</definedName>
    <definedName name="_Key1" localSheetId="4" hidden="1">#REF!</definedName>
    <definedName name="_Key1" localSheetId="5" hidden="1">#REF!</definedName>
    <definedName name="_Key1" localSheetId="3" hidden="1">#REF!</definedName>
    <definedName name="_Key1" localSheetId="6" hidden="1">#REF!</definedName>
    <definedName name="_Key1" localSheetId="7" hidden="1">#REF!</definedName>
    <definedName name="_Key1" localSheetId="8" hidden="1">#REF!</definedName>
    <definedName name="_Key1" localSheetId="1" hidden="1">#REF!</definedName>
    <definedName name="_Key1" hidden="1">#REF!</definedName>
    <definedName name="_Key2" localSheetId="2" hidden="1">#REF!</definedName>
    <definedName name="_Key2" localSheetId="4" hidden="1">#REF!</definedName>
    <definedName name="_Key2" localSheetId="5" hidden="1">#REF!</definedName>
    <definedName name="_Key2" localSheetId="3" hidden="1">#REF!</definedName>
    <definedName name="_Key2" localSheetId="6" hidden="1">#REF!</definedName>
    <definedName name="_Key2" localSheetId="7" hidden="1">#REF!</definedName>
    <definedName name="_Key2" localSheetId="8" hidden="1">#REF!</definedName>
    <definedName name="_Key2" localSheetId="1" hidden="1">#REF!</definedName>
    <definedName name="_Key2" hidden="1">#REF!</definedName>
    <definedName name="_Key22" localSheetId="6" hidden="1">#REF!</definedName>
    <definedName name="_Key22" localSheetId="7" hidden="1">#REF!</definedName>
    <definedName name="_Key22" hidden="1">#REF!</definedName>
    <definedName name="_Key23" localSheetId="6" hidden="1">#REF!</definedName>
    <definedName name="_Key23" localSheetId="7" hidden="1">#REF!</definedName>
    <definedName name="_Key23" hidden="1">#REF!</definedName>
    <definedName name="_Key3" localSheetId="5" hidden="1">#REF!</definedName>
    <definedName name="_Key3" localSheetId="6" hidden="1">#REF!</definedName>
    <definedName name="_Key3" localSheetId="7" hidden="1">#REF!</definedName>
    <definedName name="_Key3" hidden="1">#REF!</definedName>
    <definedName name="_Order1" hidden="1">255</definedName>
    <definedName name="_Order2" hidden="1">255</definedName>
    <definedName name="_Sort" localSheetId="2" hidden="1">#REF!</definedName>
    <definedName name="_Sort" localSheetId="4" hidden="1">#REF!</definedName>
    <definedName name="_Sort" localSheetId="5" hidden="1">#REF!</definedName>
    <definedName name="_Sort" localSheetId="3" hidden="1">#REF!</definedName>
    <definedName name="_Sort" localSheetId="6" hidden="1">#REF!</definedName>
    <definedName name="_Sort" localSheetId="7" hidden="1">#REF!</definedName>
    <definedName name="_Sort" localSheetId="8" hidden="1">#REF!</definedName>
    <definedName name="_Sort" localSheetId="1" hidden="1">#REF!</definedName>
    <definedName name="_Sort" hidden="1">#REF!</definedName>
    <definedName name="_Sort2" localSheetId="5" hidden="1">#REF!</definedName>
    <definedName name="_Sort2" localSheetId="6" hidden="1">#REF!</definedName>
    <definedName name="_Sort2" localSheetId="7" hidden="1">#REF!</definedName>
    <definedName name="_Sort2" hidden="1">#REF!</definedName>
    <definedName name="_xlnm.Print_Area" localSheetId="2">'(別紙1)所要額調書'!$A$1:$L$20</definedName>
    <definedName name="_xlnm.Print_Area" localSheetId="4">'（別紙1-2）明細書 ②'!$A$1:$H$56</definedName>
    <definedName name="_xlnm.Print_Area" localSheetId="5">'（別紙1-2）明細書 ③'!$A$1:$H$56</definedName>
    <definedName name="_xlnm.Print_Area" localSheetId="3">'（別紙1-2）明細書①'!$A$1:$H$68</definedName>
    <definedName name="_xlnm.Print_Area" localSheetId="6">'（別紙1-2）明細書④'!$A$1:$H$52</definedName>
    <definedName name="_xlnm.Print_Area" localSheetId="7">'（別紙1-2）明細書⑤'!$A$1:$H$61</definedName>
    <definedName name="_xlnm.Print_Area" localSheetId="8">'（別紙2）事業実施計画書'!$A$1:$T$119</definedName>
    <definedName name="_xlnm.Print_Area" localSheetId="9">'大阪府用（調査結果）'!$A$1:$AY$21</definedName>
    <definedName name="_xlnm.Print_Titles" localSheetId="9">'大阪府用（調査結果）'!$C:$C,'大阪府用（調査結果）'!$2:$4</definedName>
    <definedName name="図１">[1]様式5!$B$50</definedName>
    <definedName name="図３">[1]様式5!$B$50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5" i="34" l="1"/>
  <c r="F38" i="34"/>
  <c r="F14" i="27" s="1"/>
  <c r="H14" i="27" s="1"/>
  <c r="F57" i="34"/>
  <c r="F48" i="33"/>
  <c r="F36" i="33"/>
  <c r="F52" i="31"/>
  <c r="F40" i="31"/>
  <c r="F52" i="30"/>
  <c r="F40" i="30"/>
  <c r="F53" i="28"/>
  <c r="F52" i="28"/>
  <c r="F45" i="28"/>
  <c r="H10" i="27"/>
  <c r="F10" i="27"/>
  <c r="G15" i="27"/>
  <c r="F46" i="34" l="1"/>
  <c r="C14" i="27" s="1"/>
  <c r="D14" i="27"/>
  <c r="D12" i="27"/>
  <c r="F64" i="28" l="1"/>
  <c r="C10" i="27"/>
  <c r="D13" i="27" l="1"/>
  <c r="D11" i="27"/>
  <c r="D10" i="27"/>
  <c r="AY6" i="18" l="1"/>
  <c r="AY21" i="18" s="1"/>
  <c r="AX6" i="18"/>
  <c r="AX21" i="18" s="1"/>
  <c r="AW6" i="18"/>
  <c r="AW21" i="18" s="1"/>
  <c r="AV6" i="18"/>
  <c r="AV21" i="18" s="1"/>
  <c r="AI6" i="18"/>
  <c r="AI21" i="18" s="1"/>
  <c r="AH6" i="18"/>
  <c r="AH21" i="18" s="1"/>
  <c r="AG6" i="18"/>
  <c r="AG21" i="18" s="1"/>
  <c r="AF6" i="18"/>
  <c r="AF21" i="18" s="1"/>
  <c r="AE6" i="18"/>
  <c r="AE21" i="18" s="1"/>
  <c r="AD6" i="18"/>
  <c r="AD21" i="18" s="1"/>
  <c r="AC6" i="18"/>
  <c r="AC21" i="18" s="1"/>
  <c r="AB6" i="18"/>
  <c r="AB21" i="18" s="1"/>
  <c r="AA6" i="18"/>
  <c r="AA21" i="18" s="1"/>
  <c r="Z6" i="18"/>
  <c r="Z21" i="18" s="1"/>
  <c r="Y6" i="18"/>
  <c r="Y21" i="18" s="1"/>
  <c r="X6" i="18"/>
  <c r="X21" i="18" s="1"/>
  <c r="W6" i="18"/>
  <c r="V6" i="18"/>
  <c r="U6" i="18"/>
  <c r="T6" i="18"/>
  <c r="S6" i="18"/>
  <c r="R6" i="18"/>
  <c r="Q6" i="18"/>
  <c r="P6" i="18"/>
  <c r="O6" i="18"/>
  <c r="AU6" i="18"/>
  <c r="AU21" i="18" s="1"/>
  <c r="AT6" i="18"/>
  <c r="AT21" i="18" s="1"/>
  <c r="AS6" i="18"/>
  <c r="AS21" i="18" s="1"/>
  <c r="AR6" i="18"/>
  <c r="AR21" i="18" s="1"/>
  <c r="AQ6" i="18"/>
  <c r="AQ21" i="18" s="1"/>
  <c r="AP6" i="18"/>
  <c r="AP21" i="18" s="1"/>
  <c r="AO6" i="18"/>
  <c r="AO21" i="18" s="1"/>
  <c r="AN6" i="18"/>
  <c r="AN21" i="18" s="1"/>
  <c r="AM6" i="18"/>
  <c r="AM21" i="18" s="1"/>
  <c r="AL6" i="18"/>
  <c r="AL21" i="18" s="1"/>
  <c r="AK6" i="18"/>
  <c r="AK21" i="18" s="1"/>
  <c r="AJ6" i="18"/>
  <c r="AJ21" i="18" s="1"/>
  <c r="L6" i="18"/>
  <c r="D15" i="27"/>
  <c r="E14" i="27"/>
  <c r="I14" i="27" l="1"/>
  <c r="E10" i="27"/>
  <c r="I10" i="27" l="1"/>
  <c r="K10" i="27" s="1"/>
  <c r="K14" i="27"/>
  <c r="F5" i="34"/>
  <c r="F23" i="33"/>
  <c r="F29" i="33" s="1"/>
  <c r="F5" i="33"/>
  <c r="F23" i="31"/>
  <c r="F33" i="31" s="1"/>
  <c r="F5" i="31"/>
  <c r="F23" i="30"/>
  <c r="F33" i="30" s="1"/>
  <c r="F5" i="30"/>
  <c r="F13" i="27" l="1"/>
  <c r="H13" i="27" s="1"/>
  <c r="F37" i="33"/>
  <c r="C13" i="27" s="1"/>
  <c r="E13" i="27" s="1"/>
  <c r="F12" i="27"/>
  <c r="H12" i="27" s="1"/>
  <c r="F41" i="31"/>
  <c r="C12" i="27" s="1"/>
  <c r="E12" i="27" s="1"/>
  <c r="I12" i="27" s="1"/>
  <c r="K12" i="27" s="1"/>
  <c r="F11" i="27"/>
  <c r="F41" i="30"/>
  <c r="C11" i="27" s="1"/>
  <c r="F5" i="28"/>
  <c r="H4" i="27"/>
  <c r="C15" i="27" l="1"/>
  <c r="N6" i="18" s="1"/>
  <c r="E11" i="27"/>
  <c r="H11" i="27"/>
  <c r="H15" i="27" s="1"/>
  <c r="F15" i="27"/>
  <c r="I13" i="27"/>
  <c r="K13" i="27" s="1"/>
  <c r="I11" i="27" l="1"/>
  <c r="E15" i="27"/>
  <c r="K11" i="27" l="1"/>
  <c r="K15" i="27" s="1"/>
  <c r="M6" i="18" s="1"/>
  <c r="I15" i="27"/>
  <c r="B6" i="18"/>
  <c r="F6" i="18" l="1"/>
  <c r="E6" i="18"/>
  <c r="D6" i="18"/>
  <c r="C6" i="18" l="1"/>
  <c r="K6" i="18"/>
  <c r="J6" i="18"/>
  <c r="I6" i="18"/>
  <c r="H6" i="18"/>
  <c r="G6" i="18"/>
  <c r="N21" i="18" l="1"/>
  <c r="M21"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3" authorId="0" shapeId="0" xr:uid="{00000000-0006-0000-0300-000001000000}">
      <text>
        <r>
          <rPr>
            <sz val="12"/>
            <color indexed="81"/>
            <rFont val="ＭＳ Ｐゴシック"/>
            <family val="3"/>
            <charset val="128"/>
          </rPr>
          <t>27,000×事業実施月数を記載して下さい。</t>
        </r>
        <r>
          <rPr>
            <sz val="9"/>
            <color indexed="81"/>
            <rFont val="ＭＳ Ｐゴシック"/>
            <family val="3"/>
            <charset val="128"/>
          </rPr>
          <t xml:space="preserve">
</t>
        </r>
        <r>
          <rPr>
            <sz val="11"/>
            <color indexed="81"/>
            <rFont val="ＭＳ Ｐゴシック"/>
            <family val="3"/>
            <charset val="128"/>
          </rPr>
          <t>例）6月から3月までの10か月間の場合
　　⇒27,000×10＝270,000円</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53" authorId="0" shapeId="0" xr:uid="{00000000-0006-0000-0400-000001000000}">
      <text>
        <r>
          <rPr>
            <b/>
            <sz val="10"/>
            <color indexed="81"/>
            <rFont val="ＭＳ Ｐゴシック"/>
            <family val="3"/>
            <charset val="128"/>
          </rPr>
          <t>収入と支出の合計の一致を確認</t>
        </r>
        <r>
          <rPr>
            <sz val="10"/>
            <color indexed="81"/>
            <rFont val="ＭＳ Ｐゴシック"/>
            <family val="3"/>
            <charset val="128"/>
          </rPr>
          <t xml:space="preserve">
</t>
        </r>
      </text>
    </comment>
    <comment ref="F64" authorId="0" shapeId="0" xr:uid="{00000000-0006-0000-0400-000002000000}">
      <text>
        <r>
          <rPr>
            <b/>
            <sz val="10"/>
            <color indexed="81"/>
            <rFont val="ＭＳ Ｐゴシック"/>
            <family val="3"/>
            <charset val="128"/>
          </rPr>
          <t>収入と支出の合計の一致を確認</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41" authorId="0" shapeId="0" xr:uid="{00000000-0006-0000-0500-000001000000}">
      <text>
        <r>
          <rPr>
            <b/>
            <sz val="10"/>
            <color indexed="81"/>
            <rFont val="ＭＳ Ｐゴシック"/>
            <family val="3"/>
            <charset val="128"/>
          </rPr>
          <t>収入と支出の合計の一致を確認</t>
        </r>
      </text>
    </comment>
    <comment ref="F52" authorId="0" shapeId="0" xr:uid="{00000000-0006-0000-0500-000002000000}">
      <text>
        <r>
          <rPr>
            <b/>
            <sz val="10"/>
            <color indexed="81"/>
            <rFont val="ＭＳ Ｐゴシック"/>
            <family val="3"/>
            <charset val="128"/>
          </rPr>
          <t>収入と支出の合計の一致を確認</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3" authorId="0" shapeId="0" xr:uid="{00000000-0006-0000-0600-000001000000}">
      <text>
        <r>
          <rPr>
            <sz val="9"/>
            <color indexed="81"/>
            <rFont val="MS P ゴシック"/>
            <family val="3"/>
            <charset val="128"/>
          </rPr>
          <t>１０万円以上の端末は備品購入費となるため補助の対象となりませんのでご注意ください。</t>
        </r>
      </text>
    </comment>
    <comment ref="F41" authorId="0" shapeId="0" xr:uid="{00000000-0006-0000-0600-000002000000}">
      <text>
        <r>
          <rPr>
            <b/>
            <sz val="10"/>
            <color indexed="81"/>
            <rFont val="ＭＳ Ｐゴシック"/>
            <family val="3"/>
            <charset val="128"/>
          </rPr>
          <t>収入と支出の合計の一致を確認</t>
        </r>
      </text>
    </comment>
    <comment ref="F52" authorId="0" shapeId="0" xr:uid="{00000000-0006-0000-0600-000003000000}">
      <text>
        <r>
          <rPr>
            <b/>
            <sz val="10"/>
            <color indexed="81"/>
            <rFont val="ＭＳ Ｐゴシック"/>
            <family val="3"/>
            <charset val="128"/>
          </rPr>
          <t>収入と支出の合計の一致を確認</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37" authorId="0" shapeId="0" xr:uid="{00000000-0006-0000-0700-000001000000}">
      <text>
        <r>
          <rPr>
            <b/>
            <sz val="10"/>
            <color indexed="81"/>
            <rFont val="ＭＳ Ｐゴシック"/>
            <family val="3"/>
            <charset val="128"/>
          </rPr>
          <t>収入と支出の合計の一致を確認</t>
        </r>
      </text>
    </comment>
    <comment ref="F48" authorId="0" shapeId="0" xr:uid="{00000000-0006-0000-0700-000002000000}">
      <text>
        <r>
          <rPr>
            <b/>
            <sz val="10"/>
            <color indexed="81"/>
            <rFont val="ＭＳ Ｐゴシック"/>
            <family val="3"/>
            <charset val="128"/>
          </rPr>
          <t>収入と支出の合計の一致を確認</t>
        </r>
        <r>
          <rPr>
            <sz val="10"/>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46" authorId="0" shapeId="0" xr:uid="{00000000-0006-0000-0800-000001000000}">
      <text>
        <r>
          <rPr>
            <b/>
            <sz val="10"/>
            <color indexed="81"/>
            <rFont val="ＭＳ Ｐゴシック"/>
            <family val="3"/>
            <charset val="128"/>
          </rPr>
          <t>収入と支出の合計の一致を確認</t>
        </r>
        <r>
          <rPr>
            <sz val="10"/>
            <color indexed="81"/>
            <rFont val="ＭＳ Ｐゴシック"/>
            <family val="3"/>
            <charset val="128"/>
          </rPr>
          <t xml:space="preserve">
</t>
        </r>
      </text>
    </comment>
    <comment ref="F57" authorId="0" shapeId="0" xr:uid="{00000000-0006-0000-0800-000002000000}">
      <text>
        <r>
          <rPr>
            <b/>
            <sz val="10"/>
            <color indexed="81"/>
            <rFont val="ＭＳ Ｐゴシック"/>
            <family val="3"/>
            <charset val="128"/>
          </rPr>
          <t>収入と支出の合計の一致を確認</t>
        </r>
      </text>
    </comment>
  </commentList>
</comments>
</file>

<file path=xl/sharedStrings.xml><?xml version="1.0" encoding="utf-8"?>
<sst xmlns="http://schemas.openxmlformats.org/spreadsheetml/2006/main" count="588" uniqueCount="297">
  <si>
    <t>か所</t>
    <rPh sb="1" eb="2">
      <t>ショ</t>
    </rPh>
    <phoneticPr fontId="2"/>
  </si>
  <si>
    <t>代表者職・氏名</t>
    <rPh sb="0" eb="2">
      <t>ダイヒョウ</t>
    </rPh>
    <rPh sb="2" eb="3">
      <t>シャ</t>
    </rPh>
    <rPh sb="3" eb="4">
      <t>ショク</t>
    </rPh>
    <rPh sb="5" eb="7">
      <t>シメイ</t>
    </rPh>
    <phoneticPr fontId="2"/>
  </si>
  <si>
    <t>補助金担当者職・氏名</t>
    <rPh sb="0" eb="3">
      <t>ホジョキン</t>
    </rPh>
    <rPh sb="3" eb="6">
      <t>タントウシャ</t>
    </rPh>
    <rPh sb="6" eb="7">
      <t>ショク</t>
    </rPh>
    <rPh sb="8" eb="10">
      <t>シメイ</t>
    </rPh>
    <phoneticPr fontId="2"/>
  </si>
  <si>
    <t>補助金担当者連絡先</t>
    <rPh sb="0" eb="3">
      <t>ホジョキン</t>
    </rPh>
    <rPh sb="3" eb="6">
      <t>タントウシャ</t>
    </rPh>
    <rPh sb="6" eb="9">
      <t>レンラクサキ</t>
    </rPh>
    <phoneticPr fontId="2"/>
  </si>
  <si>
    <t>基本情報</t>
    <rPh sb="0" eb="2">
      <t>キホン</t>
    </rPh>
    <rPh sb="2" eb="4">
      <t>ジョウホウ</t>
    </rPh>
    <phoneticPr fontId="2"/>
  </si>
  <si>
    <t>大阪市中央区大手前○－○</t>
    <rPh sb="0" eb="3">
      <t>オオサカシ</t>
    </rPh>
    <rPh sb="3" eb="5">
      <t>チュウオウ</t>
    </rPh>
    <rPh sb="5" eb="6">
      <t>ク</t>
    </rPh>
    <rPh sb="6" eb="9">
      <t>オオテマエ</t>
    </rPh>
    <phoneticPr fontId="2"/>
  </si>
  <si>
    <t>理事長　 大阪太郎</t>
    <rPh sb="0" eb="3">
      <t>リジチョウ</t>
    </rPh>
    <rPh sb="5" eb="7">
      <t>オオサカ</t>
    </rPh>
    <rPh sb="7" eb="9">
      <t>タロウ</t>
    </rPh>
    <phoneticPr fontId="2"/>
  </si>
  <si>
    <t>区分</t>
    <rPh sb="0" eb="2">
      <t>クブン</t>
    </rPh>
    <phoneticPr fontId="2"/>
  </si>
  <si>
    <t>圏域</t>
    <rPh sb="0" eb="2">
      <t>ケンイキ</t>
    </rPh>
    <phoneticPr fontId="2"/>
  </si>
  <si>
    <t>事業者名</t>
    <rPh sb="0" eb="3">
      <t>ジギョウシャ</t>
    </rPh>
    <rPh sb="3" eb="4">
      <t>メイ</t>
    </rPh>
    <phoneticPr fontId="2"/>
  </si>
  <si>
    <t>郵便番号</t>
    <rPh sb="0" eb="4">
      <t>ユウビンバンゴウ</t>
    </rPh>
    <phoneticPr fontId="2"/>
  </si>
  <si>
    <t>事業者住所</t>
    <rPh sb="0" eb="3">
      <t>ジギョウシャ</t>
    </rPh>
    <rPh sb="3" eb="5">
      <t>ジュウショ</t>
    </rPh>
    <phoneticPr fontId="2"/>
  </si>
  <si>
    <t>06-1234-5679</t>
  </si>
  <si>
    <t>大阪市</t>
    <rPh sb="0" eb="3">
      <t>オオサカシ</t>
    </rPh>
    <phoneticPr fontId="2"/>
  </si>
  <si>
    <t>事業計画時点</t>
    <rPh sb="0" eb="2">
      <t>ジギョウ</t>
    </rPh>
    <rPh sb="2" eb="4">
      <t>ケイカク</t>
    </rPh>
    <rPh sb="4" eb="6">
      <t>ジテン</t>
    </rPh>
    <phoneticPr fontId="2"/>
  </si>
  <si>
    <t>区分</t>
    <rPh sb="0" eb="2">
      <t>クブン</t>
    </rPh>
    <phoneticPr fontId="12"/>
  </si>
  <si>
    <t>郵便番号</t>
    <rPh sb="0" eb="2">
      <t>ユウビン</t>
    </rPh>
    <rPh sb="2" eb="4">
      <t>バンゴウ</t>
    </rPh>
    <phoneticPr fontId="12"/>
  </si>
  <si>
    <t>住所</t>
    <rPh sb="0" eb="2">
      <t>ジュウショ</t>
    </rPh>
    <phoneticPr fontId="12"/>
  </si>
  <si>
    <t>連絡先ＦＡＸ</t>
    <phoneticPr fontId="2"/>
  </si>
  <si>
    <t>メールアドレス</t>
    <phoneticPr fontId="2"/>
  </si>
  <si>
    <t>計</t>
    <rPh sb="0" eb="1">
      <t>ケイ</t>
    </rPh>
    <phoneticPr fontId="12"/>
  </si>
  <si>
    <t>事業者郵便番号</t>
    <rPh sb="3" eb="7">
      <t>ユウビンバンゴウ</t>
    </rPh>
    <phoneticPr fontId="2"/>
  </si>
  <si>
    <t>●●法人</t>
    <phoneticPr fontId="2"/>
  </si>
  <si>
    <t>〒５４０－○○○○</t>
    <phoneticPr fontId="2"/>
  </si>
  <si>
    <t>事務局長　 □□□□</t>
    <rPh sb="0" eb="2">
      <t>ジム</t>
    </rPh>
    <rPh sb="2" eb="4">
      <t>キョクチョウ</t>
    </rPh>
    <phoneticPr fontId="2"/>
  </si>
  <si>
    <t>06-1234-5678</t>
    <phoneticPr fontId="2"/>
  </si>
  <si>
    <t>*****@***.**.jp</t>
    <phoneticPr fontId="2"/>
  </si>
  <si>
    <t>事業者名</t>
    <rPh sb="0" eb="2">
      <t>ジギョウ</t>
    </rPh>
    <rPh sb="2" eb="3">
      <t>シャ</t>
    </rPh>
    <rPh sb="3" eb="4">
      <t>メイ</t>
    </rPh>
    <phoneticPr fontId="12"/>
  </si>
  <si>
    <t>補助金担当者連絡先</t>
    <rPh sb="0" eb="3">
      <t>ホジョキン</t>
    </rPh>
    <rPh sb="3" eb="6">
      <t>タントウシャ</t>
    </rPh>
    <rPh sb="6" eb="9">
      <t>レンラクサキ</t>
    </rPh>
    <phoneticPr fontId="12"/>
  </si>
  <si>
    <t>圏域</t>
    <rPh sb="0" eb="2">
      <t>ケンイキ</t>
    </rPh>
    <phoneticPr fontId="12"/>
  </si>
  <si>
    <t>代表者職・氏名</t>
    <phoneticPr fontId="12"/>
  </si>
  <si>
    <t>補助金担当者職・氏名</t>
    <phoneticPr fontId="12"/>
  </si>
  <si>
    <t>連絡先ＦＡＸ</t>
    <phoneticPr fontId="12"/>
  </si>
  <si>
    <t>メールアドレス</t>
    <phoneticPr fontId="12"/>
  </si>
  <si>
    <t>実績報告時点</t>
    <rPh sb="0" eb="2">
      <t>ジッセキ</t>
    </rPh>
    <rPh sb="2" eb="4">
      <t>ホウコク</t>
    </rPh>
    <rPh sb="4" eb="6">
      <t>ジテン</t>
    </rPh>
    <phoneticPr fontId="2"/>
  </si>
  <si>
    <t>合計</t>
    <rPh sb="0" eb="2">
      <t>ゴウケイ</t>
    </rPh>
    <phoneticPr fontId="2"/>
  </si>
  <si>
    <t>計画日</t>
    <rPh sb="0" eb="2">
      <t>ケイカク</t>
    </rPh>
    <rPh sb="2" eb="3">
      <t>ビ</t>
    </rPh>
    <phoneticPr fontId="12"/>
  </si>
  <si>
    <t>積算内訳</t>
  </si>
  <si>
    <t>収入予定額</t>
    <rPh sb="0" eb="2">
      <t>シュウニュウ</t>
    </rPh>
    <rPh sb="2" eb="4">
      <t>ヨテイ</t>
    </rPh>
    <rPh sb="4" eb="5">
      <t>ガク</t>
    </rPh>
    <phoneticPr fontId="2"/>
  </si>
  <si>
    <t>（記入例）</t>
    <rPh sb="1" eb="3">
      <t>キニュウ</t>
    </rPh>
    <rPh sb="3" eb="4">
      <t>レイ</t>
    </rPh>
    <phoneticPr fontId="2"/>
  </si>
  <si>
    <t>別紙２</t>
    <rPh sb="0" eb="2">
      <t>ベッシ</t>
    </rPh>
    <phoneticPr fontId="2"/>
  </si>
  <si>
    <t>計画目標（事業概要）</t>
    <rPh sb="0" eb="2">
      <t>ケイカク</t>
    </rPh>
    <rPh sb="2" eb="4">
      <t>モクヒョウ</t>
    </rPh>
    <rPh sb="5" eb="7">
      <t>ジギョウ</t>
    </rPh>
    <rPh sb="7" eb="9">
      <t>ガイヨウ</t>
    </rPh>
    <phoneticPr fontId="2"/>
  </si>
  <si>
    <t>1)</t>
    <phoneticPr fontId="2"/>
  </si>
  <si>
    <t>該当する項目に「●」を記載してください</t>
    <rPh sb="0" eb="2">
      <t>ガイトウ</t>
    </rPh>
    <rPh sb="4" eb="6">
      <t>コウモク</t>
    </rPh>
    <rPh sb="11" eb="13">
      <t>キサイ</t>
    </rPh>
    <phoneticPr fontId="2"/>
  </si>
  <si>
    <t>単独型、連携型の別</t>
    <rPh sb="0" eb="3">
      <t>タンドクガタ</t>
    </rPh>
    <rPh sb="4" eb="7">
      <t>レンケイガタ</t>
    </rPh>
    <rPh sb="8" eb="9">
      <t>ベツ</t>
    </rPh>
    <phoneticPr fontId="2"/>
  </si>
  <si>
    <t>単独型</t>
    <rPh sb="0" eb="3">
      <t>タンドクガタ</t>
    </rPh>
    <phoneticPr fontId="2"/>
  </si>
  <si>
    <t>連携型</t>
    <rPh sb="0" eb="3">
      <t>レンケイガタ</t>
    </rPh>
    <phoneticPr fontId="2"/>
  </si>
  <si>
    <t>名称</t>
    <rPh sb="0" eb="2">
      <t>メイショウ</t>
    </rPh>
    <phoneticPr fontId="2"/>
  </si>
  <si>
    <t>在宅医療を担当する
常勤の医師数（人）</t>
    <rPh sb="0" eb="2">
      <t>ザイタク</t>
    </rPh>
    <rPh sb="2" eb="4">
      <t>イリョウ</t>
    </rPh>
    <rPh sb="5" eb="7">
      <t>タントウ</t>
    </rPh>
    <rPh sb="10" eb="12">
      <t>ジョウキン</t>
    </rPh>
    <rPh sb="13" eb="16">
      <t>イシスウ</t>
    </rPh>
    <rPh sb="17" eb="18">
      <t>ニン</t>
    </rPh>
    <phoneticPr fontId="2"/>
  </si>
  <si>
    <t>１</t>
    <phoneticPr fontId="2"/>
  </si>
  <si>
    <t>２</t>
    <phoneticPr fontId="2"/>
  </si>
  <si>
    <t>３</t>
    <phoneticPr fontId="2"/>
  </si>
  <si>
    <t>４</t>
    <phoneticPr fontId="2"/>
  </si>
  <si>
    <t>５</t>
  </si>
  <si>
    <t>2)機能強化型在宅療養支援診療所（病院）の加算届出予定日</t>
    <rPh sb="2" eb="4">
      <t>キノウ</t>
    </rPh>
    <rPh sb="4" eb="7">
      <t>キョウカガタ</t>
    </rPh>
    <rPh sb="7" eb="9">
      <t>ザイタク</t>
    </rPh>
    <rPh sb="9" eb="11">
      <t>リョウヨウ</t>
    </rPh>
    <rPh sb="11" eb="13">
      <t>シエン</t>
    </rPh>
    <rPh sb="13" eb="15">
      <t>シンリョウ</t>
    </rPh>
    <rPh sb="15" eb="16">
      <t>ショ</t>
    </rPh>
    <rPh sb="17" eb="19">
      <t>ビョウイン</t>
    </rPh>
    <rPh sb="21" eb="23">
      <t>カサン</t>
    </rPh>
    <rPh sb="23" eb="25">
      <t>トドケデ</t>
    </rPh>
    <rPh sb="25" eb="28">
      <t>ヨテイビ</t>
    </rPh>
    <phoneticPr fontId="2"/>
  </si>
  <si>
    <t>見込み</t>
    <rPh sb="0" eb="2">
      <t>ミコ</t>
    </rPh>
    <phoneticPr fontId="2"/>
  </si>
  <si>
    <t>補助事業の活用予定</t>
    <rPh sb="0" eb="2">
      <t>ホジョ</t>
    </rPh>
    <rPh sb="5" eb="7">
      <t>カツヨウ</t>
    </rPh>
    <rPh sb="7" eb="9">
      <t>ヨテイ</t>
    </rPh>
    <phoneticPr fontId="2"/>
  </si>
  <si>
    <t>別紙　のとおり</t>
    <phoneticPr fontId="2"/>
  </si>
  <si>
    <t>補助対象となる事務職員について</t>
    <rPh sb="0" eb="2">
      <t>ホジョ</t>
    </rPh>
    <rPh sb="2" eb="4">
      <t>タイショウ</t>
    </rPh>
    <rPh sb="7" eb="9">
      <t>ジム</t>
    </rPh>
    <rPh sb="9" eb="11">
      <t>ショクイン</t>
    </rPh>
    <phoneticPr fontId="2"/>
  </si>
  <si>
    <t>雇用・派遣の別</t>
    <rPh sb="0" eb="2">
      <t>コヨウ</t>
    </rPh>
    <rPh sb="3" eb="5">
      <t>ハケン</t>
    </rPh>
    <rPh sb="6" eb="7">
      <t>ベツ</t>
    </rPh>
    <phoneticPr fontId="2"/>
  </si>
  <si>
    <t>雇用期間</t>
    <rPh sb="0" eb="2">
      <t>コヨウ</t>
    </rPh>
    <rPh sb="2" eb="4">
      <t>キカン</t>
    </rPh>
    <phoneticPr fontId="2"/>
  </si>
  <si>
    <t>事務職員等の業務内容</t>
    <rPh sb="0" eb="2">
      <t>ジム</t>
    </rPh>
    <rPh sb="2" eb="4">
      <t>ショクイン</t>
    </rPh>
    <rPh sb="4" eb="5">
      <t>トウ</t>
    </rPh>
    <rPh sb="6" eb="8">
      <t>ギョウム</t>
    </rPh>
    <rPh sb="8" eb="10">
      <t>ナイヨウ</t>
    </rPh>
    <phoneticPr fontId="2"/>
  </si>
  <si>
    <t>機能強化型に向けての体制確保の状況　</t>
    <rPh sb="0" eb="2">
      <t>キノウ</t>
    </rPh>
    <rPh sb="2" eb="5">
      <t>キョウカガタ</t>
    </rPh>
    <rPh sb="6" eb="7">
      <t>ム</t>
    </rPh>
    <rPh sb="10" eb="12">
      <t>タイセイ</t>
    </rPh>
    <rPh sb="12" eb="14">
      <t>カクホ</t>
    </rPh>
    <rPh sb="15" eb="17">
      <t>ジョウキョウ</t>
    </rPh>
    <phoneticPr fontId="2"/>
  </si>
  <si>
    <t>＜機能強化型在宅療養支援診療所・病院の施設要件に関する事項＞</t>
    <rPh sb="1" eb="3">
      <t>キノウ</t>
    </rPh>
    <rPh sb="3" eb="6">
      <t>キョウカガタ</t>
    </rPh>
    <rPh sb="6" eb="8">
      <t>ザイタク</t>
    </rPh>
    <rPh sb="8" eb="10">
      <t>リョウヨウ</t>
    </rPh>
    <rPh sb="10" eb="12">
      <t>シエン</t>
    </rPh>
    <rPh sb="12" eb="14">
      <t>シンリョウ</t>
    </rPh>
    <rPh sb="14" eb="15">
      <t>ショ</t>
    </rPh>
    <rPh sb="16" eb="18">
      <t>ビョウイン</t>
    </rPh>
    <rPh sb="19" eb="21">
      <t>シセツ</t>
    </rPh>
    <rPh sb="21" eb="23">
      <t>ヨウケン</t>
    </rPh>
    <rPh sb="24" eb="25">
      <t>カン</t>
    </rPh>
    <rPh sb="27" eb="29">
      <t>ジコウ</t>
    </rPh>
    <phoneticPr fontId="2"/>
  </si>
  <si>
    <t>施設要件充足状況</t>
    <rPh sb="0" eb="2">
      <t>シセツ</t>
    </rPh>
    <rPh sb="2" eb="4">
      <t>ヨウケン</t>
    </rPh>
    <rPh sb="4" eb="6">
      <t>ジュウソク</t>
    </rPh>
    <rPh sb="6" eb="8">
      <t>ジョウキョウ</t>
    </rPh>
    <phoneticPr fontId="2"/>
  </si>
  <si>
    <t>参考）施設要件</t>
    <rPh sb="0" eb="2">
      <t>サンコウ</t>
    </rPh>
    <rPh sb="3" eb="5">
      <t>シセツ</t>
    </rPh>
    <rPh sb="5" eb="7">
      <t>ヨウケン</t>
    </rPh>
    <phoneticPr fontId="2"/>
  </si>
  <si>
    <t>項目</t>
    <rPh sb="0" eb="2">
      <t>コウモク</t>
    </rPh>
    <phoneticPr fontId="2"/>
  </si>
  <si>
    <t>事業開始時点
での状況</t>
    <rPh sb="0" eb="2">
      <t>ジギョウ</t>
    </rPh>
    <rPh sb="2" eb="4">
      <t>カイシ</t>
    </rPh>
    <rPh sb="4" eb="6">
      <t>ジテン</t>
    </rPh>
    <rPh sb="9" eb="11">
      <t>ジョウキョウ</t>
    </rPh>
    <phoneticPr fontId="2"/>
  </si>
  <si>
    <t>事業終了時点
での予定</t>
    <rPh sb="0" eb="2">
      <t>ジギョウ</t>
    </rPh>
    <rPh sb="2" eb="4">
      <t>シュウリョウ</t>
    </rPh>
    <rPh sb="4" eb="6">
      <t>ジテン</t>
    </rPh>
    <rPh sb="9" eb="11">
      <t>ヨテイ</t>
    </rPh>
    <phoneticPr fontId="2"/>
  </si>
  <si>
    <t>在宅患者
95%以上</t>
    <rPh sb="0" eb="2">
      <t>ザイタク</t>
    </rPh>
    <rPh sb="2" eb="4">
      <t>カンジャ</t>
    </rPh>
    <rPh sb="8" eb="10">
      <t>イジョウ</t>
    </rPh>
    <phoneticPr fontId="2"/>
  </si>
  <si>
    <t>①</t>
    <phoneticPr fontId="2"/>
  </si>
  <si>
    <t>24時間連絡を受ける体制の確保</t>
    <phoneticPr fontId="2"/>
  </si>
  <si>
    <t>あり</t>
    <phoneticPr fontId="2"/>
  </si>
  <si>
    <t>②</t>
    <phoneticPr fontId="2"/>
  </si>
  <si>
    <t>24時間の往診体制</t>
    <phoneticPr fontId="2"/>
  </si>
  <si>
    <t>③</t>
    <phoneticPr fontId="2"/>
  </si>
  <si>
    <t>24時間の訪問看護体制</t>
    <phoneticPr fontId="2"/>
  </si>
  <si>
    <t>④</t>
    <phoneticPr fontId="2"/>
  </si>
  <si>
    <t>緊急時の入院体制</t>
    <phoneticPr fontId="2"/>
  </si>
  <si>
    <t>⑤</t>
    <phoneticPr fontId="2"/>
  </si>
  <si>
    <t>連携する医療機関等への情報提供</t>
    <phoneticPr fontId="2"/>
  </si>
  <si>
    <t>⑥</t>
    <phoneticPr fontId="2"/>
  </si>
  <si>
    <t>年に１回、看取り数等を報告している</t>
    <phoneticPr fontId="2"/>
  </si>
  <si>
    <t>⑦</t>
    <phoneticPr fontId="2"/>
  </si>
  <si>
    <t>人</t>
    <rPh sb="0" eb="1">
      <t>ニン</t>
    </rPh>
    <phoneticPr fontId="2"/>
  </si>
  <si>
    <t>左に同じ</t>
    <rPh sb="0" eb="1">
      <t>ヒダリ</t>
    </rPh>
    <rPh sb="2" eb="3">
      <t>オナ</t>
    </rPh>
    <phoneticPr fontId="2"/>
  </si>
  <si>
    <t>⑧</t>
    <phoneticPr fontId="2"/>
  </si>
  <si>
    <t>件</t>
    <rPh sb="0" eb="1">
      <t>ケン</t>
    </rPh>
    <phoneticPr fontId="2"/>
  </si>
  <si>
    <t>10件以上</t>
    <rPh sb="2" eb="5">
      <t>ケンイジョウ</t>
    </rPh>
    <phoneticPr fontId="2"/>
  </si>
  <si>
    <t>⑨</t>
    <phoneticPr fontId="2"/>
  </si>
  <si>
    <t>過去１年間の看取り実績又は超・準超重症児の患者の医学管理の実績</t>
    <rPh sb="0" eb="2">
      <t>カコ</t>
    </rPh>
    <rPh sb="3" eb="5">
      <t>ネンカン</t>
    </rPh>
    <rPh sb="6" eb="8">
      <t>ミト</t>
    </rPh>
    <rPh sb="9" eb="11">
      <t>ジッセキ</t>
    </rPh>
    <rPh sb="11" eb="12">
      <t>マタ</t>
    </rPh>
    <rPh sb="13" eb="14">
      <t>チョウ</t>
    </rPh>
    <rPh sb="15" eb="16">
      <t>ジュン</t>
    </rPh>
    <rPh sb="16" eb="17">
      <t>チョウ</t>
    </rPh>
    <rPh sb="17" eb="20">
      <t>ジュウショウジ</t>
    </rPh>
    <rPh sb="21" eb="23">
      <t>カンジャ</t>
    </rPh>
    <rPh sb="24" eb="26">
      <t>イガク</t>
    </rPh>
    <rPh sb="26" eb="28">
      <t>カンリ</t>
    </rPh>
    <rPh sb="29" eb="31">
      <t>ジッセキ</t>
    </rPh>
    <phoneticPr fontId="2"/>
  </si>
  <si>
    <t>看取り</t>
    <rPh sb="0" eb="2">
      <t>ミト</t>
    </rPh>
    <phoneticPr fontId="2"/>
  </si>
  <si>
    <t>看取り実績
20件/年以上
  又は
超･準超重症児患者
10人/年以上</t>
    <rPh sb="0" eb="2">
      <t>ミト</t>
    </rPh>
    <rPh sb="3" eb="5">
      <t>ジッセキ</t>
    </rPh>
    <rPh sb="8" eb="9">
      <t>ケン</t>
    </rPh>
    <rPh sb="10" eb="11">
      <t>ネン</t>
    </rPh>
    <rPh sb="11" eb="13">
      <t>イジョウ</t>
    </rPh>
    <rPh sb="16" eb="17">
      <t>マタ</t>
    </rPh>
    <rPh sb="19" eb="20">
      <t>チョウ</t>
    </rPh>
    <rPh sb="21" eb="22">
      <t>ジュン</t>
    </rPh>
    <rPh sb="22" eb="23">
      <t>チョウ</t>
    </rPh>
    <rPh sb="23" eb="26">
      <t>ジュウショウジ</t>
    </rPh>
    <rPh sb="26" eb="28">
      <t>カンジャ</t>
    </rPh>
    <rPh sb="31" eb="32">
      <t>ニン</t>
    </rPh>
    <rPh sb="33" eb="34">
      <t>ネン</t>
    </rPh>
    <rPh sb="34" eb="36">
      <t>イジョウ</t>
    </rPh>
    <phoneticPr fontId="2"/>
  </si>
  <si>
    <t>超重症児等</t>
    <rPh sb="0" eb="1">
      <t>チョウ</t>
    </rPh>
    <rPh sb="1" eb="4">
      <t>ジュウショウジ</t>
    </rPh>
    <rPh sb="4" eb="5">
      <t>トウ</t>
    </rPh>
    <phoneticPr fontId="2"/>
  </si>
  <si>
    <t>⑩</t>
    <phoneticPr fontId="2"/>
  </si>
  <si>
    <t>医療機関からの新規患者の紹介実績</t>
    <rPh sb="0" eb="2">
      <t>イリョウ</t>
    </rPh>
    <rPh sb="2" eb="4">
      <t>キカン</t>
    </rPh>
    <rPh sb="7" eb="9">
      <t>シンキ</t>
    </rPh>
    <rPh sb="9" eb="11">
      <t>カンジャ</t>
    </rPh>
    <rPh sb="12" eb="14">
      <t>ショウカイ</t>
    </rPh>
    <rPh sb="14" eb="16">
      <t>ジッセキ</t>
    </rPh>
    <phoneticPr fontId="2"/>
  </si>
  <si>
    <t>－</t>
    <phoneticPr fontId="2"/>
  </si>
  <si>
    <t>⑪</t>
    <phoneticPr fontId="2"/>
  </si>
  <si>
    <t>（施設総管の件数）
／（在総管・施設総管の件数）</t>
    <rPh sb="1" eb="3">
      <t>シセツ</t>
    </rPh>
    <rPh sb="3" eb="4">
      <t>ソウ</t>
    </rPh>
    <rPh sb="4" eb="5">
      <t>カン</t>
    </rPh>
    <rPh sb="6" eb="8">
      <t>ケンスウ</t>
    </rPh>
    <rPh sb="12" eb="13">
      <t>ザイ</t>
    </rPh>
    <rPh sb="13" eb="14">
      <t>ソウ</t>
    </rPh>
    <rPh sb="14" eb="15">
      <t>カン</t>
    </rPh>
    <rPh sb="16" eb="18">
      <t>シセツ</t>
    </rPh>
    <rPh sb="18" eb="19">
      <t>ソウ</t>
    </rPh>
    <rPh sb="19" eb="20">
      <t>カン</t>
    </rPh>
    <rPh sb="21" eb="23">
      <t>ケンスウ</t>
    </rPh>
    <phoneticPr fontId="2"/>
  </si>
  <si>
    <t>≦0.7</t>
    <phoneticPr fontId="2"/>
  </si>
  <si>
    <t>⑫</t>
    <phoneticPr fontId="2"/>
  </si>
  <si>
    <t>≧0.5</t>
    <phoneticPr fontId="2"/>
  </si>
  <si>
    <t>⑩、⑪、⑫については、在宅患者が95%以上の診療所のみ記載してください。</t>
    <rPh sb="11" eb="13">
      <t>ザイタク</t>
    </rPh>
    <rPh sb="13" eb="15">
      <t>カンジャ</t>
    </rPh>
    <rPh sb="19" eb="21">
      <t>イジョウ</t>
    </rPh>
    <rPh sb="22" eb="24">
      <t>シンリョウ</t>
    </rPh>
    <rPh sb="24" eb="25">
      <t>ショ</t>
    </rPh>
    <rPh sb="27" eb="29">
      <t>キサイ</t>
    </rPh>
    <phoneticPr fontId="2"/>
  </si>
  <si>
    <t>⑧、⑨、⑩については直近１年間の実績を記載してください。</t>
    <rPh sb="10" eb="12">
      <t>チョッキン</t>
    </rPh>
    <rPh sb="13" eb="15">
      <t>ネンカン</t>
    </rPh>
    <rPh sb="16" eb="18">
      <t>ジッセキ</t>
    </rPh>
    <rPh sb="19" eb="21">
      <t>キサイ</t>
    </rPh>
    <phoneticPr fontId="2"/>
  </si>
  <si>
    <t>別紙１</t>
    <rPh sb="0" eb="2">
      <t>ベッシ</t>
    </rPh>
    <phoneticPr fontId="2"/>
  </si>
  <si>
    <t>区分（事業細目）</t>
    <rPh sb="0" eb="1">
      <t>ク</t>
    </rPh>
    <rPh sb="1" eb="2">
      <t>ブン</t>
    </rPh>
    <rPh sb="3" eb="5">
      <t>ジギョウ</t>
    </rPh>
    <rPh sb="5" eb="7">
      <t>サイモク</t>
    </rPh>
    <phoneticPr fontId="25"/>
  </si>
  <si>
    <t>総事業費</t>
    <phoneticPr fontId="2"/>
  </si>
  <si>
    <t>寄附金その他
の収入額
(予定)　</t>
    <phoneticPr fontId="25"/>
  </si>
  <si>
    <t>差引事業費
（予定）　</t>
    <phoneticPr fontId="2"/>
  </si>
  <si>
    <t>対象経費の実支出額（予定）</t>
    <phoneticPr fontId="25"/>
  </si>
  <si>
    <t>基準額</t>
    <rPh sb="0" eb="2">
      <t>キジュン</t>
    </rPh>
    <rPh sb="2" eb="3">
      <t>ガク</t>
    </rPh>
    <phoneticPr fontId="2"/>
  </si>
  <si>
    <t>選定額</t>
  </si>
  <si>
    <t>補助基本額</t>
    <phoneticPr fontId="2"/>
  </si>
  <si>
    <t>補助率</t>
    <rPh sb="0" eb="3">
      <t>ホジョリツ</t>
    </rPh>
    <phoneticPr fontId="2"/>
  </si>
  <si>
    <t>補助所要額</t>
    <rPh sb="0" eb="2">
      <t>ホジョ</t>
    </rPh>
    <phoneticPr fontId="25"/>
  </si>
  <si>
    <t>備　　　　　　考</t>
  </si>
  <si>
    <t>(Ａ)</t>
    <phoneticPr fontId="25"/>
  </si>
  <si>
    <t>(B)</t>
    <phoneticPr fontId="25"/>
  </si>
  <si>
    <t>(A)-(B）=(C)</t>
    <phoneticPr fontId="25"/>
  </si>
  <si>
    <t>(D)</t>
    <phoneticPr fontId="25"/>
  </si>
  <si>
    <t>(E)</t>
    <phoneticPr fontId="25"/>
  </si>
  <si>
    <t>（C)と（F)を比較し
少ない方の額・・(G)</t>
    <rPh sb="8" eb="10">
      <t>ヒカク</t>
    </rPh>
    <rPh sb="17" eb="18">
      <t>ガク</t>
    </rPh>
    <phoneticPr fontId="25"/>
  </si>
  <si>
    <t>(Ｈ)</t>
    <phoneticPr fontId="25"/>
  </si>
  <si>
    <t>(G)×(H)・・・(Ｉ)</t>
    <phoneticPr fontId="25"/>
  </si>
  <si>
    <t>円</t>
  </si>
  <si>
    <t>10/10</t>
    <phoneticPr fontId="2"/>
  </si>
  <si>
    <t>1/2</t>
    <phoneticPr fontId="2"/>
  </si>
  <si>
    <t>計</t>
    <phoneticPr fontId="25"/>
  </si>
  <si>
    <t>（注）</t>
    <rPh sb="1" eb="2">
      <t>チュウ</t>
    </rPh>
    <phoneticPr fontId="25"/>
  </si>
  <si>
    <t>　　１　（Ｆ）「選定額」欄には、（Ｄ）「対象経費の実支出額（予定）」欄と（Ｅ）「基準額」欄とを比較して少ない方の額を記入すること。</t>
    <phoneticPr fontId="2"/>
  </si>
  <si>
    <t>　　２　（Ｇ）「補助基本額」欄には、（Ｃ）「差引事業費（予定）」欄と（Ｆ）「選定額」欄を比較して少ない方の額を記入すること。</t>
  </si>
  <si>
    <t>　　３　（Ｉ）「補助所要額」欄の算出にあたっては1,000円未満の端数が生じた場合には、これを切り捨てるものとする。</t>
    <phoneticPr fontId="2"/>
  </si>
  <si>
    <t>別紙１－２</t>
    <rPh sb="0" eb="2">
      <t>ベッシ</t>
    </rPh>
    <phoneticPr fontId="25"/>
  </si>
  <si>
    <t>補助事業者名</t>
    <rPh sb="0" eb="2">
      <t>ホジョ</t>
    </rPh>
    <rPh sb="2" eb="4">
      <t>ジギョウ</t>
    </rPh>
    <rPh sb="4" eb="5">
      <t>シャ</t>
    </rPh>
    <rPh sb="5" eb="6">
      <t>メイ</t>
    </rPh>
    <phoneticPr fontId="1"/>
  </si>
  <si>
    <t>区分（事業細目）</t>
    <rPh sb="0" eb="2">
      <t>クブン</t>
    </rPh>
    <rPh sb="3" eb="5">
      <t>ｇ</t>
    </rPh>
    <rPh sb="5" eb="7">
      <t>サイモク</t>
    </rPh>
    <phoneticPr fontId="1"/>
  </si>
  <si>
    <t>ア　支出</t>
    <rPh sb="2" eb="4">
      <t>シシュツ</t>
    </rPh>
    <phoneticPr fontId="2"/>
  </si>
  <si>
    <t>区分</t>
  </si>
  <si>
    <t>支出予定額</t>
  </si>
  <si>
    <t>（補助対象経費）</t>
    <rPh sb="1" eb="3">
      <t>ホジョ</t>
    </rPh>
    <rPh sb="3" eb="5">
      <t>タイショウ</t>
    </rPh>
    <rPh sb="5" eb="7">
      <t>ケイヒ</t>
    </rPh>
    <phoneticPr fontId="2"/>
  </si>
  <si>
    <t>報償費</t>
    <rPh sb="0" eb="3">
      <t>ホウショウヒ</t>
    </rPh>
    <phoneticPr fontId="2"/>
  </si>
  <si>
    <t>旅費</t>
    <rPh sb="0" eb="2">
      <t>リョヒ</t>
    </rPh>
    <phoneticPr fontId="2"/>
  </si>
  <si>
    <t>需用費</t>
    <rPh sb="0" eb="2">
      <t>ジュヨウ</t>
    </rPh>
    <rPh sb="2" eb="3">
      <t>ヒ</t>
    </rPh>
    <phoneticPr fontId="25"/>
  </si>
  <si>
    <t>役務費</t>
    <rPh sb="0" eb="2">
      <t>エキム</t>
    </rPh>
    <rPh sb="2" eb="3">
      <t>ヒ</t>
    </rPh>
    <phoneticPr fontId="25"/>
  </si>
  <si>
    <t>使用料及び賃借料</t>
    <rPh sb="0" eb="3">
      <t>シヨウリョウ</t>
    </rPh>
    <rPh sb="3" eb="4">
      <t>オヨ</t>
    </rPh>
    <rPh sb="5" eb="8">
      <t>チンシャクリョウ</t>
    </rPh>
    <phoneticPr fontId="2"/>
  </si>
  <si>
    <t>小計</t>
    <rPh sb="0" eb="2">
      <t>ショウケイ</t>
    </rPh>
    <phoneticPr fontId="2"/>
  </si>
  <si>
    <t>（補助対象外経費）</t>
    <rPh sb="1" eb="3">
      <t>ホジョ</t>
    </rPh>
    <rPh sb="3" eb="5">
      <t>タイショウ</t>
    </rPh>
    <rPh sb="5" eb="6">
      <t>ガイ</t>
    </rPh>
    <rPh sb="6" eb="8">
      <t>ケイヒ</t>
    </rPh>
    <phoneticPr fontId="2"/>
  </si>
  <si>
    <t>イ　収入</t>
    <rPh sb="2" eb="4">
      <t>シュウニュウ</t>
    </rPh>
    <phoneticPr fontId="2"/>
  </si>
  <si>
    <t>府補助金</t>
    <rPh sb="0" eb="1">
      <t>フ</t>
    </rPh>
    <rPh sb="1" eb="4">
      <t>ホジョキン</t>
    </rPh>
    <phoneticPr fontId="2"/>
  </si>
  <si>
    <t>寄付金その他の収入</t>
    <rPh sb="0" eb="2">
      <t>キフ</t>
    </rPh>
    <rPh sb="2" eb="3">
      <t>キン</t>
    </rPh>
    <rPh sb="5" eb="6">
      <t>タ</t>
    </rPh>
    <rPh sb="7" eb="9">
      <t>シュウニュウ</t>
    </rPh>
    <phoneticPr fontId="2"/>
  </si>
  <si>
    <t>（記入上の注意）</t>
    <rPh sb="1" eb="3">
      <t>キニュウ</t>
    </rPh>
    <rPh sb="3" eb="4">
      <t>ジョウ</t>
    </rPh>
    <rPh sb="5" eb="7">
      <t>チュウイ</t>
    </rPh>
    <phoneticPr fontId="2"/>
  </si>
  <si>
    <t>※</t>
    <phoneticPr fontId="2"/>
  </si>
  <si>
    <t>経費見積の積算がわかるように記入すること。</t>
    <rPh sb="0" eb="2">
      <t>ケイヒ</t>
    </rPh>
    <rPh sb="2" eb="4">
      <t>ミツ</t>
    </rPh>
    <rPh sb="5" eb="7">
      <t>セキサン</t>
    </rPh>
    <rPh sb="14" eb="16">
      <t>キニュウ</t>
    </rPh>
    <phoneticPr fontId="2"/>
  </si>
  <si>
    <t>「イ　収入」欄は、本事業実施による収入が見込まれる場合に記入すること。</t>
    <rPh sb="3" eb="5">
      <t>シュウニュウ</t>
    </rPh>
    <rPh sb="6" eb="7">
      <t>ラン</t>
    </rPh>
    <rPh sb="9" eb="10">
      <t>ホン</t>
    </rPh>
    <rPh sb="10" eb="12">
      <t>ジギョウ</t>
    </rPh>
    <rPh sb="12" eb="14">
      <t>ジッシ</t>
    </rPh>
    <rPh sb="17" eb="19">
      <t>シュウニュウ</t>
    </rPh>
    <rPh sb="20" eb="22">
      <t>ミコ</t>
    </rPh>
    <rPh sb="25" eb="27">
      <t>バアイ</t>
    </rPh>
    <rPh sb="28" eb="30">
      <t>キニュウ</t>
    </rPh>
    <phoneticPr fontId="2"/>
  </si>
  <si>
    <t>●●法人 ○○○会 △△△病院（診療所）</t>
    <rPh sb="8" eb="9">
      <t>カイ</t>
    </rPh>
    <rPh sb="16" eb="18">
      <t>シンリョウ</t>
    </rPh>
    <rPh sb="18" eb="19">
      <t>ショ</t>
    </rPh>
    <phoneticPr fontId="2"/>
  </si>
  <si>
    <t>　①　連携体制構築等支援</t>
    <phoneticPr fontId="2"/>
  </si>
  <si>
    <t>②　ICTシステム導入支援</t>
    <phoneticPr fontId="2"/>
  </si>
  <si>
    <t>委託料</t>
    <rPh sb="0" eb="3">
      <t>イタクリョウ</t>
    </rPh>
    <phoneticPr fontId="25"/>
  </si>
  <si>
    <t>委託料</t>
    <rPh sb="0" eb="2">
      <t>イタク</t>
    </rPh>
    <rPh sb="2" eb="3">
      <t>リョウ</t>
    </rPh>
    <phoneticPr fontId="25"/>
  </si>
  <si>
    <t>③　ICTシステムのデータ入力端末購入・更新支援</t>
    <phoneticPr fontId="2"/>
  </si>
  <si>
    <t>工事請負費</t>
    <rPh sb="0" eb="2">
      <t>コウジ</t>
    </rPh>
    <rPh sb="2" eb="4">
      <t>ウケオイ</t>
    </rPh>
    <rPh sb="4" eb="5">
      <t>ヒ</t>
    </rPh>
    <phoneticPr fontId="2"/>
  </si>
  <si>
    <t>④　ICTシステム維持・管理支援</t>
    <phoneticPr fontId="2"/>
  </si>
  <si>
    <t>　⑤　事務職員雇用経費</t>
    <phoneticPr fontId="2"/>
  </si>
  <si>
    <t>給料</t>
    <rPh sb="0" eb="2">
      <t>キュウリョウ</t>
    </rPh>
    <phoneticPr fontId="2"/>
  </si>
  <si>
    <t>旅費</t>
    <rPh sb="0" eb="2">
      <t>リョヒ</t>
    </rPh>
    <phoneticPr fontId="25"/>
  </si>
  <si>
    <t>派遣料金</t>
    <rPh sb="0" eb="2">
      <t>ハケン</t>
    </rPh>
    <rPh sb="2" eb="4">
      <t>リョウキン</t>
    </rPh>
    <phoneticPr fontId="25"/>
  </si>
  <si>
    <t>①　連携体制構築等支援</t>
    <rPh sb="2" eb="4">
      <t>レンケイ</t>
    </rPh>
    <rPh sb="4" eb="6">
      <t>タイセイ</t>
    </rPh>
    <rPh sb="6" eb="8">
      <t>コウチク</t>
    </rPh>
    <rPh sb="8" eb="9">
      <t>トウ</t>
    </rPh>
    <rPh sb="9" eb="11">
      <t>シエン</t>
    </rPh>
    <phoneticPr fontId="25"/>
  </si>
  <si>
    <t>②　ICTシステム導入支援</t>
    <rPh sb="9" eb="11">
      <t>ドウニュウ</t>
    </rPh>
    <rPh sb="11" eb="13">
      <t>シエン</t>
    </rPh>
    <phoneticPr fontId="25"/>
  </si>
  <si>
    <t>③　ICTシステムのデータ入力端末購入・更新支援</t>
    <rPh sb="13" eb="15">
      <t>ニュウリョク</t>
    </rPh>
    <rPh sb="15" eb="17">
      <t>タンマツ</t>
    </rPh>
    <rPh sb="17" eb="19">
      <t>コウニュウ</t>
    </rPh>
    <rPh sb="20" eb="22">
      <t>コウシン</t>
    </rPh>
    <rPh sb="22" eb="24">
      <t>シエン</t>
    </rPh>
    <phoneticPr fontId="25"/>
  </si>
  <si>
    <t>④　ICTシステム維持・管理支援</t>
    <rPh sb="9" eb="11">
      <t>イジ</t>
    </rPh>
    <rPh sb="12" eb="14">
      <t>カンリ</t>
    </rPh>
    <rPh sb="14" eb="16">
      <t>シエン</t>
    </rPh>
    <phoneticPr fontId="25"/>
  </si>
  <si>
    <t>⑤　事務職員等雇用経費</t>
    <rPh sb="2" eb="4">
      <t>ジム</t>
    </rPh>
    <rPh sb="4" eb="6">
      <t>ショクイン</t>
    </rPh>
    <rPh sb="6" eb="7">
      <t>トウ</t>
    </rPh>
    <rPh sb="7" eb="9">
      <t>コヨウ</t>
    </rPh>
    <rPh sb="9" eb="11">
      <t>ケイヒ</t>
    </rPh>
    <phoneticPr fontId="25"/>
  </si>
  <si>
    <t>職員手当等</t>
    <rPh sb="0" eb="2">
      <t>ショクイン</t>
    </rPh>
    <rPh sb="2" eb="4">
      <t>テアテ</t>
    </rPh>
    <rPh sb="4" eb="5">
      <t>トウ</t>
    </rPh>
    <phoneticPr fontId="2"/>
  </si>
  <si>
    <t>共済費</t>
    <rPh sb="0" eb="2">
      <t>キョウサイ</t>
    </rPh>
    <rPh sb="2" eb="3">
      <t>ヒ</t>
    </rPh>
    <phoneticPr fontId="2"/>
  </si>
  <si>
    <t>賃金</t>
    <rPh sb="0" eb="2">
      <t>チンギン</t>
    </rPh>
    <phoneticPr fontId="2"/>
  </si>
  <si>
    <t>報酬</t>
    <rPh sb="0" eb="2">
      <t>ホウシュウ</t>
    </rPh>
    <phoneticPr fontId="2"/>
  </si>
  <si>
    <t>賃金</t>
    <rPh sb="0" eb="2">
      <t>チンギン</t>
    </rPh>
    <phoneticPr fontId="25"/>
  </si>
  <si>
    <t>報償費</t>
    <rPh sb="0" eb="3">
      <t>ホウショウヒ</t>
    </rPh>
    <phoneticPr fontId="25"/>
  </si>
  <si>
    <t>※連携型の場合、機能強化型の在宅支援連携体制を構築する保健医療機関</t>
    <rPh sb="1" eb="4">
      <t>レンケイガタ</t>
    </rPh>
    <rPh sb="5" eb="7">
      <t>バアイ</t>
    </rPh>
    <rPh sb="8" eb="10">
      <t>キノウ</t>
    </rPh>
    <rPh sb="10" eb="13">
      <t>キョウカガタ</t>
    </rPh>
    <rPh sb="14" eb="16">
      <t>ザイタク</t>
    </rPh>
    <rPh sb="16" eb="18">
      <t>シエン</t>
    </rPh>
    <rPh sb="18" eb="20">
      <t>レンケイ</t>
    </rPh>
    <rPh sb="20" eb="22">
      <t>タイセイ</t>
    </rPh>
    <rPh sb="23" eb="25">
      <t>コウチク</t>
    </rPh>
    <rPh sb="27" eb="29">
      <t>ホケン</t>
    </rPh>
    <rPh sb="29" eb="31">
      <t>イリョウ</t>
    </rPh>
    <rPh sb="31" eb="33">
      <t>キカン</t>
    </rPh>
    <phoneticPr fontId="2"/>
  </si>
  <si>
    <t>①　連携体制構築に係る調整について</t>
    <rPh sb="2" eb="4">
      <t>レンケイ</t>
    </rPh>
    <rPh sb="4" eb="6">
      <t>タイセイ</t>
    </rPh>
    <rPh sb="6" eb="8">
      <t>コウチク</t>
    </rPh>
    <rPh sb="9" eb="10">
      <t>カカ</t>
    </rPh>
    <rPh sb="11" eb="13">
      <t>チョウセイ</t>
    </rPh>
    <phoneticPr fontId="2"/>
  </si>
  <si>
    <t>②～④　システム導入について</t>
    <rPh sb="8" eb="10">
      <t>ドウニュウ</t>
    </rPh>
    <phoneticPr fontId="2"/>
  </si>
  <si>
    <t>⑤　事務員の雇用について</t>
    <rPh sb="2" eb="5">
      <t>ジムイン</t>
    </rPh>
    <rPh sb="6" eb="8">
      <t>コヨウ</t>
    </rPh>
    <phoneticPr fontId="2"/>
  </si>
  <si>
    <r>
      <t>【システム概要】</t>
    </r>
    <r>
      <rPr>
        <u/>
        <sz val="11"/>
        <rFont val="Meiryo UI"/>
        <family val="3"/>
        <charset val="128"/>
      </rPr>
      <t>（※概念イメージ図、構成図等、別紙にて図示ください。）</t>
    </r>
    <phoneticPr fontId="2"/>
  </si>
  <si>
    <t>３</t>
    <phoneticPr fontId="2"/>
  </si>
  <si>
    <r>
      <rPr>
        <sz val="7"/>
        <rFont val="Meiryo UI"/>
        <family val="3"/>
        <charset val="128"/>
      </rPr>
      <t>※連携型の場合</t>
    </r>
    <r>
      <rPr>
        <sz val="8"/>
        <rFont val="Meiryo UI"/>
        <family val="3"/>
        <charset val="128"/>
      </rPr>
      <t xml:space="preserve">
連携内</t>
    </r>
    <rPh sb="1" eb="4">
      <t>レンケイガタ</t>
    </rPh>
    <rPh sb="5" eb="7">
      <t>バアイ</t>
    </rPh>
    <rPh sb="8" eb="10">
      <t>レンケイ</t>
    </rPh>
    <rPh sb="10" eb="11">
      <t>ナイ</t>
    </rPh>
    <phoneticPr fontId="2"/>
  </si>
  <si>
    <t>自施設のみ</t>
    <rPh sb="0" eb="1">
      <t>ジ</t>
    </rPh>
    <rPh sb="1" eb="3">
      <t>シセツ</t>
    </rPh>
    <phoneticPr fontId="2"/>
  </si>
  <si>
    <t>（実績状況）　※連携型の場合は、自施設の情報のみ記載してください</t>
    <rPh sb="1" eb="3">
      <t>ジッセキ</t>
    </rPh>
    <rPh sb="3" eb="5">
      <t>ジョウキョウ</t>
    </rPh>
    <rPh sb="8" eb="11">
      <t>レンケイガタ</t>
    </rPh>
    <rPh sb="12" eb="14">
      <t>バアイ</t>
    </rPh>
    <rPh sb="16" eb="17">
      <t>ジ</t>
    </rPh>
    <rPh sb="17" eb="19">
      <t>シセツ</t>
    </rPh>
    <rPh sb="20" eb="22">
      <t>ジョウホウ</t>
    </rPh>
    <rPh sb="24" eb="26">
      <t>キサイ</t>
    </rPh>
    <phoneticPr fontId="2"/>
  </si>
  <si>
    <t>補助利用予定有無</t>
    <rPh sb="0" eb="2">
      <t>ホジョ</t>
    </rPh>
    <rPh sb="2" eb="4">
      <t>リヨウ</t>
    </rPh>
    <rPh sb="4" eb="6">
      <t>ヨテイ</t>
    </rPh>
    <rPh sb="6" eb="8">
      <t>ウム</t>
    </rPh>
    <phoneticPr fontId="2"/>
  </si>
  <si>
    <t>補助に係る調整業務の予定</t>
    <rPh sb="0" eb="2">
      <t>ホジョ</t>
    </rPh>
    <rPh sb="3" eb="4">
      <t>カカ</t>
    </rPh>
    <rPh sb="5" eb="7">
      <t>チョウセイ</t>
    </rPh>
    <rPh sb="7" eb="9">
      <t>ギョウム</t>
    </rPh>
    <rPh sb="10" eb="12">
      <t>ヨテイ</t>
    </rPh>
    <phoneticPr fontId="2"/>
  </si>
  <si>
    <t>②システム導入等</t>
    <rPh sb="5" eb="7">
      <t>ドウニュウ</t>
    </rPh>
    <rPh sb="7" eb="8">
      <t>トウ</t>
    </rPh>
    <phoneticPr fontId="2"/>
  </si>
  <si>
    <t>③データ入力端末購入</t>
    <rPh sb="4" eb="6">
      <t>ニュウリョク</t>
    </rPh>
    <rPh sb="6" eb="8">
      <t>タンマツ</t>
    </rPh>
    <rPh sb="8" eb="10">
      <t>コウニュウ</t>
    </rPh>
    <phoneticPr fontId="2"/>
  </si>
  <si>
    <t>④システムの維持・管理費</t>
    <rPh sb="6" eb="8">
      <t>イジ</t>
    </rPh>
    <rPh sb="9" eb="12">
      <t>カンリヒ</t>
    </rPh>
    <phoneticPr fontId="2"/>
  </si>
  <si>
    <t>→ありの場合：（別紙1-2）明細書①を提出してください</t>
    <rPh sb="4" eb="6">
      <t>バアイ</t>
    </rPh>
    <rPh sb="8" eb="10">
      <t>ベッシ</t>
    </rPh>
    <rPh sb="14" eb="17">
      <t>メイサイショ</t>
    </rPh>
    <rPh sb="19" eb="21">
      <t>テイシュツ</t>
    </rPh>
    <phoneticPr fontId="2"/>
  </si>
  <si>
    <t>→ありの場合：（別紙1-2）明細書②を提出してください</t>
    <rPh sb="4" eb="6">
      <t>バアイ</t>
    </rPh>
    <rPh sb="8" eb="10">
      <t>ベッシ</t>
    </rPh>
    <rPh sb="14" eb="17">
      <t>メイサイショ</t>
    </rPh>
    <rPh sb="19" eb="21">
      <t>テイシュツ</t>
    </rPh>
    <phoneticPr fontId="2"/>
  </si>
  <si>
    <t>→ありの場合：（別紙1-2）明細書③を提出してください</t>
    <rPh sb="4" eb="6">
      <t>バアイ</t>
    </rPh>
    <rPh sb="8" eb="10">
      <t>ベッシ</t>
    </rPh>
    <rPh sb="14" eb="17">
      <t>メイサイショ</t>
    </rPh>
    <rPh sb="19" eb="21">
      <t>テイシュツ</t>
    </rPh>
    <phoneticPr fontId="2"/>
  </si>
  <si>
    <t>→ありの場合：（別紙1-2）明細書④を提出してください</t>
    <rPh sb="4" eb="6">
      <t>バアイ</t>
    </rPh>
    <rPh sb="8" eb="10">
      <t>ベッシ</t>
    </rPh>
    <rPh sb="14" eb="17">
      <t>メイサイショ</t>
    </rPh>
    <rPh sb="19" eb="21">
      <t>テイシュツ</t>
    </rPh>
    <phoneticPr fontId="2"/>
  </si>
  <si>
    <t>→ありの場合：（別紙1-2）明細書⑤を提出してください</t>
    <rPh sb="4" eb="6">
      <t>バアイ</t>
    </rPh>
    <rPh sb="8" eb="10">
      <t>ベッシ</t>
    </rPh>
    <rPh sb="14" eb="17">
      <t>メイサイショ</t>
    </rPh>
    <rPh sb="19" eb="21">
      <t>テイシュツ</t>
    </rPh>
    <phoneticPr fontId="2"/>
  </si>
  <si>
    <t>事業費</t>
    <rPh sb="0" eb="2">
      <t>ジギョウ</t>
    </rPh>
    <rPh sb="2" eb="3">
      <t>ヒ</t>
    </rPh>
    <phoneticPr fontId="2"/>
  </si>
  <si>
    <t>総事業費</t>
    <rPh sb="0" eb="4">
      <t>ソウジギョウヒ</t>
    </rPh>
    <phoneticPr fontId="12"/>
  </si>
  <si>
    <t>単独型</t>
    <rPh sb="0" eb="3">
      <t>タンドクガタ</t>
    </rPh>
    <phoneticPr fontId="12"/>
  </si>
  <si>
    <t>連携型</t>
    <rPh sb="0" eb="3">
      <t>レンケイガタ</t>
    </rPh>
    <phoneticPr fontId="12"/>
  </si>
  <si>
    <t>単独型・連携型の別</t>
    <rPh sb="0" eb="3">
      <t>タンドクガタ</t>
    </rPh>
    <rPh sb="4" eb="7">
      <t>レンケイガタ</t>
    </rPh>
    <rPh sb="8" eb="9">
      <t>ベツ</t>
    </rPh>
    <phoneticPr fontId="2"/>
  </si>
  <si>
    <t>加算予定日</t>
    <rPh sb="0" eb="2">
      <t>カサン</t>
    </rPh>
    <rPh sb="2" eb="4">
      <t>ヨテイ</t>
    </rPh>
    <rPh sb="4" eb="5">
      <t>ビ</t>
    </rPh>
    <phoneticPr fontId="12"/>
  </si>
  <si>
    <t>補助事業の活用</t>
    <rPh sb="0" eb="2">
      <t>ホジョ</t>
    </rPh>
    <rPh sb="2" eb="4">
      <t>ジギョウ</t>
    </rPh>
    <rPh sb="5" eb="7">
      <t>カツヨウ</t>
    </rPh>
    <phoneticPr fontId="12"/>
  </si>
  <si>
    <t>①連携調整</t>
    <rPh sb="1" eb="3">
      <t>レンケイ</t>
    </rPh>
    <rPh sb="3" eb="5">
      <t>チョウセイ</t>
    </rPh>
    <phoneticPr fontId="12"/>
  </si>
  <si>
    <t>②システム導入</t>
    <rPh sb="5" eb="7">
      <t>ドウニュウ</t>
    </rPh>
    <phoneticPr fontId="2"/>
  </si>
  <si>
    <t>③端末購入</t>
    <rPh sb="1" eb="3">
      <t>タンマツ</t>
    </rPh>
    <rPh sb="3" eb="5">
      <t>コウニュウ</t>
    </rPh>
    <phoneticPr fontId="2"/>
  </si>
  <si>
    <t>④システム維持・管理</t>
    <rPh sb="5" eb="7">
      <t>イジ</t>
    </rPh>
    <rPh sb="8" eb="10">
      <t>カンリ</t>
    </rPh>
    <phoneticPr fontId="12"/>
  </si>
  <si>
    <t>⑤事務職員雇用</t>
    <rPh sb="1" eb="3">
      <t>ジム</t>
    </rPh>
    <rPh sb="3" eb="5">
      <t>ショクイン</t>
    </rPh>
    <rPh sb="5" eb="7">
      <t>コヨウ</t>
    </rPh>
    <phoneticPr fontId="12"/>
  </si>
  <si>
    <t>①24時間連絡体制</t>
    <rPh sb="3" eb="5">
      <t>ジカン</t>
    </rPh>
    <rPh sb="5" eb="7">
      <t>レンラク</t>
    </rPh>
    <rPh sb="7" eb="9">
      <t>タイセイ</t>
    </rPh>
    <phoneticPr fontId="12"/>
  </si>
  <si>
    <t>②24時間往診体制</t>
    <rPh sb="3" eb="5">
      <t>ジカン</t>
    </rPh>
    <rPh sb="5" eb="7">
      <t>オウシン</t>
    </rPh>
    <rPh sb="7" eb="9">
      <t>タイセイ</t>
    </rPh>
    <phoneticPr fontId="12"/>
  </si>
  <si>
    <t>③24時間訪問看護体制</t>
    <rPh sb="3" eb="5">
      <t>ジカン</t>
    </rPh>
    <rPh sb="5" eb="7">
      <t>ホウモン</t>
    </rPh>
    <rPh sb="7" eb="9">
      <t>カンゴ</t>
    </rPh>
    <rPh sb="9" eb="11">
      <t>タイセイ</t>
    </rPh>
    <phoneticPr fontId="12"/>
  </si>
  <si>
    <t>④緊急時入院体制</t>
    <rPh sb="1" eb="4">
      <t>キンキュウジ</t>
    </rPh>
    <rPh sb="4" eb="6">
      <t>ニュウイン</t>
    </rPh>
    <rPh sb="6" eb="8">
      <t>タイセイ</t>
    </rPh>
    <phoneticPr fontId="12"/>
  </si>
  <si>
    <t>⑤連携する医療機関等への情報提供</t>
    <rPh sb="1" eb="3">
      <t>レンケイ</t>
    </rPh>
    <rPh sb="5" eb="7">
      <t>イリョウ</t>
    </rPh>
    <rPh sb="7" eb="9">
      <t>キカン</t>
    </rPh>
    <rPh sb="9" eb="10">
      <t>トウ</t>
    </rPh>
    <rPh sb="12" eb="14">
      <t>ジョウホウ</t>
    </rPh>
    <rPh sb="14" eb="16">
      <t>テイキョウ</t>
    </rPh>
    <phoneticPr fontId="12"/>
  </si>
  <si>
    <t>⑥年１回、看取り数等報告</t>
    <rPh sb="1" eb="2">
      <t>ネン</t>
    </rPh>
    <rPh sb="3" eb="4">
      <t>カイ</t>
    </rPh>
    <rPh sb="5" eb="7">
      <t>ミト</t>
    </rPh>
    <rPh sb="8" eb="9">
      <t>カズ</t>
    </rPh>
    <rPh sb="9" eb="10">
      <t>トウ</t>
    </rPh>
    <rPh sb="10" eb="12">
      <t>ホウコク</t>
    </rPh>
    <phoneticPr fontId="12"/>
  </si>
  <si>
    <t>⑦在宅医療を担当する常勤の医師数</t>
    <rPh sb="1" eb="3">
      <t>ザイタク</t>
    </rPh>
    <rPh sb="3" eb="5">
      <t>イリョウ</t>
    </rPh>
    <rPh sb="6" eb="8">
      <t>タントウ</t>
    </rPh>
    <rPh sb="10" eb="12">
      <t>ジョウキン</t>
    </rPh>
    <rPh sb="13" eb="16">
      <t>イシスウ</t>
    </rPh>
    <phoneticPr fontId="12"/>
  </si>
  <si>
    <t>自施設のみ</t>
    <rPh sb="0" eb="1">
      <t>ジ</t>
    </rPh>
    <rPh sb="1" eb="3">
      <t>シセツ</t>
    </rPh>
    <phoneticPr fontId="12"/>
  </si>
  <si>
    <t>連携内</t>
    <rPh sb="0" eb="2">
      <t>レンケイ</t>
    </rPh>
    <rPh sb="2" eb="3">
      <t>ナイ</t>
    </rPh>
    <phoneticPr fontId="12"/>
  </si>
  <si>
    <t>⑧過去１年間の緊急往診件数</t>
    <rPh sb="1" eb="3">
      <t>カコ</t>
    </rPh>
    <rPh sb="4" eb="6">
      <t>ネンカン</t>
    </rPh>
    <rPh sb="7" eb="9">
      <t>キンキュウ</t>
    </rPh>
    <rPh sb="9" eb="11">
      <t>オウシン</t>
    </rPh>
    <rPh sb="11" eb="13">
      <t>ケンスウ</t>
    </rPh>
    <phoneticPr fontId="12"/>
  </si>
  <si>
    <t>⑨過去１年間の看取り実績又は超・準超重症時の患者の医学管理の実績</t>
    <rPh sb="1" eb="3">
      <t>カコ</t>
    </rPh>
    <rPh sb="4" eb="6">
      <t>ネンカン</t>
    </rPh>
    <rPh sb="7" eb="9">
      <t>ミト</t>
    </rPh>
    <rPh sb="10" eb="12">
      <t>ジッセキ</t>
    </rPh>
    <rPh sb="12" eb="13">
      <t>マタ</t>
    </rPh>
    <rPh sb="14" eb="15">
      <t>チョウ</t>
    </rPh>
    <rPh sb="16" eb="17">
      <t>ジュン</t>
    </rPh>
    <rPh sb="17" eb="18">
      <t>チョウ</t>
    </rPh>
    <rPh sb="18" eb="20">
      <t>ジュウショウ</t>
    </rPh>
    <rPh sb="20" eb="21">
      <t>ジ</t>
    </rPh>
    <rPh sb="22" eb="24">
      <t>カンジャ</t>
    </rPh>
    <rPh sb="25" eb="27">
      <t>イガク</t>
    </rPh>
    <rPh sb="27" eb="29">
      <t>カンリ</t>
    </rPh>
    <rPh sb="30" eb="32">
      <t>ジッセキ</t>
    </rPh>
    <phoneticPr fontId="12"/>
  </si>
  <si>
    <t>在宅患者</t>
    <rPh sb="0" eb="2">
      <t>ザイタク</t>
    </rPh>
    <rPh sb="2" eb="4">
      <t>カンジャ</t>
    </rPh>
    <phoneticPr fontId="2"/>
  </si>
  <si>
    <t>95%以上</t>
    <rPh sb="3" eb="5">
      <t>イジョウ</t>
    </rPh>
    <phoneticPr fontId="2"/>
  </si>
  <si>
    <t>在宅患者95%以上</t>
    <rPh sb="0" eb="2">
      <t>ザイタク</t>
    </rPh>
    <rPh sb="2" eb="4">
      <t>カンジャ</t>
    </rPh>
    <rPh sb="7" eb="9">
      <t>イジョウ</t>
    </rPh>
    <phoneticPr fontId="2"/>
  </si>
  <si>
    <t>在宅患者</t>
    <rPh sb="0" eb="2">
      <t>ザイタク</t>
    </rPh>
    <rPh sb="2" eb="4">
      <t>カンジャ</t>
    </rPh>
    <phoneticPr fontId="12"/>
  </si>
  <si>
    <t>95%以上</t>
    <rPh sb="3" eb="5">
      <t>イジョウ</t>
    </rPh>
    <phoneticPr fontId="12"/>
  </si>
  <si>
    <t>⑩医療機関からの新規患者の紹介実績</t>
    <rPh sb="1" eb="3">
      <t>イリョウ</t>
    </rPh>
    <rPh sb="3" eb="5">
      <t>キカン</t>
    </rPh>
    <rPh sb="8" eb="10">
      <t>シンキ</t>
    </rPh>
    <rPh sb="10" eb="12">
      <t>カンジャ</t>
    </rPh>
    <rPh sb="13" eb="15">
      <t>ショウカイ</t>
    </rPh>
    <rPh sb="15" eb="17">
      <t>ジッセキ</t>
    </rPh>
    <phoneticPr fontId="12"/>
  </si>
  <si>
    <t>⑪施設総管の件数／在総管・施設総管の件数</t>
    <rPh sb="1" eb="3">
      <t>シセツ</t>
    </rPh>
    <rPh sb="3" eb="4">
      <t>ソウ</t>
    </rPh>
    <rPh sb="4" eb="5">
      <t>カン</t>
    </rPh>
    <rPh sb="6" eb="8">
      <t>ケンスウ</t>
    </rPh>
    <rPh sb="9" eb="10">
      <t>ザイ</t>
    </rPh>
    <rPh sb="10" eb="11">
      <t>ソウ</t>
    </rPh>
    <rPh sb="11" eb="12">
      <t>カン</t>
    </rPh>
    <rPh sb="13" eb="15">
      <t>シセツ</t>
    </rPh>
    <rPh sb="15" eb="16">
      <t>ソウ</t>
    </rPh>
    <rPh sb="16" eb="17">
      <t>カン</t>
    </rPh>
    <rPh sb="18" eb="20">
      <t>ケンスウ</t>
    </rPh>
    <phoneticPr fontId="12"/>
  </si>
  <si>
    <t>⑫要介護3以上の患者＋重症患者／在総管・施設総管の件数</t>
    <rPh sb="1" eb="4">
      <t>ヨウカイゴ</t>
    </rPh>
    <rPh sb="5" eb="7">
      <t>イジョウ</t>
    </rPh>
    <rPh sb="8" eb="10">
      <t>カンジャ</t>
    </rPh>
    <rPh sb="11" eb="13">
      <t>ジュウショウ</t>
    </rPh>
    <rPh sb="13" eb="15">
      <t>カンジャ</t>
    </rPh>
    <rPh sb="16" eb="17">
      <t>ザイ</t>
    </rPh>
    <rPh sb="17" eb="18">
      <t>ソウ</t>
    </rPh>
    <rPh sb="18" eb="19">
      <t>カン</t>
    </rPh>
    <rPh sb="20" eb="22">
      <t>シセツ</t>
    </rPh>
    <rPh sb="22" eb="23">
      <t>ソウ</t>
    </rPh>
    <rPh sb="23" eb="24">
      <t>カン</t>
    </rPh>
    <rPh sb="25" eb="27">
      <t>ケンスウ</t>
    </rPh>
    <phoneticPr fontId="12"/>
  </si>
  <si>
    <t>令和　　年　　月</t>
    <rPh sb="0" eb="1">
      <t>レイ</t>
    </rPh>
    <rPh sb="1" eb="2">
      <t>ワ</t>
    </rPh>
    <rPh sb="4" eb="5">
      <t>ネン</t>
    </rPh>
    <rPh sb="5" eb="6">
      <t>ヘイネン</t>
    </rPh>
    <rPh sb="7" eb="8">
      <t>ガツ</t>
    </rPh>
    <phoneticPr fontId="2"/>
  </si>
  <si>
    <t>令和　年　月　日～令和　年　月　日</t>
    <rPh sb="0" eb="2">
      <t>レイワ</t>
    </rPh>
    <rPh sb="3" eb="4">
      <t>ネン</t>
    </rPh>
    <rPh sb="5" eb="6">
      <t>ガツ</t>
    </rPh>
    <rPh sb="7" eb="8">
      <t>ニチ</t>
    </rPh>
    <rPh sb="9" eb="11">
      <t>レイワ</t>
    </rPh>
    <rPh sb="12" eb="13">
      <t>ネン</t>
    </rPh>
    <rPh sb="14" eb="15">
      <t>ガツ</t>
    </rPh>
    <rPh sb="16" eb="17">
      <t>ニチ</t>
    </rPh>
    <phoneticPr fontId="2"/>
  </si>
  <si>
    <t>→導入予定のシステムの概要を添付してください。</t>
    <rPh sb="1" eb="3">
      <t>ドウニュウ</t>
    </rPh>
    <rPh sb="3" eb="5">
      <t>ヨテイ</t>
    </rPh>
    <rPh sb="11" eb="13">
      <t>ガイヨウ</t>
    </rPh>
    <rPh sb="14" eb="16">
      <t>テンプ</t>
    </rPh>
    <phoneticPr fontId="2"/>
  </si>
  <si>
    <t>→事務職員を２名以上雇用する場合は、それぞれについて</t>
    <rPh sb="1" eb="3">
      <t>ジム</t>
    </rPh>
    <rPh sb="3" eb="5">
      <t>ショクイン</t>
    </rPh>
    <rPh sb="7" eb="8">
      <t>メイ</t>
    </rPh>
    <rPh sb="8" eb="10">
      <t>イジョウ</t>
    </rPh>
    <rPh sb="10" eb="12">
      <t>コヨウ</t>
    </rPh>
    <rPh sb="14" eb="16">
      <t>バアイ</t>
    </rPh>
    <phoneticPr fontId="2"/>
  </si>
  <si>
    <t>　 ご記載ください。</t>
    <rPh sb="3" eb="5">
      <t>キサイ</t>
    </rPh>
    <phoneticPr fontId="2"/>
  </si>
  <si>
    <t>事業者負担</t>
    <rPh sb="0" eb="5">
      <t>ジギョウシャフタン</t>
    </rPh>
    <phoneticPr fontId="2"/>
  </si>
  <si>
    <t>（要介護３以上の患者＋重症患者）／（在総管・施設総管の件数）</t>
    <rPh sb="1" eb="4">
      <t>ヨウカイゴ</t>
    </rPh>
    <rPh sb="5" eb="7">
      <t>イジョウ</t>
    </rPh>
    <rPh sb="8" eb="10">
      <t>カンジャ</t>
    </rPh>
    <rPh sb="11" eb="13">
      <t>ジュウショウ</t>
    </rPh>
    <rPh sb="13" eb="15">
      <t>カンジャ</t>
    </rPh>
    <rPh sb="18" eb="19">
      <t>ザイ</t>
    </rPh>
    <rPh sb="19" eb="20">
      <t>ソウ</t>
    </rPh>
    <rPh sb="20" eb="21">
      <t>カン</t>
    </rPh>
    <rPh sb="22" eb="24">
      <t>シセツ</t>
    </rPh>
    <rPh sb="24" eb="25">
      <t>ソウ</t>
    </rPh>
    <rPh sb="25" eb="26">
      <t>カン</t>
    </rPh>
    <rPh sb="27" eb="29">
      <t>ケンスウ</t>
    </rPh>
    <phoneticPr fontId="2"/>
  </si>
  <si>
    <t>⑪、⑫については直近１か月の実績を記載してください。</t>
    <rPh sb="8" eb="10">
      <t>チョッキン</t>
    </rPh>
    <rPh sb="12" eb="13">
      <t>ゲツ</t>
    </rPh>
    <rPh sb="14" eb="16">
      <t>ジッセキ</t>
    </rPh>
    <rPh sb="17" eb="19">
      <t>キサイ</t>
    </rPh>
    <phoneticPr fontId="2"/>
  </si>
  <si>
    <t>過去１年間の緊急往診件数</t>
    <rPh sb="0" eb="2">
      <t>カコ</t>
    </rPh>
    <rPh sb="3" eb="5">
      <t>ネンカン</t>
    </rPh>
    <rPh sb="6" eb="8">
      <t>キンキュウ</t>
    </rPh>
    <rPh sb="8" eb="10">
      <t>オウシン</t>
    </rPh>
    <rPh sb="10" eb="12">
      <t>ケンスウ</t>
    </rPh>
    <phoneticPr fontId="2"/>
  </si>
  <si>
    <t>看取り実績又は
超・準超重症児
いずれか４件以上</t>
    <rPh sb="0" eb="2">
      <t>ミト</t>
    </rPh>
    <rPh sb="3" eb="5">
      <t>ジッセキ</t>
    </rPh>
    <rPh sb="5" eb="6">
      <t>マタ</t>
    </rPh>
    <rPh sb="8" eb="9">
      <t>チョウ</t>
    </rPh>
    <rPh sb="10" eb="11">
      <t>ジュン</t>
    </rPh>
    <rPh sb="11" eb="12">
      <t>チョウ</t>
    </rPh>
    <rPh sb="12" eb="15">
      <t>ジュウショウジ</t>
    </rPh>
    <rPh sb="21" eb="22">
      <t>ケン</t>
    </rPh>
    <rPh sb="22" eb="24">
      <t>イジョウ</t>
    </rPh>
    <phoneticPr fontId="2"/>
  </si>
  <si>
    <t>各医療機関４件以上　
連携内で10件以上</t>
    <rPh sb="0" eb="3">
      <t>カクイリョウ</t>
    </rPh>
    <rPh sb="3" eb="5">
      <t>キカン</t>
    </rPh>
    <rPh sb="6" eb="9">
      <t>ケンイジョウ</t>
    </rPh>
    <rPh sb="11" eb="13">
      <t>レンケイ</t>
    </rPh>
    <rPh sb="13" eb="14">
      <t>ナイ</t>
    </rPh>
    <rPh sb="17" eb="20">
      <t>ケンイジョウ</t>
    </rPh>
    <phoneticPr fontId="2"/>
  </si>
  <si>
    <t>看取り実績連携内で４件以上
各医療機関でいずれか２件以上</t>
    <rPh sb="0" eb="2">
      <t>ミト</t>
    </rPh>
    <rPh sb="3" eb="5">
      <t>ジッセキ</t>
    </rPh>
    <rPh sb="5" eb="7">
      <t>レンケイ</t>
    </rPh>
    <rPh sb="7" eb="8">
      <t>ナイ</t>
    </rPh>
    <rPh sb="10" eb="13">
      <t>ケンイジョウ</t>
    </rPh>
    <rPh sb="14" eb="17">
      <t>カクイリョウ</t>
    </rPh>
    <rPh sb="17" eb="19">
      <t>キカン</t>
    </rPh>
    <rPh sb="25" eb="28">
      <t>ケンイジョウ</t>
    </rPh>
    <phoneticPr fontId="2"/>
  </si>
  <si>
    <t>５か所／年以上</t>
    <rPh sb="2" eb="3">
      <t>ショ</t>
    </rPh>
    <rPh sb="4" eb="5">
      <t>ネン</t>
    </rPh>
    <rPh sb="5" eb="7">
      <t>イジョウ</t>
    </rPh>
    <phoneticPr fontId="2"/>
  </si>
  <si>
    <t>３人以上</t>
    <rPh sb="1" eb="4">
      <t>ニンイジョウ</t>
    </rPh>
    <phoneticPr fontId="2"/>
  </si>
  <si>
    <t>連携内で３人以上</t>
    <rPh sb="0" eb="2">
      <t>レンケイ</t>
    </rPh>
    <rPh sb="2" eb="3">
      <t>ナイ</t>
    </rPh>
    <rPh sb="5" eb="8">
      <t>ニンイジョウ</t>
    </rPh>
    <phoneticPr fontId="2"/>
  </si>
  <si>
    <t>（D)と（E)を比較し
少ない方の額・・(F)</t>
    <rPh sb="8" eb="10">
      <t>ヒカク</t>
    </rPh>
    <rPh sb="17" eb="18">
      <t>ガク</t>
    </rPh>
    <phoneticPr fontId="25"/>
  </si>
  <si>
    <t>補助事業者名</t>
    <rPh sb="0" eb="6">
      <t>ホジョジギョウシャメイ</t>
    </rPh>
    <phoneticPr fontId="25"/>
  </si>
  <si>
    <t>単位：円　</t>
    <rPh sb="0" eb="2">
      <t>タンイ</t>
    </rPh>
    <phoneticPr fontId="2"/>
  </si>
  <si>
    <t>（左記の金額は別紙１のＤ欄との一致を確認すること）</t>
    <rPh sb="1" eb="3">
      <t>サキ</t>
    </rPh>
    <rPh sb="4" eb="6">
      <t>キンガク</t>
    </rPh>
    <rPh sb="12" eb="13">
      <t>ラン</t>
    </rPh>
    <rPh sb="15" eb="17">
      <t>イッチ</t>
    </rPh>
    <rPh sb="18" eb="20">
      <t>カクニン</t>
    </rPh>
    <phoneticPr fontId="2"/>
  </si>
  <si>
    <t>（左記の金額は別紙１のＡ欄との一致を確認すること）</t>
    <rPh sb="1" eb="3">
      <t>サキ</t>
    </rPh>
    <rPh sb="4" eb="6">
      <t>キンガク</t>
    </rPh>
    <rPh sb="12" eb="13">
      <t>ラン</t>
    </rPh>
    <rPh sb="15" eb="17">
      <t>イッチ</t>
    </rPh>
    <rPh sb="18" eb="20">
      <t>カクニン</t>
    </rPh>
    <phoneticPr fontId="2"/>
  </si>
  <si>
    <t>（左記の金額は別紙１のＢ欄との一致を確認すること）</t>
    <rPh sb="15" eb="17">
      <t>イッチ</t>
    </rPh>
    <rPh sb="18" eb="20">
      <t>カクニン</t>
    </rPh>
    <phoneticPr fontId="2"/>
  </si>
  <si>
    <t>→連携先が５以上の場合は、セルを追加して記載してください。</t>
    <rPh sb="1" eb="3">
      <t>レンケイ</t>
    </rPh>
    <rPh sb="3" eb="4">
      <t>サキ</t>
    </rPh>
    <rPh sb="6" eb="8">
      <t>イジョウ</t>
    </rPh>
    <rPh sb="9" eb="11">
      <t>バアイ</t>
    </rPh>
    <rPh sb="16" eb="18">
      <t>ツイカ</t>
    </rPh>
    <rPh sb="20" eb="22">
      <t>キサイ</t>
    </rPh>
    <phoneticPr fontId="2"/>
  </si>
  <si>
    <r>
      <t>→</t>
    </r>
    <r>
      <rPr>
        <sz val="9"/>
        <rFont val="Meiryo UI"/>
        <family val="3"/>
        <charset val="128"/>
      </rPr>
      <t>強化型の場合、連携先の医療機関は、施設基準通知＊別添１（診療所の場合）「第９」の１の(2)
　　あるいは（病院の場合）「第14」の１の(2)で規定する在宅支援連携体制を構築する
　　在宅療養支援診療所（病院）を記載してください。
　　　　　＊平成30年3月5日付け保医発0305第3号
　　　　　　　「特掲診療料の施設基準等及びその届出に関する手続きの取扱いについて」</t>
    </r>
    <rPh sb="1" eb="4">
      <t>キョウカガタ</t>
    </rPh>
    <rPh sb="5" eb="7">
      <t>バアイ</t>
    </rPh>
    <rPh sb="8" eb="10">
      <t>レンケイ</t>
    </rPh>
    <rPh sb="10" eb="11">
      <t>サキ</t>
    </rPh>
    <rPh sb="12" eb="14">
      <t>イリョウ</t>
    </rPh>
    <rPh sb="14" eb="16">
      <t>キカン</t>
    </rPh>
    <rPh sb="18" eb="20">
      <t>シセツ</t>
    </rPh>
    <rPh sb="20" eb="22">
      <t>キジュン</t>
    </rPh>
    <rPh sb="22" eb="24">
      <t>ツウチ</t>
    </rPh>
    <rPh sb="25" eb="27">
      <t>ベッテン</t>
    </rPh>
    <rPh sb="29" eb="31">
      <t>シンリョウ</t>
    </rPh>
    <rPh sb="31" eb="32">
      <t>ショ</t>
    </rPh>
    <rPh sb="33" eb="35">
      <t>バアイ</t>
    </rPh>
    <rPh sb="37" eb="38">
      <t>ダイ</t>
    </rPh>
    <rPh sb="54" eb="56">
      <t>ビョウイン</t>
    </rPh>
    <rPh sb="57" eb="59">
      <t>バアイ</t>
    </rPh>
    <rPh sb="61" eb="62">
      <t>ダイ</t>
    </rPh>
    <rPh sb="72" eb="74">
      <t>キテイ</t>
    </rPh>
    <rPh sb="76" eb="78">
      <t>ザイタク</t>
    </rPh>
    <rPh sb="78" eb="80">
      <t>シエン</t>
    </rPh>
    <rPh sb="80" eb="82">
      <t>レンケイ</t>
    </rPh>
    <rPh sb="82" eb="84">
      <t>タイセイ</t>
    </rPh>
    <rPh sb="85" eb="87">
      <t>コウチク</t>
    </rPh>
    <rPh sb="92" eb="94">
      <t>ザイタク</t>
    </rPh>
    <rPh sb="94" eb="96">
      <t>リョウヨウ</t>
    </rPh>
    <rPh sb="96" eb="98">
      <t>シエン</t>
    </rPh>
    <rPh sb="98" eb="100">
      <t>シンリョウ</t>
    </rPh>
    <rPh sb="100" eb="101">
      <t>ショ</t>
    </rPh>
    <rPh sb="102" eb="104">
      <t>ビョウイン</t>
    </rPh>
    <rPh sb="106" eb="108">
      <t>キサイ</t>
    </rPh>
    <rPh sb="122" eb="124">
      <t>ヘイセイ</t>
    </rPh>
    <rPh sb="126" eb="127">
      <t>ネン</t>
    </rPh>
    <rPh sb="128" eb="129">
      <t>ガツ</t>
    </rPh>
    <rPh sb="130" eb="131">
      <t>ニチ</t>
    </rPh>
    <rPh sb="131" eb="132">
      <t>ヅケ</t>
    </rPh>
    <rPh sb="133" eb="134">
      <t>ホ</t>
    </rPh>
    <rPh sb="134" eb="135">
      <t>イ</t>
    </rPh>
    <rPh sb="135" eb="136">
      <t>ハツ</t>
    </rPh>
    <rPh sb="140" eb="141">
      <t>ダイ</t>
    </rPh>
    <rPh sb="142" eb="143">
      <t>ゴウ</t>
    </rPh>
    <phoneticPr fontId="2"/>
  </si>
  <si>
    <t>グループの運営体制等</t>
    <rPh sb="5" eb="7">
      <t>ウンエイ</t>
    </rPh>
    <rPh sb="7" eb="9">
      <t>タイセイ</t>
    </rPh>
    <rPh sb="9" eb="10">
      <t>トウ</t>
    </rPh>
    <phoneticPr fontId="2"/>
  </si>
  <si>
    <t>在宅医療を担当する
常勤の医師数</t>
    <rPh sb="15" eb="16">
      <t>スウ</t>
    </rPh>
    <phoneticPr fontId="2"/>
  </si>
  <si>
    <t>＜参考：機能強化型在宅療養支援診療所・病院の施設要件に関する事項＞</t>
    <rPh sb="1" eb="3">
      <t>サンコウ</t>
    </rPh>
    <rPh sb="4" eb="6">
      <t>キノウ</t>
    </rPh>
    <rPh sb="6" eb="9">
      <t>キョウカガタ</t>
    </rPh>
    <rPh sb="9" eb="11">
      <t>ザイタク</t>
    </rPh>
    <rPh sb="11" eb="13">
      <t>リョウヨウ</t>
    </rPh>
    <rPh sb="13" eb="15">
      <t>シエン</t>
    </rPh>
    <rPh sb="15" eb="17">
      <t>シンリョウ</t>
    </rPh>
    <rPh sb="17" eb="18">
      <t>ショ</t>
    </rPh>
    <rPh sb="19" eb="21">
      <t>ビョウイン</t>
    </rPh>
    <rPh sb="22" eb="24">
      <t>シセツ</t>
    </rPh>
    <rPh sb="24" eb="26">
      <t>ヨウケン</t>
    </rPh>
    <rPh sb="27" eb="28">
      <t>カン</t>
    </rPh>
    <rPh sb="30" eb="32">
      <t>ジコウ</t>
    </rPh>
    <phoneticPr fontId="2"/>
  </si>
  <si>
    <t>※補助要件ではありません</t>
    <rPh sb="1" eb="3">
      <t>ホジョ</t>
    </rPh>
    <rPh sb="3" eb="5">
      <t>ヨウケン</t>
    </rPh>
    <phoneticPr fontId="2"/>
  </si>
  <si>
    <t>※グループ内</t>
    <rPh sb="5" eb="6">
      <t>ナイ</t>
    </rPh>
    <phoneticPr fontId="2"/>
  </si>
  <si>
    <t>（実績状況）　※グループ全体での情報を記載してください</t>
    <rPh sb="1" eb="3">
      <t>ジッセキ</t>
    </rPh>
    <rPh sb="3" eb="5">
      <t>ジョウキョウ</t>
    </rPh>
    <rPh sb="12" eb="14">
      <t>ゼンタイ</t>
    </rPh>
    <rPh sb="16" eb="18">
      <t>ジョウホウ</t>
    </rPh>
    <rPh sb="19" eb="21">
      <t>キサイ</t>
    </rPh>
    <phoneticPr fontId="2"/>
  </si>
  <si>
    <t>黄色</t>
    <rPh sb="0" eb="2">
      <t>キイロ</t>
    </rPh>
    <phoneticPr fontId="2"/>
  </si>
  <si>
    <t>ピンク</t>
    <phoneticPr fontId="2"/>
  </si>
  <si>
    <t>青</t>
    <rPh sb="0" eb="1">
      <t>アオ</t>
    </rPh>
    <phoneticPr fontId="2"/>
  </si>
  <si>
    <t>機能強化型の形態（予定）と連携先について</t>
    <rPh sb="0" eb="2">
      <t>キノウ</t>
    </rPh>
    <rPh sb="2" eb="5">
      <t>キョウカガタ</t>
    </rPh>
    <rPh sb="6" eb="8">
      <t>ケイタイ</t>
    </rPh>
    <rPh sb="9" eb="11">
      <t>ヨテイ</t>
    </rPh>
    <rPh sb="13" eb="15">
      <t>レンケイ</t>
    </rPh>
    <rPh sb="15" eb="16">
      <t>サキ</t>
    </rPh>
    <phoneticPr fontId="2"/>
  </si>
  <si>
    <r>
      <t>※グループ診療等の場合、連携体制を構築する保健医療機関</t>
    </r>
    <r>
      <rPr>
        <sz val="9"/>
        <rFont val="Meiryo UI"/>
        <family val="3"/>
        <charset val="128"/>
      </rPr>
      <t>（最低２病院、３診療所および１訪問看護ステーション）</t>
    </r>
    <rPh sb="5" eb="7">
      <t>シンリョウ</t>
    </rPh>
    <rPh sb="7" eb="8">
      <t>トウ</t>
    </rPh>
    <rPh sb="9" eb="11">
      <t>バアイ</t>
    </rPh>
    <rPh sb="12" eb="14">
      <t>レンケイ</t>
    </rPh>
    <rPh sb="14" eb="16">
      <t>タイセイ</t>
    </rPh>
    <rPh sb="17" eb="19">
      <t>コウチク</t>
    </rPh>
    <rPh sb="21" eb="23">
      <t>ホケン</t>
    </rPh>
    <rPh sb="23" eb="25">
      <t>イリョウ</t>
    </rPh>
    <rPh sb="25" eb="27">
      <t>キカン</t>
    </rPh>
    <rPh sb="28" eb="30">
      <t>サイテイ</t>
    </rPh>
    <rPh sb="31" eb="33">
      <t>ビョウイン</t>
    </rPh>
    <rPh sb="35" eb="38">
      <t>シンリョウジョ</t>
    </rPh>
    <rPh sb="42" eb="46">
      <t>ホウモンカンゴ</t>
    </rPh>
    <phoneticPr fontId="2"/>
  </si>
  <si>
    <t xml:space="preserve">例）
・機能強化型の連携先医療機関、グループ機関との調整
・入院、退院、外来受診できる医療機関との調整
・訪問診療等同行
・在宅医療に関する院内事務作業
</t>
    <rPh sb="0" eb="1">
      <t>レイ</t>
    </rPh>
    <rPh sb="4" eb="6">
      <t>キノウ</t>
    </rPh>
    <rPh sb="6" eb="9">
      <t>キョウカガタ</t>
    </rPh>
    <rPh sb="10" eb="12">
      <t>レンケイ</t>
    </rPh>
    <rPh sb="12" eb="13">
      <t>サキ</t>
    </rPh>
    <rPh sb="13" eb="15">
      <t>イリョウ</t>
    </rPh>
    <rPh sb="15" eb="17">
      <t>キカン</t>
    </rPh>
    <rPh sb="22" eb="24">
      <t>キカン</t>
    </rPh>
    <rPh sb="26" eb="28">
      <t>チョウセイ</t>
    </rPh>
    <rPh sb="30" eb="32">
      <t>ニュウイン</t>
    </rPh>
    <rPh sb="33" eb="35">
      <t>タイイン</t>
    </rPh>
    <rPh sb="36" eb="38">
      <t>ガイライ</t>
    </rPh>
    <rPh sb="38" eb="40">
      <t>ジュシン</t>
    </rPh>
    <rPh sb="43" eb="45">
      <t>イリョウ</t>
    </rPh>
    <rPh sb="45" eb="47">
      <t>キカン</t>
    </rPh>
    <rPh sb="49" eb="51">
      <t>チョウセイ</t>
    </rPh>
    <rPh sb="53" eb="55">
      <t>ホウモン</t>
    </rPh>
    <rPh sb="55" eb="57">
      <t>シンリョウ</t>
    </rPh>
    <rPh sb="57" eb="58">
      <t>トウ</t>
    </rPh>
    <rPh sb="58" eb="60">
      <t>ドウコウ</t>
    </rPh>
    <rPh sb="62" eb="64">
      <t>ザイタク</t>
    </rPh>
    <rPh sb="64" eb="66">
      <t>イリョウ</t>
    </rPh>
    <rPh sb="67" eb="68">
      <t>カン</t>
    </rPh>
    <rPh sb="70" eb="72">
      <t>インナイ</t>
    </rPh>
    <rPh sb="72" eb="74">
      <t>ジム</t>
    </rPh>
    <rPh sb="74" eb="76">
      <t>サギョウ</t>
    </rPh>
    <phoneticPr fontId="2"/>
  </si>
  <si>
    <t>グループ診療等体制の構築及び運営にかかる体制について　</t>
    <rPh sb="4" eb="6">
      <t>シンリョウ</t>
    </rPh>
    <rPh sb="6" eb="7">
      <t>トウ</t>
    </rPh>
    <rPh sb="7" eb="9">
      <t>タイセイ</t>
    </rPh>
    <rPh sb="10" eb="12">
      <t>コウチク</t>
    </rPh>
    <rPh sb="12" eb="13">
      <t>オヨ</t>
    </rPh>
    <rPh sb="14" eb="16">
      <t>ウンエイ</t>
    </rPh>
    <rPh sb="20" eb="22">
      <t>タイセイ</t>
    </rPh>
    <phoneticPr fontId="2"/>
  </si>
  <si>
    <t>例）
・休日夜間のバックアップ体制（　　　　　　　　　　　　　　　　）
・定期的な会議の開催（●回/月）
・運営に当たってのルール（　　　　　　　　　　　　　　　　）
※機関同士の役割や体制等、別葉としても可</t>
    <rPh sb="0" eb="1">
      <t>レイ</t>
    </rPh>
    <rPh sb="4" eb="6">
      <t>キュウジツ</t>
    </rPh>
    <rPh sb="6" eb="8">
      <t>ヤカン</t>
    </rPh>
    <rPh sb="15" eb="17">
      <t>タイセイ</t>
    </rPh>
    <rPh sb="37" eb="40">
      <t>テイキテキ</t>
    </rPh>
    <rPh sb="41" eb="43">
      <t>カイギ</t>
    </rPh>
    <rPh sb="44" eb="46">
      <t>カイサイ</t>
    </rPh>
    <rPh sb="48" eb="49">
      <t>カイ</t>
    </rPh>
    <rPh sb="50" eb="51">
      <t>ツキ</t>
    </rPh>
    <rPh sb="54" eb="56">
      <t>ウンエイ</t>
    </rPh>
    <rPh sb="57" eb="58">
      <t>ア</t>
    </rPh>
    <rPh sb="86" eb="88">
      <t>キカン</t>
    </rPh>
    <rPh sb="88" eb="90">
      <t>ドウシ</t>
    </rPh>
    <rPh sb="91" eb="93">
      <t>ヤクワリ</t>
    </rPh>
    <rPh sb="94" eb="96">
      <t>タイセイ</t>
    </rPh>
    <rPh sb="96" eb="97">
      <t>トウ</t>
    </rPh>
    <rPh sb="98" eb="100">
      <t>ベツヨウ</t>
    </rPh>
    <phoneticPr fontId="2"/>
  </si>
  <si>
    <t>ⅰ）強化型加算のみ回答</t>
    <rPh sb="2" eb="5">
      <t>キョウカガタ</t>
    </rPh>
    <rPh sb="5" eb="7">
      <t>カサン</t>
    </rPh>
    <rPh sb="9" eb="11">
      <t>カイトウ</t>
    </rPh>
    <phoneticPr fontId="2"/>
  </si>
  <si>
    <t>ⅱ）グループ診療等のみ回答</t>
    <rPh sb="6" eb="8">
      <t>シンリョウ</t>
    </rPh>
    <rPh sb="8" eb="9">
      <t>トウ</t>
    </rPh>
    <rPh sb="11" eb="13">
      <t>カイトウ</t>
    </rPh>
    <phoneticPr fontId="2"/>
  </si>
  <si>
    <t>ⅰ）,ⅱ）共通</t>
    <rPh sb="5" eb="7">
      <t>キョウツウ</t>
    </rPh>
    <phoneticPr fontId="2"/>
  </si>
  <si>
    <t>令和６年度 大阪府在宅医療体制強化事業 経費所要額調書</t>
    <rPh sb="0" eb="2">
      <t>レイワ</t>
    </rPh>
    <rPh sb="3" eb="4">
      <t>ネン</t>
    </rPh>
    <rPh sb="4" eb="5">
      <t>ド</t>
    </rPh>
    <rPh sb="5" eb="7">
      <t>ヘイネンド</t>
    </rPh>
    <rPh sb="6" eb="9">
      <t>オオサカフ</t>
    </rPh>
    <rPh sb="9" eb="11">
      <t>ザイタク</t>
    </rPh>
    <rPh sb="11" eb="13">
      <t>イリョウ</t>
    </rPh>
    <rPh sb="13" eb="15">
      <t>タイセイ</t>
    </rPh>
    <rPh sb="15" eb="17">
      <t>キョウカ</t>
    </rPh>
    <rPh sb="17" eb="19">
      <t>ジギョウ</t>
    </rPh>
    <rPh sb="20" eb="22">
      <t>ケイヒ</t>
    </rPh>
    <rPh sb="22" eb="24">
      <t>ショヨウ</t>
    </rPh>
    <phoneticPr fontId="25"/>
  </si>
  <si>
    <t>令和６年度 大阪府在宅医療体制強化事業 事業収支予定明細書（兼収入支出予算（見込）書（抄本））</t>
    <rPh sb="0" eb="2">
      <t>レイワ</t>
    </rPh>
    <rPh sb="3" eb="5">
      <t>ネンド</t>
    </rPh>
    <rPh sb="6" eb="9">
      <t>オオサカフ</t>
    </rPh>
    <rPh sb="9" eb="11">
      <t>ザイタク</t>
    </rPh>
    <rPh sb="11" eb="13">
      <t>イリョウ</t>
    </rPh>
    <rPh sb="13" eb="15">
      <t>タイセイ</t>
    </rPh>
    <rPh sb="15" eb="17">
      <t>キョウカ</t>
    </rPh>
    <rPh sb="17" eb="19">
      <t>ジギョウ</t>
    </rPh>
    <rPh sb="20" eb="22">
      <t>ジギョウ</t>
    </rPh>
    <rPh sb="22" eb="24">
      <t>シュウシ</t>
    </rPh>
    <rPh sb="24" eb="26">
      <t>ヨテイ</t>
    </rPh>
    <rPh sb="26" eb="29">
      <t>メイサイショ</t>
    </rPh>
    <rPh sb="30" eb="31">
      <t>ケン</t>
    </rPh>
    <rPh sb="31" eb="33">
      <t>シュウニュウ</t>
    </rPh>
    <rPh sb="33" eb="35">
      <t>シシュツ</t>
    </rPh>
    <rPh sb="35" eb="37">
      <t>ヨサン</t>
    </rPh>
    <rPh sb="38" eb="40">
      <t>ミコ</t>
    </rPh>
    <rPh sb="41" eb="42">
      <t>ショ</t>
    </rPh>
    <rPh sb="43" eb="45">
      <t>ショウホン</t>
    </rPh>
    <phoneticPr fontId="2"/>
  </si>
  <si>
    <t>令和６年度　大阪府在宅医療体制強化事業　事業実施計画書</t>
    <rPh sb="0" eb="2">
      <t>レイワ</t>
    </rPh>
    <rPh sb="3" eb="5">
      <t>ネンド</t>
    </rPh>
    <rPh sb="4" eb="5">
      <t>ド</t>
    </rPh>
    <rPh sb="5" eb="7">
      <t>ヘイネンド</t>
    </rPh>
    <rPh sb="9" eb="11">
      <t>ザイタク</t>
    </rPh>
    <rPh sb="11" eb="13">
      <t>イリョウ</t>
    </rPh>
    <rPh sb="13" eb="15">
      <t>タイセイ</t>
    </rPh>
    <rPh sb="15" eb="17">
      <t>キョウカ</t>
    </rPh>
    <rPh sb="17" eb="19">
      <t>ジギョウ</t>
    </rPh>
    <rPh sb="20" eb="22">
      <t>ジギョウ</t>
    </rPh>
    <rPh sb="22" eb="24">
      <t>ジッシ</t>
    </rPh>
    <rPh sb="24" eb="27">
      <t>ケイカクショ</t>
    </rPh>
    <phoneticPr fontId="2"/>
  </si>
  <si>
    <t>その他</t>
    <rPh sb="2" eb="3">
      <t>タ</t>
    </rPh>
    <phoneticPr fontId="2"/>
  </si>
  <si>
    <t>（連携の拠点としての申請であれば、「連携の拠点」と記入してください）</t>
    <rPh sb="1" eb="3">
      <t>レンケイ</t>
    </rPh>
    <rPh sb="4" eb="6">
      <t>キョテン</t>
    </rPh>
    <rPh sb="10" eb="12">
      <t>シンセイ</t>
    </rPh>
    <rPh sb="18" eb="20">
      <t>レンケイ</t>
    </rPh>
    <rPh sb="21" eb="23">
      <t>キョテン</t>
    </rPh>
    <rPh sb="25" eb="27">
      <t>キニュウ</t>
    </rPh>
    <phoneticPr fontId="2"/>
  </si>
  <si>
    <t>例)
令和６年●月頃　コンサルタントを利用
令和６年●月頃　連携する医療機関との会議開催</t>
    <rPh sb="0" eb="1">
      <t>レイ</t>
    </rPh>
    <rPh sb="3" eb="5">
      <t>レイワ</t>
    </rPh>
    <rPh sb="6" eb="7">
      <t>ネン</t>
    </rPh>
    <rPh sb="8" eb="9">
      <t>ガツ</t>
    </rPh>
    <rPh sb="9" eb="10">
      <t>ゴロ</t>
    </rPh>
    <rPh sb="19" eb="21">
      <t>リヨウ</t>
    </rPh>
    <rPh sb="22" eb="24">
      <t>レイワ</t>
    </rPh>
    <rPh sb="25" eb="26">
      <t>ネン</t>
    </rPh>
    <rPh sb="27" eb="28">
      <t>ガツ</t>
    </rPh>
    <rPh sb="28" eb="29">
      <t>ゴロ</t>
    </rPh>
    <rPh sb="30" eb="32">
      <t>レンケイ</t>
    </rPh>
    <rPh sb="34" eb="36">
      <t>イリョウ</t>
    </rPh>
    <rPh sb="36" eb="38">
      <t>キカン</t>
    </rPh>
    <rPh sb="40" eb="42">
      <t>カイギ</t>
    </rPh>
    <rPh sb="42" eb="44">
      <t>カイサイ</t>
    </rPh>
    <phoneticPr fontId="2"/>
  </si>
  <si>
    <t>　提出者：</t>
    <rPh sb="1" eb="4">
      <t>テイシュツシャ</t>
    </rPh>
    <phoneticPr fontId="48"/>
  </si>
  <si>
    <t>※作成上の注意事項</t>
    <rPh sb="1" eb="4">
      <t>サクセイジョウ</t>
    </rPh>
    <phoneticPr fontId="48"/>
  </si>
  <si>
    <t>１</t>
    <phoneticPr fontId="48"/>
  </si>
  <si>
    <t>２</t>
    <phoneticPr fontId="48"/>
  </si>
  <si>
    <t>該当しない項目については、チェック欄に／を記入のこと。</t>
  </si>
  <si>
    <t>３</t>
    <phoneticPr fontId="48"/>
  </si>
  <si>
    <t>様式指定の提出書類はＡ４版のこと。</t>
    <phoneticPr fontId="48"/>
  </si>
  <si>
    <t>４</t>
    <phoneticPr fontId="48"/>
  </si>
  <si>
    <t>計画書は、１部提出すること。</t>
    <rPh sb="0" eb="2">
      <t>ケイカク</t>
    </rPh>
    <phoneticPr fontId="48"/>
  </si>
  <si>
    <t xml:space="preserve">ﾁｪｯｸ </t>
    <phoneticPr fontId="48"/>
  </si>
  <si>
    <r>
      <t>番号</t>
    </r>
    <r>
      <rPr>
        <sz val="6"/>
        <color indexed="8"/>
        <rFont val="ＭＳ 明朝"/>
        <family val="1"/>
        <charset val="128"/>
      </rPr>
      <t xml:space="preserve">
(順番)</t>
    </r>
    <rPh sb="0" eb="2">
      <t>バンゴウ</t>
    </rPh>
    <phoneticPr fontId="48"/>
  </si>
  <si>
    <t xml:space="preserve"> 　　　　　       提　　　出　　　書　　　類　　　名</t>
    <phoneticPr fontId="48"/>
  </si>
  <si>
    <t>□</t>
    <phoneticPr fontId="48"/>
  </si>
  <si>
    <t>５</t>
    <phoneticPr fontId="48"/>
  </si>
  <si>
    <r>
      <t xml:space="preserve">　　  　チェック欄 </t>
    </r>
    <r>
      <rPr>
        <sz val="12"/>
        <color indexed="8"/>
        <rFont val="ＭＳ 明朝"/>
        <family val="1"/>
        <charset val="128"/>
      </rPr>
      <t>□</t>
    </r>
    <r>
      <rPr>
        <sz val="9"/>
        <color indexed="8"/>
        <rFont val="ＭＳ 明朝"/>
        <family val="1"/>
        <charset val="128"/>
      </rPr>
      <t xml:space="preserve"> を</t>
    </r>
    <r>
      <rPr>
        <sz val="14"/>
        <color rgb="FF000000"/>
        <rFont val="ＭＳ 明朝"/>
        <family val="1"/>
        <charset val="128"/>
      </rPr>
      <t>■</t>
    </r>
    <r>
      <rPr>
        <sz val="9"/>
        <color indexed="8"/>
        <rFont val="ＭＳ 明朝"/>
        <family val="1"/>
        <charset val="128"/>
      </rPr>
      <t>にすること。</t>
    </r>
    <phoneticPr fontId="48"/>
  </si>
  <si>
    <t>交付申請書　チェックリスト</t>
    <rPh sb="0" eb="2">
      <t>コウフ</t>
    </rPh>
    <rPh sb="2" eb="5">
      <t>シンセイショ</t>
    </rPh>
    <rPh sb="5" eb="6">
      <t>ウケショ</t>
    </rPh>
    <phoneticPr fontId="48"/>
  </si>
  <si>
    <t xml:space="preserve">　交付申請書  （様式第１号）  </t>
    <rPh sb="1" eb="5">
      <t>コウフシンセイ</t>
    </rPh>
    <rPh sb="5" eb="6">
      <t>ショ</t>
    </rPh>
    <rPh sb="9" eb="11">
      <t>ヨウシキ</t>
    </rPh>
    <rPh sb="11" eb="12">
      <t>ダイ</t>
    </rPh>
    <rPh sb="13" eb="14">
      <t>ゴウ</t>
    </rPh>
    <phoneticPr fontId="48"/>
  </si>
  <si>
    <t>計画書の表紙として本表を添付し、書類が整っているか等確認のうえ、</t>
    <rPh sb="0" eb="2">
      <t>ケイカク</t>
    </rPh>
    <rPh sb="25" eb="26">
      <t>トウ</t>
    </rPh>
    <phoneticPr fontId="48"/>
  </si>
  <si>
    <t xml:space="preserve">　要件確認申立書  （様式第１-２号）  </t>
    <rPh sb="1" eb="3">
      <t>ヨウケン</t>
    </rPh>
    <rPh sb="3" eb="5">
      <t>カクニン</t>
    </rPh>
    <rPh sb="5" eb="8">
      <t>モウシタテショ</t>
    </rPh>
    <phoneticPr fontId="2"/>
  </si>
  <si>
    <t>　事業実施計画書　（別紙１，１－２、２）
　　※各事業細目ごとに作成</t>
    <rPh sb="1" eb="3">
      <t>ジギョウ</t>
    </rPh>
    <rPh sb="3" eb="5">
      <t>ジッシ</t>
    </rPh>
    <rPh sb="5" eb="8">
      <t>ケイカクショ</t>
    </rPh>
    <rPh sb="10" eb="12">
      <t>ベッシ</t>
    </rPh>
    <phoneticPr fontId="2"/>
  </si>
  <si>
    <t>　暴力団等審査情報  （様式第１-３号）</t>
    <rPh sb="1" eb="4">
      <t>ボウリョクダン</t>
    </rPh>
    <rPh sb="4" eb="5">
      <t>トウ</t>
    </rPh>
    <rPh sb="5" eb="7">
      <t>シンサ</t>
    </rPh>
    <rPh sb="7" eb="9">
      <t>ジョウホウ</t>
    </rPh>
    <phoneticPr fontId="48"/>
  </si>
  <si>
    <t>　債権債務者（登録・変更）申請書</t>
    <rPh sb="1" eb="3">
      <t>サイケン</t>
    </rPh>
    <rPh sb="3" eb="5">
      <t>サイム</t>
    </rPh>
    <rPh sb="5" eb="6">
      <t>シャ</t>
    </rPh>
    <rPh sb="7" eb="9">
      <t>トウロク</t>
    </rPh>
    <rPh sb="10" eb="12">
      <t>ヘンコウ</t>
    </rPh>
    <rPh sb="13" eb="16">
      <t>シンセイショ</t>
    </rPh>
    <phoneticPr fontId="2"/>
  </si>
  <si>
    <t xml:space="preserve"> 　　　　　       確　　　認　　　事　　　項</t>
    <rPh sb="13" eb="14">
      <t>カク</t>
    </rPh>
    <rPh sb="21" eb="22">
      <t>コト</t>
    </rPh>
    <phoneticPr fontId="48"/>
  </si>
  <si>
    <t>番号</t>
    <rPh sb="0" eb="2">
      <t>バンゴウ</t>
    </rPh>
    <phoneticPr fontId="48"/>
  </si>
  <si>
    <t>　補助金交付要綱、事業概要、事業QA等の記載事項を確認し、補助対象・補助条件に合致していることを確認した。</t>
    <rPh sb="1" eb="8">
      <t>ホジョキンコウフヨウコウ</t>
    </rPh>
    <rPh sb="9" eb="13">
      <t>ジギョウガイヨウ</t>
    </rPh>
    <rPh sb="14" eb="16">
      <t>ジギョウ</t>
    </rPh>
    <rPh sb="18" eb="19">
      <t>トウ</t>
    </rPh>
    <rPh sb="20" eb="24">
      <t>キサイジコウ</t>
    </rPh>
    <rPh sb="25" eb="27">
      <t>カクニン</t>
    </rPh>
    <rPh sb="29" eb="33">
      <t>ホジョタイショウ</t>
    </rPh>
    <rPh sb="34" eb="38">
      <t>ホジョジョウケン</t>
    </rPh>
    <rPh sb="39" eb="41">
      <t>ガッチ</t>
    </rPh>
    <rPh sb="48" eb="50">
      <t>カクニン</t>
    </rPh>
    <phoneticPr fontId="4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</si>
</sst>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 "/>
    <numFmt numFmtId="178" formatCode="#,##0_);[Red]\(#,##0\)"/>
    <numFmt numFmtId="179" formatCode="0_);[Red]\(0\)"/>
  </numFmts>
  <fonts count="60">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sz val="11"/>
      <color indexed="8"/>
      <name val="ＭＳ Ｐゴシック"/>
      <family val="3"/>
      <charset val="128"/>
    </font>
    <font>
      <sz val="11"/>
      <name val="ＭＳ Ｐ明朝"/>
      <family val="1"/>
      <charset val="128"/>
    </font>
    <font>
      <sz val="11"/>
      <name val="メイリオ"/>
      <family val="3"/>
      <charset val="128"/>
    </font>
    <font>
      <sz val="12"/>
      <name val="ＭＳ 明朝"/>
      <family val="1"/>
      <charset val="128"/>
    </font>
    <font>
      <sz val="10.5"/>
      <name val="ＭＳ 明朝"/>
      <family val="1"/>
      <charset val="128"/>
    </font>
    <font>
      <sz val="10"/>
      <name val="ＭＳ 明朝"/>
      <family val="1"/>
      <charset val="128"/>
    </font>
    <font>
      <sz val="11"/>
      <name val="ＭＳ 明朝"/>
      <family val="1"/>
      <charset val="128"/>
    </font>
    <font>
      <u/>
      <sz val="11"/>
      <color indexed="12"/>
      <name val="ＭＳ Ｐゴシック"/>
      <family val="3"/>
      <charset val="128"/>
    </font>
    <font>
      <sz val="6"/>
      <name val="HG丸ｺﾞｼｯｸM-PRO"/>
      <family val="3"/>
      <charset val="128"/>
    </font>
    <font>
      <sz val="10"/>
      <color theme="1"/>
      <name val="HG丸ｺﾞｼｯｸM-PRO"/>
      <family val="3"/>
      <charset val="128"/>
    </font>
    <font>
      <sz val="12"/>
      <color theme="1"/>
      <name val="ＭＳ 明朝"/>
      <family val="1"/>
      <charset val="128"/>
    </font>
    <font>
      <u/>
      <sz val="11"/>
      <color theme="1"/>
      <name val="ＭＳ 明朝"/>
      <family val="1"/>
      <charset val="128"/>
    </font>
    <font>
      <sz val="11"/>
      <color theme="1"/>
      <name val="ＭＳ 明朝"/>
      <family val="1"/>
      <charset val="128"/>
    </font>
    <font>
      <sz val="8"/>
      <color rgb="FF000000"/>
      <name val="ＭＳ 明朝"/>
      <family val="1"/>
      <charset val="128"/>
    </font>
    <font>
      <sz val="8"/>
      <color theme="1"/>
      <name val="ＭＳ 明朝"/>
      <family val="1"/>
      <charset val="128"/>
    </font>
    <font>
      <sz val="8"/>
      <name val="ＭＳ 明朝"/>
      <family val="1"/>
      <charset val="128"/>
    </font>
    <font>
      <sz val="10"/>
      <color theme="1"/>
      <name val="ＭＳ 明朝"/>
      <family val="1"/>
      <charset val="128"/>
    </font>
    <font>
      <b/>
      <sz val="10"/>
      <name val="ＭＳ 明朝"/>
      <family val="1"/>
      <charset val="128"/>
    </font>
    <font>
      <b/>
      <sz val="11"/>
      <name val="ＭＳ 明朝"/>
      <family val="1"/>
      <charset val="128"/>
    </font>
    <font>
      <sz val="16"/>
      <name val="メイリオ"/>
      <family val="3"/>
      <charset val="128"/>
    </font>
    <font>
      <sz val="18"/>
      <name val="メイリオ"/>
      <family val="3"/>
      <charset val="128"/>
    </font>
    <font>
      <sz val="6"/>
      <name val="ＭＳ Ｐ明朝"/>
      <family val="1"/>
      <charset val="128"/>
    </font>
    <font>
      <sz val="14"/>
      <name val="メイリオ"/>
      <family val="3"/>
      <charset val="128"/>
    </font>
    <font>
      <sz val="10"/>
      <name val="メイリオ"/>
      <family val="3"/>
      <charset val="128"/>
    </font>
    <font>
      <sz val="12"/>
      <name val="メイリオ"/>
      <family val="3"/>
      <charset val="128"/>
    </font>
    <font>
      <sz val="8"/>
      <name val="メイリオ"/>
      <family val="3"/>
      <charset val="128"/>
    </font>
    <font>
      <b/>
      <sz val="10"/>
      <name val="メイリオ"/>
      <family val="3"/>
      <charset val="128"/>
    </font>
    <font>
      <b/>
      <sz val="10"/>
      <color indexed="81"/>
      <name val="ＭＳ Ｐゴシック"/>
      <family val="3"/>
      <charset val="128"/>
    </font>
    <font>
      <sz val="10"/>
      <color indexed="81"/>
      <name val="ＭＳ Ｐゴシック"/>
      <family val="3"/>
      <charset val="128"/>
    </font>
    <font>
      <sz val="9"/>
      <color indexed="81"/>
      <name val="ＭＳ Ｐゴシック"/>
      <family val="3"/>
      <charset val="128"/>
    </font>
    <font>
      <sz val="12"/>
      <color indexed="81"/>
      <name val="ＭＳ Ｐゴシック"/>
      <family val="3"/>
      <charset val="128"/>
    </font>
    <font>
      <sz val="11"/>
      <color indexed="81"/>
      <name val="ＭＳ Ｐゴシック"/>
      <family val="3"/>
      <charset val="128"/>
    </font>
    <font>
      <sz val="11"/>
      <name val="Meiryo UI"/>
      <family val="3"/>
      <charset val="128"/>
    </font>
    <font>
      <b/>
      <sz val="11"/>
      <name val="Meiryo UI"/>
      <family val="3"/>
      <charset val="128"/>
    </font>
    <font>
      <sz val="9"/>
      <name val="Meiryo UI"/>
      <family val="3"/>
      <charset val="128"/>
    </font>
    <font>
      <u/>
      <sz val="11"/>
      <name val="Meiryo UI"/>
      <family val="3"/>
      <charset val="128"/>
    </font>
    <font>
      <sz val="8"/>
      <name val="Meiryo UI"/>
      <family val="3"/>
      <charset val="128"/>
    </font>
    <font>
      <sz val="7.5"/>
      <name val="Meiryo UI"/>
      <family val="3"/>
      <charset val="128"/>
    </font>
    <font>
      <sz val="10"/>
      <name val="Meiryo UI"/>
      <family val="3"/>
      <charset val="128"/>
    </font>
    <font>
      <sz val="7"/>
      <name val="Meiryo UI"/>
      <family val="3"/>
      <charset val="128"/>
    </font>
    <font>
      <sz val="6"/>
      <name val="Meiryo UI"/>
      <family val="3"/>
      <charset val="128"/>
    </font>
    <font>
      <sz val="9"/>
      <color indexed="81"/>
      <name val="MS P ゴシック"/>
      <family val="3"/>
      <charset val="128"/>
    </font>
    <font>
      <sz val="12"/>
      <name val="Meiryo UI"/>
      <family val="3"/>
      <charset val="128"/>
    </font>
    <font>
      <b/>
      <sz val="14"/>
      <color indexed="8"/>
      <name val="ＭＳ 明朝"/>
      <family val="1"/>
      <charset val="128"/>
    </font>
    <font>
      <sz val="6"/>
      <name val="ＭＳ 明朝"/>
      <family val="1"/>
      <charset val="128"/>
    </font>
    <font>
      <b/>
      <sz val="12"/>
      <name val="ＭＳ 明朝"/>
      <family val="1"/>
      <charset val="128"/>
    </font>
    <font>
      <b/>
      <sz val="11"/>
      <color indexed="8"/>
      <name val="ＭＳ 明朝"/>
      <family val="1"/>
      <charset val="128"/>
    </font>
    <font>
      <u/>
      <sz val="10.5"/>
      <color indexed="8"/>
      <name val="ＭＳ 明朝"/>
      <family val="1"/>
      <charset val="128"/>
    </font>
    <font>
      <sz val="9"/>
      <color indexed="8"/>
      <name val="ＭＳ 明朝"/>
      <family val="1"/>
      <charset val="128"/>
    </font>
    <font>
      <sz val="12"/>
      <color indexed="8"/>
      <name val="ＭＳ 明朝"/>
      <family val="1"/>
      <charset val="128"/>
    </font>
    <font>
      <sz val="10"/>
      <color indexed="8"/>
      <name val="ＭＳ 明朝"/>
      <family val="1"/>
      <charset val="128"/>
    </font>
    <font>
      <sz val="6"/>
      <color indexed="8"/>
      <name val="ＭＳ 明朝"/>
      <family val="1"/>
      <charset val="128"/>
    </font>
    <font>
      <sz val="11"/>
      <color indexed="8"/>
      <name val="ＭＳ 明朝"/>
      <family val="1"/>
      <charset val="128"/>
    </font>
    <font>
      <sz val="9"/>
      <name val="ＭＳ 明朝"/>
      <family val="1"/>
      <charset val="128"/>
    </font>
    <font>
      <sz val="18"/>
      <color indexed="8"/>
      <name val="ＭＳ 明朝"/>
      <family val="1"/>
      <charset val="128"/>
    </font>
    <font>
      <sz val="14"/>
      <color rgb="FF000000"/>
      <name val="ＭＳ 明朝"/>
      <family val="1"/>
      <charset val="128"/>
    </font>
  </fonts>
  <fills count="11">
    <fill>
      <patternFill patternType="none"/>
    </fill>
    <fill>
      <patternFill patternType="gray125"/>
    </fill>
    <fill>
      <patternFill patternType="solid">
        <fgColor theme="8" tint="0.79998168889431442"/>
        <bgColor indexed="64"/>
      </patternFill>
    </fill>
    <fill>
      <patternFill patternType="solid">
        <fgColor rgb="FFFFFF99"/>
        <bgColor indexed="64"/>
      </patternFill>
    </fill>
    <fill>
      <patternFill patternType="solid">
        <fgColor theme="5"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indexed="26"/>
      </patternFill>
    </fill>
    <fill>
      <patternFill patternType="solid">
        <fgColor theme="9" tint="0.7999816888943144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auto="1"/>
      </left>
      <right style="thin">
        <color auto="1"/>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medium">
        <color indexed="64"/>
      </top>
      <bottom/>
      <diagonal/>
    </border>
    <border>
      <left/>
      <right/>
      <top/>
      <bottom style="medium">
        <color indexed="64"/>
      </bottom>
      <diagonal/>
    </border>
    <border>
      <left style="thin">
        <color indexed="64"/>
      </left>
      <right/>
      <top/>
      <bottom/>
      <diagonal/>
    </border>
    <border>
      <left/>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22"/>
      </left>
      <right style="thin">
        <color indexed="22"/>
      </right>
      <top style="thin">
        <color indexed="22"/>
      </top>
      <bottom style="thin">
        <color indexed="22"/>
      </bottom>
      <diagonal/>
    </border>
    <border>
      <left/>
      <right style="thin">
        <color indexed="64"/>
      </right>
      <top style="hair">
        <color indexed="64"/>
      </top>
      <bottom/>
      <diagonal/>
    </border>
    <border>
      <left/>
      <right/>
      <top style="hair">
        <color indexed="64"/>
      </top>
      <bottom/>
      <diagonal/>
    </border>
  </borders>
  <cellStyleXfs count="26">
    <xf numFmtId="0" fontId="0" fillId="0" borderId="0">
      <alignment vertical="center"/>
    </xf>
    <xf numFmtId="38" fontId="5" fillId="0" borderId="0" applyFont="0" applyFill="0" applyBorder="0" applyAlignment="0" applyProtection="0"/>
    <xf numFmtId="0" fontId="4" fillId="0" borderId="0">
      <alignment vertical="center"/>
    </xf>
    <xf numFmtId="1" fontId="3" fillId="0" borderId="0"/>
    <xf numFmtId="0" fontId="1" fillId="0" borderId="0"/>
    <xf numFmtId="0" fontId="1" fillId="0" borderId="0">
      <alignment vertical="center"/>
    </xf>
    <xf numFmtId="38" fontId="1" fillId="0" borderId="0" applyFont="0" applyFill="0" applyBorder="0" applyAlignment="0" applyProtection="0"/>
    <xf numFmtId="0" fontId="1" fillId="0" borderId="0">
      <alignment vertical="center"/>
    </xf>
    <xf numFmtId="0" fontId="1" fillId="0" borderId="0"/>
    <xf numFmtId="0" fontId="11" fillId="0" borderId="0" applyNumberFormat="0" applyFill="0" applyBorder="0" applyAlignment="0" applyProtection="0">
      <alignment vertical="top"/>
      <protection locked="0"/>
    </xf>
    <xf numFmtId="0" fontId="1" fillId="0" borderId="0"/>
    <xf numFmtId="0" fontId="1" fillId="0" borderId="0">
      <alignment vertical="center"/>
    </xf>
    <xf numFmtId="0" fontId="1" fillId="0" borderId="0"/>
    <xf numFmtId="0" fontId="5" fillId="0" borderId="0"/>
    <xf numFmtId="0" fontId="10" fillId="0" borderId="0"/>
    <xf numFmtId="0" fontId="1" fillId="0" borderId="0">
      <alignment vertical="center"/>
    </xf>
    <xf numFmtId="0" fontId="1" fillId="0" borderId="0">
      <alignment vertical="center"/>
    </xf>
    <xf numFmtId="0" fontId="13" fillId="0" borderId="0">
      <alignment vertical="center"/>
    </xf>
    <xf numFmtId="38" fontId="5" fillId="0" borderId="0" applyFont="0" applyFill="0" applyBorder="0" applyAlignment="0" applyProtection="0"/>
    <xf numFmtId="0" fontId="1" fillId="0" borderId="0">
      <alignment vertical="center"/>
    </xf>
    <xf numFmtId="0" fontId="1" fillId="0" borderId="0">
      <alignment vertical="center"/>
    </xf>
    <xf numFmtId="0" fontId="1" fillId="0" borderId="0"/>
    <xf numFmtId="0" fontId="5" fillId="0" borderId="0">
      <alignment vertical="center"/>
    </xf>
    <xf numFmtId="0" fontId="1" fillId="9" borderId="41" applyNumberFormat="0" applyFont="0" applyAlignment="0" applyProtection="0">
      <alignment vertical="center"/>
    </xf>
    <xf numFmtId="38" fontId="1" fillId="0" borderId="0" applyFont="0" applyFill="0" applyBorder="0" applyAlignment="0" applyProtection="0"/>
    <xf numFmtId="0" fontId="8" fillId="0" borderId="0"/>
  </cellStyleXfs>
  <cellXfs count="459">
    <xf numFmtId="0" fontId="0" fillId="0" borderId="0" xfId="0">
      <alignment vertical="center"/>
    </xf>
    <xf numFmtId="0" fontId="1" fillId="0" borderId="0" xfId="12"/>
    <xf numFmtId="0" fontId="7" fillId="0" borderId="0" xfId="8" applyFont="1" applyAlignment="1" applyProtection="1">
      <alignment vertical="center"/>
    </xf>
    <xf numFmtId="0" fontId="1" fillId="0" borderId="0" xfId="4"/>
    <xf numFmtId="0" fontId="7" fillId="0" borderId="38" xfId="8" applyFont="1" applyBorder="1" applyAlignment="1" applyProtection="1">
      <alignment vertical="center"/>
    </xf>
    <xf numFmtId="0" fontId="7" fillId="0" borderId="20" xfId="8" applyFont="1" applyBorder="1" applyAlignment="1" applyProtection="1">
      <alignment vertical="center"/>
    </xf>
    <xf numFmtId="0" fontId="7" fillId="0" borderId="19" xfId="8" applyFont="1" applyBorder="1" applyAlignment="1" applyProtection="1">
      <alignment vertical="center"/>
    </xf>
    <xf numFmtId="0" fontId="7" fillId="0" borderId="26" xfId="8" applyFont="1" applyBorder="1" applyAlignment="1" applyProtection="1">
      <alignment vertical="center"/>
    </xf>
    <xf numFmtId="0" fontId="7" fillId="0" borderId="25" xfId="8" applyFont="1" applyBorder="1" applyAlignment="1" applyProtection="1">
      <alignment horizontal="distributed" vertical="center"/>
    </xf>
    <xf numFmtId="0" fontId="7" fillId="0" borderId="24" xfId="8" applyFont="1" applyBorder="1" applyAlignment="1" applyProtection="1">
      <alignment vertical="center"/>
    </xf>
    <xf numFmtId="0" fontId="7" fillId="0" borderId="21" xfId="8" applyFont="1" applyBorder="1" applyAlignment="1" applyProtection="1">
      <alignment vertical="center"/>
    </xf>
    <xf numFmtId="0" fontId="7" fillId="0" borderId="25" xfId="8" applyFont="1" applyBorder="1" applyAlignment="1" applyProtection="1">
      <alignment horizontal="center" vertical="center" shrinkToFit="1"/>
    </xf>
    <xf numFmtId="0" fontId="7" fillId="0" borderId="22" xfId="8" applyFont="1" applyBorder="1" applyAlignment="1" applyProtection="1">
      <alignment horizontal="center" vertical="center" shrinkToFit="1"/>
    </xf>
    <xf numFmtId="0" fontId="7" fillId="0" borderId="18" xfId="8" applyFont="1" applyBorder="1" applyAlignment="1" applyProtection="1">
      <alignment vertical="center"/>
    </xf>
    <xf numFmtId="0" fontId="7" fillId="0" borderId="0" xfId="10" applyFont="1" applyAlignment="1" applyProtection="1">
      <alignment vertical="center"/>
    </xf>
    <xf numFmtId="0" fontId="7" fillId="0" borderId="21" xfId="10" applyFont="1" applyBorder="1" applyAlignment="1" applyProtection="1">
      <alignment vertical="center"/>
    </xf>
    <xf numFmtId="0" fontId="7" fillId="0" borderId="22" xfId="10" applyFont="1" applyBorder="1" applyAlignment="1" applyProtection="1">
      <alignment horizontal="distributed" vertical="center"/>
    </xf>
    <xf numFmtId="0" fontId="7" fillId="0" borderId="18" xfId="10" applyFont="1" applyBorder="1" applyAlignment="1" applyProtection="1">
      <alignment vertical="center"/>
    </xf>
    <xf numFmtId="0" fontId="7" fillId="0" borderId="22" xfId="8" applyFont="1" applyBorder="1" applyAlignment="1" applyProtection="1">
      <alignment horizontal="distributed" vertical="center"/>
    </xf>
    <xf numFmtId="0" fontId="7" fillId="0" borderId="12" xfId="8" applyFont="1" applyBorder="1" applyAlignment="1" applyProtection="1">
      <alignment vertical="center"/>
    </xf>
    <xf numFmtId="0" fontId="7" fillId="0" borderId="9" xfId="8" applyFont="1" applyBorder="1" applyAlignment="1" applyProtection="1">
      <alignment vertical="center"/>
    </xf>
    <xf numFmtId="0" fontId="7" fillId="0" borderId="39" xfId="8" applyFont="1" applyBorder="1" applyAlignment="1" applyProtection="1">
      <alignment horizontal="distributed" vertical="center"/>
    </xf>
    <xf numFmtId="0" fontId="7" fillId="0" borderId="6" xfId="10" applyFont="1" applyBorder="1" applyAlignment="1" applyProtection="1">
      <alignment vertical="center"/>
    </xf>
    <xf numFmtId="0" fontId="7" fillId="0" borderId="14" xfId="8" applyFont="1" applyBorder="1" applyAlignment="1" applyProtection="1">
      <alignment vertical="center"/>
    </xf>
    <xf numFmtId="0" fontId="7" fillId="0" borderId="5" xfId="8" applyFont="1" applyBorder="1" applyAlignment="1" applyProtection="1">
      <alignment vertical="center"/>
    </xf>
    <xf numFmtId="0" fontId="7" fillId="0" borderId="25" xfId="10" applyFont="1" applyBorder="1" applyAlignment="1" applyProtection="1">
      <alignment horizontal="distributed" vertical="center"/>
    </xf>
    <xf numFmtId="0" fontId="7" fillId="0" borderId="26" xfId="10" applyFont="1" applyBorder="1" applyAlignment="1" applyProtection="1">
      <alignment vertical="center"/>
    </xf>
    <xf numFmtId="0" fontId="7" fillId="0" borderId="25" xfId="10" applyFont="1" applyBorder="1" applyAlignment="1" applyProtection="1">
      <alignment horizontal="center" vertical="center" shrinkToFit="1"/>
    </xf>
    <xf numFmtId="0" fontId="7" fillId="0" borderId="24" xfId="10" applyFont="1" applyBorder="1" applyAlignment="1" applyProtection="1">
      <alignment vertical="center"/>
    </xf>
    <xf numFmtId="0" fontId="7" fillId="0" borderId="22" xfId="10" applyFont="1" applyBorder="1" applyAlignment="1" applyProtection="1">
      <alignment horizontal="center" vertical="center" shrinkToFit="1"/>
    </xf>
    <xf numFmtId="0" fontId="7" fillId="0" borderId="13" xfId="8" applyFont="1" applyBorder="1" applyAlignment="1" applyProtection="1">
      <alignment horizontal="distributed" vertical="center"/>
    </xf>
    <xf numFmtId="0" fontId="1" fillId="0" borderId="0" xfId="12" applyAlignment="1">
      <alignment horizontal="left" vertical="center"/>
    </xf>
    <xf numFmtId="0" fontId="10" fillId="0" borderId="0" xfId="4" applyFont="1"/>
    <xf numFmtId="0" fontId="10" fillId="0" borderId="0" xfId="12" applyFont="1" applyAlignment="1">
      <alignment horizontal="center" wrapText="1"/>
    </xf>
    <xf numFmtId="0" fontId="9" fillId="0" borderId="27" xfId="13" applyFont="1" applyBorder="1" applyAlignment="1">
      <alignment horizontal="center" vertical="center"/>
    </xf>
    <xf numFmtId="0" fontId="9" fillId="0" borderId="1" xfId="13" applyFont="1" applyBorder="1" applyAlignment="1">
      <alignment horizontal="center" vertical="center"/>
    </xf>
    <xf numFmtId="0" fontId="9" fillId="0" borderId="1" xfId="13" applyFont="1" applyBorder="1" applyAlignment="1">
      <alignment horizontal="left" vertical="center"/>
    </xf>
    <xf numFmtId="0" fontId="9" fillId="0" borderId="1" xfId="14" applyFont="1" applyFill="1" applyBorder="1" applyAlignment="1">
      <alignment horizontal="center" vertical="center" wrapText="1"/>
    </xf>
    <xf numFmtId="0" fontId="9" fillId="0" borderId="1" xfId="16" applyFont="1" applyFill="1" applyBorder="1" applyAlignment="1">
      <alignment horizontal="center" vertical="center" shrinkToFit="1"/>
    </xf>
    <xf numFmtId="0" fontId="9" fillId="0" borderId="1" xfId="12" applyFont="1" applyBorder="1"/>
    <xf numFmtId="0" fontId="9" fillId="0" borderId="2" xfId="12" applyFont="1" applyBorder="1"/>
    <xf numFmtId="0" fontId="18" fillId="0" borderId="8" xfId="5" applyFont="1" applyFill="1" applyBorder="1" applyAlignment="1">
      <alignment horizontal="center" vertical="center" wrapText="1"/>
    </xf>
    <xf numFmtId="0" fontId="19" fillId="0" borderId="1" xfId="12" applyFont="1" applyBorder="1" applyAlignment="1">
      <alignment horizontal="left" vertical="center" wrapText="1"/>
    </xf>
    <xf numFmtId="0" fontId="17" fillId="0" borderId="1" xfId="12" applyFont="1" applyBorder="1" applyAlignment="1">
      <alignment horizontal="left" vertical="center" wrapText="1"/>
    </xf>
    <xf numFmtId="0" fontId="10" fillId="0" borderId="0" xfId="12" applyFont="1"/>
    <xf numFmtId="0" fontId="20" fillId="0" borderId="29" xfId="17" applyFont="1" applyBorder="1" applyAlignment="1">
      <alignment horizontal="left" vertical="center"/>
    </xf>
    <xf numFmtId="0" fontId="20" fillId="0" borderId="30" xfId="17" applyFont="1" applyBorder="1" applyAlignment="1">
      <alignment horizontal="left" vertical="center"/>
    </xf>
    <xf numFmtId="0" fontId="9" fillId="0" borderId="0" xfId="12" applyFont="1" applyAlignment="1">
      <alignment horizontal="left" vertical="center"/>
    </xf>
    <xf numFmtId="0" fontId="9" fillId="0" borderId="14" xfId="13" applyNumberFormat="1" applyFont="1" applyBorder="1" applyAlignment="1">
      <alignment horizontal="left" vertical="center"/>
    </xf>
    <xf numFmtId="0" fontId="9" fillId="0" borderId="31" xfId="13" applyFont="1" applyBorder="1"/>
    <xf numFmtId="0" fontId="9" fillId="0" borderId="32" xfId="13" applyFont="1" applyBorder="1" applyAlignment="1">
      <alignment horizontal="left" vertical="center"/>
    </xf>
    <xf numFmtId="0" fontId="9" fillId="0" borderId="33" xfId="13" applyFont="1" applyBorder="1" applyAlignment="1">
      <alignment horizontal="left" vertical="center"/>
    </xf>
    <xf numFmtId="0" fontId="9" fillId="0" borderId="34" xfId="14" applyNumberFormat="1" applyFont="1" applyFill="1" applyBorder="1" applyAlignment="1">
      <alignment vertical="center"/>
    </xf>
    <xf numFmtId="0" fontId="9" fillId="0" borderId="33" xfId="16" applyFont="1" applyFill="1" applyBorder="1">
      <alignment vertical="center"/>
    </xf>
    <xf numFmtId="49" fontId="9" fillId="0" borderId="33" xfId="18" applyNumberFormat="1" applyFont="1" applyBorder="1" applyAlignment="1"/>
    <xf numFmtId="38" fontId="9" fillId="5" borderId="33" xfId="18" applyFont="1" applyFill="1" applyBorder="1" applyAlignment="1"/>
    <xf numFmtId="0" fontId="9" fillId="0" borderId="34" xfId="13" applyFont="1" applyBorder="1" applyAlignment="1"/>
    <xf numFmtId="0" fontId="9" fillId="0" borderId="33" xfId="13" applyFont="1" applyBorder="1" applyAlignment="1">
      <alignment horizontal="right"/>
    </xf>
    <xf numFmtId="0" fontId="9" fillId="0" borderId="33" xfId="12" applyFont="1" applyBorder="1" applyAlignment="1">
      <alignment horizontal="left" vertical="center"/>
    </xf>
    <xf numFmtId="0" fontId="9" fillId="0" borderId="33" xfId="12" applyFont="1" applyBorder="1" applyAlignment="1">
      <alignment horizontal="right"/>
    </xf>
    <xf numFmtId="0" fontId="20" fillId="0" borderId="35" xfId="17" applyFont="1" applyBorder="1">
      <alignment vertical="center"/>
    </xf>
    <xf numFmtId="0" fontId="9" fillId="0" borderId="33" xfId="13" applyFont="1" applyBorder="1" applyAlignment="1"/>
    <xf numFmtId="0" fontId="9" fillId="0" borderId="33" xfId="12" applyFont="1" applyBorder="1"/>
    <xf numFmtId="0" fontId="9" fillId="0" borderId="12" xfId="13" applyFont="1" applyBorder="1" applyAlignment="1">
      <alignment horizontal="left" vertical="center"/>
    </xf>
    <xf numFmtId="0" fontId="9" fillId="0" borderId="10" xfId="13" applyFont="1" applyBorder="1" applyAlignment="1">
      <alignment horizontal="left" vertical="center"/>
    </xf>
    <xf numFmtId="0" fontId="9" fillId="0" borderId="17" xfId="14" applyNumberFormat="1" applyFont="1" applyFill="1" applyBorder="1" applyAlignment="1">
      <alignment vertical="center"/>
    </xf>
    <xf numFmtId="0" fontId="9" fillId="0" borderId="10" xfId="16" applyFont="1" applyFill="1" applyBorder="1">
      <alignment vertical="center"/>
    </xf>
    <xf numFmtId="49" fontId="9" fillId="0" borderId="10" xfId="18" applyNumberFormat="1" applyFont="1" applyBorder="1" applyAlignment="1"/>
    <xf numFmtId="38" fontId="9" fillId="5" borderId="10" xfId="18" applyFont="1" applyFill="1" applyBorder="1" applyAlignment="1"/>
    <xf numFmtId="0" fontId="9" fillId="0" borderId="17" xfId="13" applyFont="1" applyBorder="1"/>
    <xf numFmtId="0" fontId="9" fillId="0" borderId="34" xfId="13" applyFont="1" applyBorder="1" applyAlignment="1">
      <alignment horizontal="left" vertical="center"/>
    </xf>
    <xf numFmtId="0" fontId="9" fillId="0" borderId="34" xfId="13" applyFont="1" applyBorder="1"/>
    <xf numFmtId="0" fontId="9" fillId="0" borderId="33" xfId="13" applyFont="1" applyBorder="1"/>
    <xf numFmtId="38" fontId="9" fillId="5" borderId="32" xfId="18" applyFont="1" applyFill="1" applyBorder="1" applyAlignment="1"/>
    <xf numFmtId="0" fontId="21" fillId="6" borderId="40" xfId="13" applyFont="1" applyFill="1" applyBorder="1"/>
    <xf numFmtId="0" fontId="21" fillId="6" borderId="36" xfId="13" applyFont="1" applyFill="1" applyBorder="1" applyAlignment="1">
      <alignment vertical="distributed" textRotation="255" indent="1"/>
    </xf>
    <xf numFmtId="0" fontId="21" fillId="6" borderId="36" xfId="13" applyFont="1" applyFill="1" applyBorder="1" applyAlignment="1">
      <alignment horizontal="left" vertical="center"/>
    </xf>
    <xf numFmtId="49" fontId="21" fillId="6" borderId="36" xfId="14" applyNumberFormat="1" applyFont="1" applyFill="1" applyBorder="1" applyAlignment="1">
      <alignment vertical="center"/>
    </xf>
    <xf numFmtId="49" fontId="21" fillId="6" borderId="36" xfId="18" applyNumberFormat="1" applyFont="1" applyFill="1" applyBorder="1" applyAlignment="1"/>
    <xf numFmtId="38" fontId="21" fillId="6" borderId="36" xfId="18" applyFont="1" applyFill="1" applyBorder="1" applyAlignment="1"/>
    <xf numFmtId="38" fontId="21" fillId="6" borderId="37" xfId="18" applyFont="1" applyFill="1" applyBorder="1" applyAlignment="1"/>
    <xf numFmtId="38" fontId="9" fillId="7" borderId="36" xfId="13" applyNumberFormat="1" applyFont="1" applyFill="1" applyBorder="1"/>
    <xf numFmtId="0" fontId="10" fillId="7" borderId="36" xfId="12" applyFont="1" applyFill="1" applyBorder="1" applyAlignment="1">
      <alignment horizontal="left" vertical="center"/>
    </xf>
    <xf numFmtId="0" fontId="22" fillId="7" borderId="36" xfId="12" applyFont="1" applyFill="1" applyBorder="1" applyAlignment="1">
      <alignment horizontal="left" vertical="center"/>
    </xf>
    <xf numFmtId="0" fontId="22" fillId="7" borderId="36" xfId="12" applyFont="1" applyFill="1" applyBorder="1"/>
    <xf numFmtId="0" fontId="10" fillId="0" borderId="0" xfId="12" applyFont="1" applyAlignment="1">
      <alignment horizontal="left" vertical="center"/>
    </xf>
    <xf numFmtId="0" fontId="9" fillId="0" borderId="14" xfId="13" applyNumberFormat="1" applyFont="1" applyBorder="1" applyAlignment="1">
      <alignment horizontal="right" vertical="center"/>
    </xf>
    <xf numFmtId="0" fontId="9" fillId="0" borderId="28" xfId="13" applyFont="1" applyBorder="1" applyAlignment="1">
      <alignment horizontal="right" vertical="center"/>
    </xf>
    <xf numFmtId="38" fontId="9" fillId="5" borderId="7" xfId="18" applyFont="1" applyFill="1" applyBorder="1" applyAlignment="1">
      <alignment horizontal="right" vertical="center"/>
    </xf>
    <xf numFmtId="0" fontId="10" fillId="0" borderId="0" xfId="12" applyFont="1" applyAlignment="1">
      <alignment horizontal="right" vertical="center"/>
    </xf>
    <xf numFmtId="58" fontId="9" fillId="0" borderId="7" xfId="16" applyNumberFormat="1" applyFont="1" applyFill="1" applyBorder="1" applyAlignment="1">
      <alignment horizontal="left" vertical="center"/>
    </xf>
    <xf numFmtId="0" fontId="1" fillId="0" borderId="0" xfId="21"/>
    <xf numFmtId="0" fontId="23" fillId="0" borderId="0" xfId="13" applyFont="1" applyFill="1" applyAlignment="1">
      <alignment vertical="center"/>
    </xf>
    <xf numFmtId="0" fontId="6" fillId="0" borderId="0" xfId="13" applyFont="1"/>
    <xf numFmtId="0" fontId="26" fillId="0" borderId="0" xfId="22" applyNumberFormat="1" applyFont="1" applyAlignment="1">
      <alignment horizontal="center" vertical="center"/>
    </xf>
    <xf numFmtId="0" fontId="6" fillId="0" borderId="0" xfId="13" applyFont="1" applyAlignment="1">
      <alignment horizontal="centerContinuous"/>
    </xf>
    <xf numFmtId="0" fontId="6" fillId="0" borderId="1" xfId="22" applyFont="1" applyBorder="1" applyAlignment="1">
      <alignment horizontal="center" vertical="center"/>
    </xf>
    <xf numFmtId="0" fontId="27" fillId="0" borderId="0" xfId="13" applyFont="1"/>
    <xf numFmtId="0" fontId="27" fillId="0" borderId="6" xfId="13" applyFont="1" applyBorder="1"/>
    <xf numFmtId="0" fontId="29" fillId="0" borderId="0" xfId="13" applyFont="1" applyAlignment="1">
      <alignment vertical="top"/>
    </xf>
    <xf numFmtId="0" fontId="27" fillId="0" borderId="8" xfId="13" applyFont="1" applyBorder="1" applyAlignment="1">
      <alignment horizontal="center" vertical="center"/>
    </xf>
    <xf numFmtId="0" fontId="27" fillId="0" borderId="8" xfId="13" applyFont="1" applyBorder="1" applyAlignment="1">
      <alignment horizontal="center" vertical="center" wrapText="1"/>
    </xf>
    <xf numFmtId="0" fontId="27" fillId="0" borderId="8" xfId="13" quotePrefix="1" applyFont="1" applyBorder="1" applyAlignment="1">
      <alignment horizontal="center" vertical="center" wrapText="1"/>
    </xf>
    <xf numFmtId="0" fontId="29" fillId="0" borderId="1" xfId="13" applyFont="1" applyBorder="1" applyAlignment="1">
      <alignment horizontal="right" vertical="top"/>
    </xf>
    <xf numFmtId="0" fontId="6" fillId="0" borderId="1" xfId="13" applyFont="1" applyBorder="1"/>
    <xf numFmtId="49" fontId="23" fillId="0" borderId="8" xfId="13" applyNumberFormat="1" applyFont="1" applyBorder="1" applyAlignment="1">
      <alignment horizontal="center" vertical="center" shrinkToFit="1"/>
    </xf>
    <xf numFmtId="0" fontId="6" fillId="0" borderId="1" xfId="13" applyFont="1" applyBorder="1" applyAlignment="1">
      <alignment horizontal="justify" vertical="center" wrapText="1"/>
    </xf>
    <xf numFmtId="49" fontId="23" fillId="0" borderId="8" xfId="13" applyNumberFormat="1" applyFont="1" applyBorder="1" applyAlignment="1">
      <alignment horizontal="center" vertical="center"/>
    </xf>
    <xf numFmtId="0" fontId="28" fillId="0" borderId="0" xfId="13" applyFont="1"/>
    <xf numFmtId="178" fontId="6" fillId="0" borderId="0" xfId="13" applyNumberFormat="1" applyFont="1"/>
    <xf numFmtId="0" fontId="6" fillId="0" borderId="0" xfId="13" applyFont="1" applyAlignment="1">
      <alignment horizontal="right"/>
    </xf>
    <xf numFmtId="0" fontId="6" fillId="0" borderId="0" xfId="5" applyFont="1">
      <alignment vertical="center"/>
    </xf>
    <xf numFmtId="0" fontId="28" fillId="0" borderId="0" xfId="13" applyFont="1" applyAlignment="1">
      <alignment horizontal="centerContinuous" vertical="center"/>
    </xf>
    <xf numFmtId="0" fontId="28" fillId="0" borderId="0" xfId="13" applyFont="1" applyAlignment="1">
      <alignment vertical="center"/>
    </xf>
    <xf numFmtId="0" fontId="28" fillId="0" borderId="0" xfId="13" applyFont="1" applyAlignment="1">
      <alignment horizontal="center" vertical="center"/>
    </xf>
    <xf numFmtId="0" fontId="28" fillId="0" borderId="0" xfId="13" applyFont="1" applyAlignment="1">
      <alignment horizontal="left" vertical="center"/>
    </xf>
    <xf numFmtId="0" fontId="28" fillId="0" borderId="0" xfId="13" applyFont="1" applyFill="1" applyBorder="1" applyAlignment="1">
      <alignment vertical="center"/>
    </xf>
    <xf numFmtId="0" fontId="6" fillId="0" borderId="15" xfId="21" applyFont="1" applyFill="1" applyBorder="1" applyAlignment="1">
      <alignment horizontal="center" vertical="center"/>
    </xf>
    <xf numFmtId="0" fontId="28" fillId="0" borderId="15" xfId="13" applyFont="1" applyFill="1" applyBorder="1" applyAlignment="1">
      <alignment horizontal="center" vertical="center"/>
    </xf>
    <xf numFmtId="0" fontId="6" fillId="0" borderId="0" xfId="13" applyFont="1" applyBorder="1" applyAlignment="1"/>
    <xf numFmtId="0" fontId="6" fillId="0" borderId="0" xfId="21" applyFont="1" applyBorder="1" applyAlignment="1">
      <alignment horizontal="center" vertical="center"/>
    </xf>
    <xf numFmtId="0" fontId="28" fillId="0" borderId="0" xfId="13" applyFont="1" applyFill="1" applyBorder="1" applyAlignment="1">
      <alignment horizontal="left" vertical="center"/>
    </xf>
    <xf numFmtId="0" fontId="27" fillId="0" borderId="2" xfId="13" applyFont="1" applyBorder="1"/>
    <xf numFmtId="0" fontId="27" fillId="0" borderId="4" xfId="13" applyFont="1" applyBorder="1"/>
    <xf numFmtId="178" fontId="27" fillId="0" borderId="1" xfId="13" applyNumberFormat="1" applyFont="1" applyBorder="1" applyAlignment="1">
      <alignment horizontal="distributed" vertical="center" justifyLastLine="1"/>
    </xf>
    <xf numFmtId="0" fontId="27" fillId="0" borderId="1" xfId="13" applyFont="1" applyBorder="1" applyAlignment="1">
      <alignment horizontal="distributed" vertical="center" justifyLastLine="1"/>
    </xf>
    <xf numFmtId="0" fontId="7" fillId="0" borderId="0" xfId="13" applyFont="1"/>
    <xf numFmtId="178" fontId="27" fillId="0" borderId="7" xfId="13" applyNumberFormat="1" applyFont="1" applyBorder="1" applyAlignment="1">
      <alignment horizontal="right" vertical="center"/>
    </xf>
    <xf numFmtId="0" fontId="27" fillId="0" borderId="7" xfId="13" applyFont="1" applyBorder="1" applyAlignment="1">
      <alignment vertical="center"/>
    </xf>
    <xf numFmtId="0" fontId="30" fillId="0" borderId="17" xfId="13" applyFont="1" applyBorder="1" applyAlignment="1">
      <alignment horizontal="distributed" vertical="center"/>
    </xf>
    <xf numFmtId="0" fontId="30" fillId="0" borderId="12" xfId="13" applyFont="1" applyBorder="1" applyAlignment="1">
      <alignment horizontal="distributed" vertical="center"/>
    </xf>
    <xf numFmtId="178" fontId="27" fillId="0" borderId="10" xfId="13" applyNumberFormat="1" applyFont="1" applyBorder="1" applyAlignment="1">
      <alignment horizontal="right" vertical="center"/>
    </xf>
    <xf numFmtId="0" fontId="27" fillId="2" borderId="10" xfId="13" applyFont="1" applyFill="1" applyBorder="1" applyAlignment="1">
      <alignment vertical="center"/>
    </xf>
    <xf numFmtId="0" fontId="27" fillId="0" borderId="0" xfId="13" applyFont="1" applyBorder="1" applyAlignment="1">
      <alignment horizontal="distributed" vertical="justify"/>
    </xf>
    <xf numFmtId="0" fontId="30" fillId="0" borderId="0" xfId="13" applyFont="1" applyBorder="1" applyAlignment="1">
      <alignment horizontal="distributed" vertical="center"/>
    </xf>
    <xf numFmtId="0" fontId="27" fillId="0" borderId="0" xfId="13" applyFont="1" applyBorder="1" applyAlignment="1">
      <alignment horizontal="distributed" vertical="center"/>
    </xf>
    <xf numFmtId="178" fontId="27" fillId="2" borderId="10" xfId="13" applyNumberFormat="1" applyFont="1" applyFill="1" applyBorder="1" applyAlignment="1">
      <alignment horizontal="right" vertical="center"/>
    </xf>
    <xf numFmtId="0" fontId="27" fillId="0" borderId="17" xfId="13" applyFont="1" applyBorder="1" applyAlignment="1">
      <alignment vertical="center"/>
    </xf>
    <xf numFmtId="0" fontId="27" fillId="0" borderId="12" xfId="13" applyFont="1" applyBorder="1" applyAlignment="1">
      <alignment vertical="center"/>
    </xf>
    <xf numFmtId="178" fontId="27" fillId="0" borderId="10" xfId="13" applyNumberFormat="1" applyFont="1" applyBorder="1" applyAlignment="1">
      <alignment vertical="center"/>
    </xf>
    <xf numFmtId="0" fontId="27" fillId="0" borderId="0" xfId="13" applyFont="1" applyBorder="1" applyAlignment="1">
      <alignment vertical="center"/>
    </xf>
    <xf numFmtId="178" fontId="27" fillId="2" borderId="10" xfId="13" applyNumberFormat="1" applyFont="1" applyFill="1" applyBorder="1" applyAlignment="1">
      <alignment vertical="center"/>
    </xf>
    <xf numFmtId="0" fontId="27" fillId="0" borderId="0" xfId="13" applyFont="1" applyAlignment="1">
      <alignment horizontal="distributed" vertical="center"/>
    </xf>
    <xf numFmtId="178" fontId="27" fillId="0" borderId="10" xfId="13" applyNumberFormat="1" applyFont="1" applyFill="1" applyBorder="1" applyAlignment="1">
      <alignment vertical="center"/>
    </xf>
    <xf numFmtId="0" fontId="27" fillId="0" borderId="0" xfId="13" applyFont="1" applyBorder="1" applyAlignment="1">
      <alignment horizontal="center" vertical="center"/>
    </xf>
    <xf numFmtId="0" fontId="27" fillId="0" borderId="2" xfId="13" applyFont="1" applyBorder="1" applyAlignment="1">
      <alignment vertical="center"/>
    </xf>
    <xf numFmtId="0" fontId="27" fillId="0" borderId="4" xfId="13" applyFont="1" applyBorder="1" applyAlignment="1">
      <alignment vertical="center"/>
    </xf>
    <xf numFmtId="178" fontId="27" fillId="0" borderId="1" xfId="13" applyNumberFormat="1" applyFont="1" applyBorder="1" applyAlignment="1">
      <alignment vertical="center"/>
    </xf>
    <xf numFmtId="0" fontId="27" fillId="0" borderId="1" xfId="13" applyFont="1" applyBorder="1" applyAlignment="1">
      <alignment vertical="center"/>
    </xf>
    <xf numFmtId="0" fontId="27" fillId="0" borderId="10" xfId="13" applyFont="1" applyBorder="1" applyAlignment="1">
      <alignment vertical="center"/>
    </xf>
    <xf numFmtId="178" fontId="27" fillId="5" borderId="10" xfId="13" applyNumberFormat="1" applyFont="1" applyFill="1" applyBorder="1" applyAlignment="1">
      <alignment vertical="center"/>
    </xf>
    <xf numFmtId="0" fontId="27" fillId="0" borderId="3" xfId="13" applyFont="1" applyBorder="1" applyAlignment="1">
      <alignment vertical="center"/>
    </xf>
    <xf numFmtId="0" fontId="27" fillId="0" borderId="9" xfId="13" applyFont="1" applyBorder="1" applyAlignment="1">
      <alignment vertical="center"/>
    </xf>
    <xf numFmtId="0" fontId="27" fillId="0" borderId="6" xfId="13" applyFont="1" applyBorder="1" applyAlignment="1">
      <alignment vertical="center"/>
    </xf>
    <xf numFmtId="178" fontId="27" fillId="0" borderId="8" xfId="13" applyNumberFormat="1" applyFont="1" applyBorder="1" applyAlignment="1">
      <alignment vertical="center"/>
    </xf>
    <xf numFmtId="0" fontId="27" fillId="0" borderId="13" xfId="13" applyFont="1" applyBorder="1" applyAlignment="1">
      <alignment vertical="center"/>
    </xf>
    <xf numFmtId="0" fontId="27" fillId="0" borderId="5" xfId="13" applyFont="1" applyBorder="1" applyAlignment="1">
      <alignment vertical="center"/>
    </xf>
    <xf numFmtId="0" fontId="27" fillId="0" borderId="5" xfId="13" applyFont="1" applyBorder="1" applyAlignment="1">
      <alignment horizontal="center" vertical="center"/>
    </xf>
    <xf numFmtId="178" fontId="27" fillId="0" borderId="5" xfId="13" applyNumberFormat="1" applyFont="1" applyBorder="1" applyAlignment="1">
      <alignment vertical="center"/>
    </xf>
    <xf numFmtId="0" fontId="10" fillId="0" borderId="0" xfId="13" applyFont="1"/>
    <xf numFmtId="0" fontId="27" fillId="0" borderId="3" xfId="13" applyFont="1" applyBorder="1"/>
    <xf numFmtId="178" fontId="27" fillId="0" borderId="1" xfId="13" applyNumberFormat="1" applyFont="1" applyBorder="1"/>
    <xf numFmtId="0" fontId="6" fillId="0" borderId="0" xfId="21" applyFont="1"/>
    <xf numFmtId="178" fontId="6" fillId="0" borderId="0" xfId="21" applyNumberFormat="1" applyFont="1"/>
    <xf numFmtId="0" fontId="27" fillId="0" borderId="0" xfId="13" applyFont="1" applyAlignment="1">
      <alignment vertical="center"/>
    </xf>
    <xf numFmtId="177" fontId="23" fillId="0" borderId="8" xfId="13" applyNumberFormat="1" applyFont="1" applyBorder="1" applyAlignment="1">
      <alignment horizontal="right" vertical="center" shrinkToFit="1"/>
    </xf>
    <xf numFmtId="0" fontId="27" fillId="0" borderId="0" xfId="13" applyFont="1" applyBorder="1" applyAlignment="1">
      <alignment horizontal="distributed" vertical="justify"/>
    </xf>
    <xf numFmtId="0" fontId="27" fillId="0" borderId="0" xfId="13" applyFont="1" applyBorder="1" applyAlignment="1">
      <alignment horizontal="distributed" vertical="center"/>
    </xf>
    <xf numFmtId="0" fontId="36" fillId="0" borderId="0" xfId="21" applyFont="1" applyAlignment="1">
      <alignment vertical="center"/>
    </xf>
    <xf numFmtId="0" fontId="36" fillId="0" borderId="0" xfId="21" applyFont="1" applyAlignment="1">
      <alignment horizontal="right" vertical="center"/>
    </xf>
    <xf numFmtId="0" fontId="37" fillId="0" borderId="0" xfId="21" applyFont="1" applyAlignment="1">
      <alignment vertical="center"/>
    </xf>
    <xf numFmtId="49" fontId="36" fillId="0" borderId="0" xfId="21" applyNumberFormat="1" applyFont="1" applyFill="1" applyAlignment="1">
      <alignment vertical="center"/>
    </xf>
    <xf numFmtId="0" fontId="36" fillId="0" borderId="0" xfId="21" applyFont="1" applyFill="1" applyAlignment="1">
      <alignment vertical="center"/>
    </xf>
    <xf numFmtId="0" fontId="36" fillId="0" borderId="0" xfId="21" applyFont="1" applyFill="1" applyAlignment="1">
      <alignment horizontal="left" vertical="center"/>
    </xf>
    <xf numFmtId="0" fontId="36" fillId="0" borderId="0" xfId="21" applyFont="1" applyFill="1" applyAlignment="1">
      <alignment vertical="top"/>
    </xf>
    <xf numFmtId="0" fontId="36" fillId="0" borderId="0" xfId="21" applyFont="1" applyFill="1" applyAlignment="1">
      <alignment vertical="top" wrapText="1"/>
    </xf>
    <xf numFmtId="0" fontId="36" fillId="0" borderId="0" xfId="21" applyFont="1" applyFill="1" applyBorder="1" applyAlignment="1">
      <alignment horizontal="center" vertical="center" wrapText="1"/>
    </xf>
    <xf numFmtId="49" fontId="36" fillId="0" borderId="1" xfId="21" applyNumberFormat="1" applyFont="1" applyFill="1" applyBorder="1" applyAlignment="1">
      <alignment vertical="center"/>
    </xf>
    <xf numFmtId="0" fontId="38" fillId="0" borderId="0" xfId="21" applyFont="1" applyFill="1" applyBorder="1" applyAlignment="1">
      <alignment vertical="center" wrapText="1"/>
    </xf>
    <xf numFmtId="0" fontId="36" fillId="0" borderId="0" xfId="21" applyFont="1" applyFill="1" applyBorder="1" applyAlignment="1">
      <alignment horizontal="center" vertical="center"/>
    </xf>
    <xf numFmtId="49" fontId="37" fillId="0" borderId="0" xfId="21" applyNumberFormat="1" applyFont="1" applyAlignment="1">
      <alignment vertical="center"/>
    </xf>
    <xf numFmtId="49" fontId="37" fillId="0" borderId="0" xfId="21" applyNumberFormat="1" applyFont="1" applyBorder="1" applyAlignment="1">
      <alignment vertical="center"/>
    </xf>
    <xf numFmtId="0" fontId="37" fillId="0" borderId="0" xfId="11" applyFont="1" applyBorder="1" applyAlignment="1">
      <alignment horizontal="left" vertical="center"/>
    </xf>
    <xf numFmtId="49" fontId="36" fillId="0" borderId="0" xfId="21" applyNumberFormat="1" applyFont="1" applyAlignment="1">
      <alignment vertical="center"/>
    </xf>
    <xf numFmtId="49" fontId="36" fillId="0" borderId="0" xfId="21" applyNumberFormat="1" applyFont="1" applyBorder="1" applyAlignment="1">
      <alignment vertical="center"/>
    </xf>
    <xf numFmtId="0" fontId="36" fillId="0" borderId="0" xfId="21" applyFont="1" applyBorder="1" applyAlignment="1">
      <alignment vertical="center"/>
    </xf>
    <xf numFmtId="0" fontId="36" fillId="0" borderId="0" xfId="11" applyFont="1" applyBorder="1" applyAlignment="1">
      <alignment horizontal="left" vertical="center"/>
    </xf>
    <xf numFmtId="0" fontId="36" fillId="0" borderId="0" xfId="21" applyFont="1" applyFill="1" applyBorder="1" applyAlignment="1">
      <alignment vertical="center"/>
    </xf>
    <xf numFmtId="0" fontId="36" fillId="0" borderId="0" xfId="22" applyNumberFormat="1" applyFont="1" applyAlignment="1">
      <alignment horizontal="left" vertical="center"/>
    </xf>
    <xf numFmtId="0" fontId="36" fillId="0" borderId="0" xfId="21" applyFont="1" applyFill="1" applyBorder="1" applyAlignment="1">
      <alignment horizontal="center" vertical="center" wrapText="1" shrinkToFit="1"/>
    </xf>
    <xf numFmtId="0" fontId="36" fillId="0" borderId="0" xfId="21" applyFont="1" applyBorder="1" applyAlignment="1">
      <alignment horizontal="center" vertical="center"/>
    </xf>
    <xf numFmtId="0" fontId="36" fillId="0" borderId="0" xfId="21" applyFont="1" applyFill="1" applyBorder="1" applyAlignment="1">
      <alignment horizontal="left" vertical="center" wrapText="1" shrinkToFit="1"/>
    </xf>
    <xf numFmtId="0" fontId="36" fillId="0" borderId="0" xfId="21" applyFont="1" applyFill="1" applyBorder="1" applyAlignment="1">
      <alignment vertical="center" wrapText="1" shrinkToFit="1"/>
    </xf>
    <xf numFmtId="49" fontId="36" fillId="0" borderId="1" xfId="21" applyNumberFormat="1" applyFont="1" applyBorder="1" applyAlignment="1">
      <alignment horizontal="center" vertical="center"/>
    </xf>
    <xf numFmtId="0" fontId="36" fillId="0" borderId="1" xfId="21" applyFont="1" applyFill="1" applyBorder="1" applyAlignment="1">
      <alignment vertical="center" wrapText="1" shrinkToFit="1"/>
    </xf>
    <xf numFmtId="0" fontId="40" fillId="0" borderId="1" xfId="21" applyFont="1" applyFill="1" applyBorder="1" applyAlignment="1">
      <alignment vertical="center" wrapText="1" shrinkToFit="1"/>
    </xf>
    <xf numFmtId="0" fontId="38" fillId="0" borderId="0" xfId="21" applyFont="1" applyBorder="1" applyAlignment="1">
      <alignment horizontal="left" vertical="center"/>
    </xf>
    <xf numFmtId="0" fontId="42" fillId="0" borderId="0" xfId="21" applyFont="1" applyFill="1" applyBorder="1" applyAlignment="1">
      <alignment horizontal="left" vertical="center" wrapText="1" shrinkToFit="1"/>
    </xf>
    <xf numFmtId="0" fontId="38" fillId="0" borderId="0" xfId="21" applyFont="1" applyBorder="1" applyAlignment="1">
      <alignment horizontal="center" vertical="center"/>
    </xf>
    <xf numFmtId="0" fontId="36" fillId="0" borderId="0" xfId="21" applyFont="1"/>
    <xf numFmtId="0" fontId="38" fillId="0" borderId="0" xfId="21" applyFont="1" applyFill="1" applyAlignment="1">
      <alignment vertical="center"/>
    </xf>
    <xf numFmtId="0" fontId="41" fillId="0" borderId="6" xfId="21" applyFont="1" applyBorder="1" applyAlignment="1">
      <alignment horizontal="center" vertical="center"/>
    </xf>
    <xf numFmtId="0" fontId="41" fillId="0" borderId="6" xfId="21" applyFont="1" applyBorder="1" applyAlignment="1">
      <alignment horizontal="center" vertical="center" wrapText="1"/>
    </xf>
    <xf numFmtId="0" fontId="40" fillId="0" borderId="6" xfId="21" applyFont="1" applyBorder="1" applyAlignment="1">
      <alignment horizontal="center" vertical="center"/>
    </xf>
    <xf numFmtId="49" fontId="36" fillId="0" borderId="5" xfId="21" applyNumberFormat="1" applyFont="1" applyBorder="1" applyAlignment="1">
      <alignment horizontal="center" vertical="center"/>
    </xf>
    <xf numFmtId="0" fontId="40" fillId="0" borderId="5" xfId="21" applyFont="1" applyFill="1" applyBorder="1" applyAlignment="1">
      <alignment horizontal="left" vertical="center" wrapText="1" shrinkToFit="1"/>
    </xf>
    <xf numFmtId="0" fontId="36" fillId="0" borderId="5" xfId="21" applyFont="1" applyFill="1" applyBorder="1" applyAlignment="1">
      <alignment vertical="center" wrapText="1" shrinkToFit="1"/>
    </xf>
    <xf numFmtId="0" fontId="41" fillId="0" borderId="5" xfId="21" applyFont="1" applyBorder="1" applyAlignment="1">
      <alignment horizontal="center" vertical="center"/>
    </xf>
    <xf numFmtId="0" fontId="41" fillId="0" borderId="5" xfId="21" applyFont="1" applyBorder="1" applyAlignment="1">
      <alignment horizontal="center" vertical="center" wrapText="1"/>
    </xf>
    <xf numFmtId="0" fontId="40" fillId="0" borderId="5" xfId="21" applyFont="1" applyBorder="1" applyAlignment="1">
      <alignment horizontal="center" vertical="center"/>
    </xf>
    <xf numFmtId="0" fontId="40" fillId="0" borderId="6" xfId="21" applyFont="1" applyFill="1" applyBorder="1" applyAlignment="1">
      <alignment horizontal="left" vertical="center" wrapText="1" shrinkToFit="1"/>
    </xf>
    <xf numFmtId="0" fontId="36" fillId="0" borderId="6" xfId="21" applyFont="1" applyFill="1" applyBorder="1" applyAlignment="1">
      <alignment vertical="center" wrapText="1" shrinkToFit="1"/>
    </xf>
    <xf numFmtId="49" fontId="36" fillId="0" borderId="6" xfId="21" applyNumberFormat="1" applyFont="1" applyBorder="1" applyAlignment="1">
      <alignment horizontal="left" vertical="center"/>
    </xf>
    <xf numFmtId="49" fontId="36" fillId="0" borderId="7" xfId="21" applyNumberFormat="1" applyFont="1" applyBorder="1" applyAlignment="1">
      <alignment horizontal="center" vertical="center"/>
    </xf>
    <xf numFmtId="49" fontId="36" fillId="0" borderId="0" xfId="21" applyNumberFormat="1" applyFont="1" applyAlignment="1">
      <alignment vertical="center"/>
    </xf>
    <xf numFmtId="0" fontId="42" fillId="0" borderId="0" xfId="21" applyFont="1" applyAlignment="1">
      <alignment vertical="center"/>
    </xf>
    <xf numFmtId="177" fontId="23" fillId="0" borderId="8" xfId="13" applyNumberFormat="1" applyFont="1" applyBorder="1" applyAlignment="1">
      <alignment horizontal="right" vertical="center"/>
    </xf>
    <xf numFmtId="179" fontId="23" fillId="0" borderId="1" xfId="13" applyNumberFormat="1" applyFont="1" applyBorder="1" applyAlignment="1">
      <alignment horizontal="right" vertical="center" wrapText="1"/>
    </xf>
    <xf numFmtId="0" fontId="9" fillId="0" borderId="8" xfId="11" applyFont="1" applyFill="1" applyBorder="1" applyAlignment="1">
      <alignment vertical="center" wrapText="1"/>
    </xf>
    <xf numFmtId="0" fontId="9" fillId="3" borderId="7" xfId="0" applyFont="1" applyFill="1" applyBorder="1" applyAlignment="1">
      <alignment vertical="center" wrapText="1"/>
    </xf>
    <xf numFmtId="176" fontId="9" fillId="3" borderId="7" xfId="0" applyNumberFormat="1" applyFont="1" applyFill="1" applyBorder="1" applyAlignment="1">
      <alignment vertical="center" wrapText="1"/>
    </xf>
    <xf numFmtId="0" fontId="36" fillId="0" borderId="0" xfId="21" applyFont="1" applyFill="1" applyBorder="1" applyAlignment="1">
      <alignment vertical="center" wrapText="1"/>
    </xf>
    <xf numFmtId="0" fontId="9" fillId="0" borderId="7" xfId="18" applyNumberFormat="1" applyFont="1" applyBorder="1" applyAlignment="1">
      <alignment horizontal="left" vertical="center"/>
    </xf>
    <xf numFmtId="0" fontId="9" fillId="0" borderId="14" xfId="18" applyNumberFormat="1" applyFont="1" applyBorder="1" applyAlignment="1">
      <alignment horizontal="left" vertical="center"/>
    </xf>
    <xf numFmtId="49" fontId="36" fillId="0" borderId="0" xfId="21" applyNumberFormat="1" applyFont="1" applyAlignment="1">
      <alignment vertical="center"/>
    </xf>
    <xf numFmtId="0" fontId="36" fillId="0" borderId="1" xfId="21" applyFont="1" applyBorder="1" applyAlignment="1">
      <alignment vertical="center"/>
    </xf>
    <xf numFmtId="0" fontId="27" fillId="0" borderId="17" xfId="13" applyFont="1" applyBorder="1" applyAlignment="1">
      <alignment horizontal="center" vertical="center"/>
    </xf>
    <xf numFmtId="0" fontId="27" fillId="0" borderId="0" xfId="13" applyFont="1" applyBorder="1" applyAlignment="1">
      <alignment horizontal="center" vertical="center"/>
    </xf>
    <xf numFmtId="0" fontId="27" fillId="0" borderId="12" xfId="13" applyFont="1" applyBorder="1" applyAlignment="1">
      <alignment horizontal="center" vertical="center"/>
    </xf>
    <xf numFmtId="178" fontId="27" fillId="5" borderId="10" xfId="13" applyNumberFormat="1" applyFont="1" applyFill="1" applyBorder="1" applyAlignment="1">
      <alignment horizontal="right" vertical="center"/>
    </xf>
    <xf numFmtId="0" fontId="27" fillId="5" borderId="10" xfId="13" applyFont="1" applyFill="1" applyBorder="1" applyAlignment="1">
      <alignment vertical="center"/>
    </xf>
    <xf numFmtId="178" fontId="23" fillId="5" borderId="8" xfId="13" applyNumberFormat="1" applyFont="1" applyFill="1" applyBorder="1" applyAlignment="1">
      <alignment horizontal="right" vertical="center" shrinkToFit="1"/>
    </xf>
    <xf numFmtId="177" fontId="23" fillId="5" borderId="8" xfId="13" applyNumberFormat="1" applyFont="1" applyFill="1" applyBorder="1" applyAlignment="1">
      <alignment horizontal="right" vertical="center" shrinkToFit="1"/>
    </xf>
    <xf numFmtId="178" fontId="23" fillId="2" borderId="8" xfId="13" applyNumberFormat="1" applyFont="1" applyFill="1" applyBorder="1" applyAlignment="1">
      <alignment horizontal="right" vertical="center" shrinkToFit="1"/>
    </xf>
    <xf numFmtId="0" fontId="36" fillId="0" borderId="0" xfId="21" applyFont="1" applyAlignment="1">
      <alignment horizontal="center" vertical="center"/>
    </xf>
    <xf numFmtId="49" fontId="36" fillId="0" borderId="1" xfId="21" applyNumberFormat="1" applyFont="1" applyBorder="1" applyAlignment="1">
      <alignment horizontal="center" vertical="center"/>
    </xf>
    <xf numFmtId="49" fontId="36" fillId="0" borderId="0" xfId="21" applyNumberFormat="1" applyFont="1" applyAlignment="1">
      <alignment vertical="center"/>
    </xf>
    <xf numFmtId="49" fontId="36" fillId="0" borderId="7" xfId="21" applyNumberFormat="1" applyFont="1" applyBorder="1" applyAlignment="1">
      <alignment horizontal="center" vertical="center"/>
    </xf>
    <xf numFmtId="0" fontId="38" fillId="0" borderId="0" xfId="21" applyFont="1" applyAlignment="1">
      <alignment vertical="center"/>
    </xf>
    <xf numFmtId="0" fontId="36" fillId="0" borderId="0" xfId="21" applyFont="1" applyAlignment="1">
      <alignment vertical="top" wrapText="1"/>
    </xf>
    <xf numFmtId="0" fontId="36" fillId="3" borderId="1" xfId="21" applyFont="1" applyFill="1" applyBorder="1" applyAlignment="1">
      <alignment vertical="center" wrapText="1" shrinkToFit="1"/>
    </xf>
    <xf numFmtId="0" fontId="36" fillId="10" borderId="1" xfId="21" applyFont="1" applyFill="1" applyBorder="1" applyAlignment="1">
      <alignment vertical="center" wrapText="1" shrinkToFit="1"/>
    </xf>
    <xf numFmtId="49" fontId="36" fillId="0" borderId="7" xfId="21" applyNumberFormat="1" applyFont="1" applyBorder="1" applyAlignment="1">
      <alignment vertical="center"/>
    </xf>
    <xf numFmtId="0" fontId="41" fillId="0" borderId="0" xfId="21" applyFont="1" applyBorder="1" applyAlignment="1">
      <alignment horizontal="center" vertical="center"/>
    </xf>
    <xf numFmtId="0" fontId="41" fillId="0" borderId="0" xfId="21" applyFont="1" applyBorder="1" applyAlignment="1">
      <alignment horizontal="center" vertical="center" wrapText="1"/>
    </xf>
    <xf numFmtId="0" fontId="40" fillId="0" borderId="0" xfId="21" applyFont="1" applyBorder="1" applyAlignment="1">
      <alignment horizontal="center" vertical="center"/>
    </xf>
    <xf numFmtId="0" fontId="38" fillId="0" borderId="0" xfId="21" applyFont="1" applyBorder="1" applyAlignment="1">
      <alignment vertical="center" wrapText="1"/>
    </xf>
    <xf numFmtId="0" fontId="41" fillId="0" borderId="0" xfId="21" applyFont="1" applyBorder="1" applyAlignment="1">
      <alignment vertical="center"/>
    </xf>
    <xf numFmtId="0" fontId="41" fillId="0" borderId="0" xfId="21" applyFont="1" applyBorder="1" applyAlignment="1">
      <alignment vertical="center" wrapText="1"/>
    </xf>
    <xf numFmtId="0" fontId="40" fillId="0" borderId="0" xfId="21" applyFont="1" applyBorder="1" applyAlignment="1">
      <alignment vertical="center"/>
    </xf>
    <xf numFmtId="0" fontId="38" fillId="2" borderId="1" xfId="21" applyFont="1" applyFill="1" applyBorder="1" applyAlignment="1">
      <alignment horizontal="center" vertical="center"/>
    </xf>
    <xf numFmtId="0" fontId="38" fillId="3" borderId="1" xfId="21" applyFont="1" applyFill="1" applyBorder="1" applyAlignment="1">
      <alignment horizontal="center" vertical="center"/>
    </xf>
    <xf numFmtId="0" fontId="7" fillId="0" borderId="42" xfId="8" applyFont="1" applyBorder="1" applyAlignment="1" applyProtection="1">
      <alignment horizontal="distributed" vertical="center"/>
    </xf>
    <xf numFmtId="0" fontId="7" fillId="0" borderId="18" xfId="4" applyFont="1" applyFill="1" applyBorder="1" applyAlignment="1">
      <alignment horizontal="distributed" vertical="center"/>
    </xf>
    <xf numFmtId="0" fontId="14" fillId="2" borderId="43" xfId="10" applyFont="1" applyFill="1" applyBorder="1" applyAlignment="1" applyProtection="1">
      <alignment horizontal="left" vertical="center" shrinkToFit="1"/>
      <protection locked="0"/>
    </xf>
    <xf numFmtId="0" fontId="14" fillId="2" borderId="42" xfId="10" applyFont="1" applyFill="1" applyBorder="1" applyAlignment="1" applyProtection="1">
      <alignment horizontal="left" vertical="center" shrinkToFit="1"/>
      <protection locked="0"/>
    </xf>
    <xf numFmtId="0" fontId="7" fillId="0" borderId="24" xfId="8" applyFont="1" applyBorder="1" applyAlignment="1" applyProtection="1">
      <alignment horizontal="distributed" vertical="center" shrinkToFit="1"/>
    </xf>
    <xf numFmtId="0" fontId="14" fillId="2" borderId="24" xfId="10" applyFont="1" applyFill="1" applyBorder="1" applyAlignment="1" applyProtection="1">
      <alignment horizontal="left" vertical="center" shrinkToFit="1"/>
      <protection locked="0"/>
    </xf>
    <xf numFmtId="0" fontId="14" fillId="2" borderId="25" xfId="10" applyFont="1" applyFill="1" applyBorder="1" applyAlignment="1" applyProtection="1">
      <alignment horizontal="left" vertical="center" shrinkToFit="1"/>
      <protection locked="0"/>
    </xf>
    <xf numFmtId="0" fontId="7" fillId="0" borderId="18" xfId="8" applyFont="1" applyBorder="1" applyAlignment="1" applyProtection="1">
      <alignment horizontal="distributed" vertical="center" shrinkToFit="1"/>
    </xf>
    <xf numFmtId="0" fontId="14" fillId="2" borderId="18" xfId="10" applyFont="1" applyFill="1" applyBorder="1" applyAlignment="1" applyProtection="1">
      <alignment horizontal="left" vertical="center" shrinkToFit="1"/>
      <protection locked="0"/>
    </xf>
    <xf numFmtId="0" fontId="14" fillId="2" borderId="22" xfId="10" applyFont="1" applyFill="1" applyBorder="1" applyAlignment="1" applyProtection="1">
      <alignment horizontal="left" vertical="center" shrinkToFit="1"/>
      <protection locked="0"/>
    </xf>
    <xf numFmtId="0" fontId="7" fillId="0" borderId="18" xfId="10" applyFont="1" applyBorder="1" applyAlignment="1" applyProtection="1">
      <alignment horizontal="distributed" vertical="center"/>
    </xf>
    <xf numFmtId="0" fontId="7" fillId="0" borderId="18" xfId="8" applyFont="1" applyBorder="1" applyAlignment="1" applyProtection="1">
      <alignment horizontal="distributed" vertical="center"/>
    </xf>
    <xf numFmtId="0" fontId="7" fillId="0" borderId="24" xfId="10" applyFont="1" applyBorder="1" applyAlignment="1" applyProtection="1">
      <alignment horizontal="distributed" vertical="center"/>
    </xf>
    <xf numFmtId="49" fontId="15" fillId="2" borderId="18" xfId="9" applyNumberFormat="1" applyFont="1" applyFill="1" applyBorder="1" applyAlignment="1" applyProtection="1">
      <alignment horizontal="left" vertical="center" shrinkToFit="1"/>
      <protection locked="0"/>
    </xf>
    <xf numFmtId="49" fontId="15" fillId="2" borderId="22" xfId="9" applyNumberFormat="1" applyFont="1" applyFill="1" applyBorder="1" applyAlignment="1" applyProtection="1">
      <alignment horizontal="left" vertical="center" shrinkToFit="1"/>
      <protection locked="0"/>
    </xf>
    <xf numFmtId="0" fontId="7" fillId="0" borderId="19" xfId="8" applyFont="1" applyBorder="1" applyAlignment="1" applyProtection="1">
      <alignment horizontal="distributed" vertical="center"/>
    </xf>
    <xf numFmtId="0" fontId="14" fillId="2" borderId="19" xfId="8" applyFont="1" applyFill="1" applyBorder="1" applyAlignment="1" applyProtection="1">
      <alignment horizontal="left" vertical="center"/>
    </xf>
    <xf numFmtId="0" fontId="14" fillId="2" borderId="20" xfId="8" applyFont="1" applyFill="1" applyBorder="1" applyAlignment="1" applyProtection="1">
      <alignment horizontal="left" vertical="center"/>
    </xf>
    <xf numFmtId="0" fontId="7" fillId="0" borderId="24" xfId="8" applyFont="1" applyBorder="1" applyAlignment="1" applyProtection="1">
      <alignment horizontal="distributed" vertical="center"/>
    </xf>
    <xf numFmtId="0" fontId="7" fillId="0" borderId="6" xfId="4" applyFont="1" applyFill="1" applyBorder="1" applyAlignment="1">
      <alignment horizontal="distributed" vertical="center"/>
    </xf>
    <xf numFmtId="0" fontId="14" fillId="2" borderId="23" xfId="10" applyFont="1" applyFill="1" applyBorder="1" applyAlignment="1" applyProtection="1">
      <alignment horizontal="left" vertical="center" shrinkToFit="1"/>
      <protection locked="0"/>
    </xf>
    <xf numFmtId="0" fontId="14" fillId="2" borderId="39" xfId="10" applyFont="1" applyFill="1" applyBorder="1" applyAlignment="1" applyProtection="1">
      <alignment horizontal="left" vertical="center" shrinkToFit="1"/>
      <protection locked="0"/>
    </xf>
    <xf numFmtId="0" fontId="14" fillId="2" borderId="6" xfId="10" applyFont="1" applyFill="1" applyBorder="1" applyAlignment="1" applyProtection="1">
      <alignment horizontal="left" vertical="center" shrinkToFit="1"/>
      <protection locked="0"/>
    </xf>
    <xf numFmtId="0" fontId="14" fillId="2" borderId="13" xfId="10" applyFont="1" applyFill="1" applyBorder="1" applyAlignment="1" applyProtection="1">
      <alignment horizontal="left" vertical="center" shrinkToFit="1"/>
      <protection locked="0"/>
    </xf>
    <xf numFmtId="49" fontId="16" fillId="2" borderId="18" xfId="9" applyNumberFormat="1" applyFont="1" applyFill="1" applyBorder="1" applyAlignment="1" applyProtection="1">
      <alignment horizontal="left" vertical="center" shrinkToFit="1"/>
      <protection locked="0"/>
    </xf>
    <xf numFmtId="49" fontId="16" fillId="2" borderId="22" xfId="9" applyNumberFormat="1" applyFont="1" applyFill="1" applyBorder="1" applyAlignment="1" applyProtection="1">
      <alignment horizontal="left" vertical="center" shrinkToFit="1"/>
      <protection locked="0"/>
    </xf>
    <xf numFmtId="0" fontId="27" fillId="0" borderId="1" xfId="13" applyFont="1" applyBorder="1" applyAlignment="1">
      <alignment horizontal="center" vertical="center"/>
    </xf>
    <xf numFmtId="0" fontId="29" fillId="0" borderId="1" xfId="13" applyFont="1" applyBorder="1" applyAlignment="1">
      <alignment vertical="top"/>
    </xf>
    <xf numFmtId="0" fontId="6" fillId="0" borderId="1" xfId="21" applyFont="1" applyBorder="1" applyAlignment="1">
      <alignment vertical="top"/>
    </xf>
    <xf numFmtId="0" fontId="6" fillId="0" borderId="2" xfId="13" applyFont="1" applyBorder="1" applyAlignment="1">
      <alignment horizontal="left" vertical="center" wrapText="1"/>
    </xf>
    <xf numFmtId="0" fontId="6" fillId="0" borderId="4" xfId="21" applyFont="1" applyBorder="1" applyAlignment="1">
      <alignment horizontal="left" vertical="center"/>
    </xf>
    <xf numFmtId="0" fontId="24" fillId="0" borderId="0" xfId="22" applyNumberFormat="1" applyFont="1" applyAlignment="1">
      <alignment horizontal="center" vertical="center"/>
    </xf>
    <xf numFmtId="0" fontId="28" fillId="0" borderId="2" xfId="13" applyFont="1" applyBorder="1" applyAlignment="1">
      <alignment horizontal="center" vertical="center"/>
    </xf>
    <xf numFmtId="0" fontId="28" fillId="0" borderId="4" xfId="13" applyFont="1" applyBorder="1" applyAlignment="1">
      <alignment horizontal="center" vertical="center"/>
    </xf>
    <xf numFmtId="0" fontId="27" fillId="0" borderId="7" xfId="13" applyFont="1" applyBorder="1" applyAlignment="1">
      <alignment horizontal="center" vertical="center"/>
    </xf>
    <xf numFmtId="0" fontId="27" fillId="0" borderId="10" xfId="13" applyFont="1" applyBorder="1" applyAlignment="1">
      <alignment horizontal="center" vertical="center"/>
    </xf>
    <xf numFmtId="0" fontId="27" fillId="0" borderId="7" xfId="13" applyFont="1" applyBorder="1" applyAlignment="1">
      <alignment horizontal="center" vertical="center" wrapText="1"/>
    </xf>
    <xf numFmtId="0" fontId="27" fillId="0" borderId="10" xfId="13" applyFont="1" applyBorder="1" applyAlignment="1">
      <alignment horizontal="center" vertical="center" wrapText="1"/>
    </xf>
    <xf numFmtId="0" fontId="28" fillId="0" borderId="9" xfId="13" applyFont="1" applyBorder="1" applyAlignment="1">
      <alignment horizontal="center" vertical="center"/>
    </xf>
    <xf numFmtId="0" fontId="28" fillId="0" borderId="13" xfId="13" applyFont="1" applyBorder="1" applyAlignment="1">
      <alignment horizontal="center" vertical="center"/>
    </xf>
    <xf numFmtId="0" fontId="6" fillId="2" borderId="2" xfId="22" applyFont="1" applyFill="1" applyBorder="1" applyAlignment="1">
      <alignment horizontal="center" vertical="center"/>
    </xf>
    <xf numFmtId="0" fontId="6" fillId="2" borderId="3" xfId="22" applyFont="1" applyFill="1" applyBorder="1" applyAlignment="1">
      <alignment horizontal="center" vertical="center"/>
    </xf>
    <xf numFmtId="0" fontId="6" fillId="2" borderId="4" xfId="22" applyFont="1" applyFill="1" applyBorder="1" applyAlignment="1">
      <alignment horizontal="center" vertical="center"/>
    </xf>
    <xf numFmtId="0" fontId="27" fillId="0" borderId="1" xfId="13" applyFont="1" applyBorder="1" applyAlignment="1">
      <alignment horizontal="center" vertical="center" wrapText="1"/>
    </xf>
    <xf numFmtId="0" fontId="6" fillId="0" borderId="6" xfId="13" applyFont="1" applyBorder="1" applyAlignment="1">
      <alignment horizontal="left" vertical="center"/>
    </xf>
    <xf numFmtId="0" fontId="27" fillId="0" borderId="0" xfId="13" applyFont="1" applyBorder="1" applyAlignment="1">
      <alignment horizontal="distributed" vertical="center"/>
    </xf>
    <xf numFmtId="0" fontId="27" fillId="0" borderId="0" xfId="13" applyFont="1" applyAlignment="1">
      <alignment horizontal="distributed" vertical="center"/>
    </xf>
    <xf numFmtId="0" fontId="27" fillId="0" borderId="3" xfId="13" applyFont="1" applyBorder="1" applyAlignment="1">
      <alignment horizontal="distributed" vertical="center"/>
    </xf>
    <xf numFmtId="0" fontId="30" fillId="0" borderId="14" xfId="13" applyFont="1" applyBorder="1" applyAlignment="1">
      <alignment horizontal="distributed" vertical="center"/>
    </xf>
    <xf numFmtId="0" fontId="30" fillId="0" borderId="5" xfId="13" applyFont="1" applyBorder="1" applyAlignment="1">
      <alignment horizontal="distributed" vertical="center"/>
    </xf>
    <xf numFmtId="0" fontId="30" fillId="0" borderId="11" xfId="13" applyFont="1" applyBorder="1" applyAlignment="1">
      <alignment horizontal="distributed" vertical="center"/>
    </xf>
    <xf numFmtId="0" fontId="6" fillId="0" borderId="0" xfId="13" applyFont="1" applyAlignment="1">
      <alignment horizontal="center" vertical="center"/>
    </xf>
    <xf numFmtId="0" fontId="6" fillId="0" borderId="16" xfId="21" applyFont="1" applyBorder="1" applyAlignment="1">
      <alignment horizontal="center" vertical="center"/>
    </xf>
    <xf numFmtId="0" fontId="28" fillId="2" borderId="16" xfId="13" applyFont="1" applyFill="1" applyBorder="1" applyAlignment="1">
      <alignment horizontal="center" vertical="center"/>
    </xf>
    <xf numFmtId="0" fontId="6" fillId="0" borderId="16" xfId="21" applyFont="1" applyFill="1" applyBorder="1" applyAlignment="1">
      <alignment horizontal="center" vertical="center"/>
    </xf>
    <xf numFmtId="0" fontId="28" fillId="5" borderId="16" xfId="13" applyFont="1" applyFill="1" applyBorder="1" applyAlignment="1">
      <alignment horizontal="left" vertical="center"/>
    </xf>
    <xf numFmtId="0" fontId="28" fillId="0" borderId="0" xfId="5" applyFont="1" applyAlignment="1">
      <alignment horizontal="center" vertical="center"/>
    </xf>
    <xf numFmtId="0" fontId="27" fillId="0" borderId="0" xfId="13" applyFont="1" applyBorder="1" applyAlignment="1">
      <alignment horizontal="distributed" vertical="justify"/>
    </xf>
    <xf numFmtId="0" fontId="6" fillId="0" borderId="0" xfId="13" applyFont="1" applyAlignment="1">
      <alignment horizontal="left" vertical="center"/>
    </xf>
    <xf numFmtId="0" fontId="27" fillId="0" borderId="0" xfId="13" applyFont="1" applyBorder="1" applyAlignment="1">
      <alignment horizontal="left" vertical="center" shrinkToFit="1"/>
    </xf>
    <xf numFmtId="0" fontId="27" fillId="0" borderId="0" xfId="13" applyFont="1" applyAlignment="1">
      <alignment vertical="center"/>
    </xf>
    <xf numFmtId="0" fontId="27" fillId="0" borderId="17" xfId="13" applyFont="1" applyBorder="1" applyAlignment="1">
      <alignment horizontal="center" vertical="center"/>
    </xf>
    <xf numFmtId="0" fontId="27" fillId="0" borderId="0" xfId="13" applyFont="1" applyBorder="1" applyAlignment="1">
      <alignment horizontal="center" vertical="center"/>
    </xf>
    <xf numFmtId="0" fontId="27" fillId="0" borderId="12" xfId="13" applyFont="1" applyBorder="1" applyAlignment="1">
      <alignment horizontal="center" vertical="center"/>
    </xf>
    <xf numFmtId="0" fontId="27" fillId="0" borderId="9" xfId="13" applyFont="1" applyBorder="1" applyAlignment="1">
      <alignment horizontal="center" vertical="center"/>
    </xf>
    <xf numFmtId="0" fontId="27" fillId="0" borderId="6" xfId="13" applyFont="1" applyBorder="1" applyAlignment="1">
      <alignment horizontal="center" vertical="center"/>
    </xf>
    <xf numFmtId="0" fontId="27" fillId="0" borderId="13" xfId="13" applyFont="1" applyBorder="1" applyAlignment="1">
      <alignment horizontal="center" vertical="center"/>
    </xf>
    <xf numFmtId="0" fontId="27" fillId="2" borderId="0" xfId="13" applyFont="1" applyFill="1" applyBorder="1" applyAlignment="1">
      <alignment horizontal="center" vertical="center"/>
    </xf>
    <xf numFmtId="0" fontId="27" fillId="2" borderId="12" xfId="13" applyFont="1" applyFill="1" applyBorder="1" applyAlignment="1">
      <alignment horizontal="center" vertical="center"/>
    </xf>
    <xf numFmtId="0" fontId="36" fillId="10" borderId="1" xfId="21" applyFont="1" applyFill="1" applyBorder="1" applyAlignment="1">
      <alignment horizontal="center" vertical="center"/>
    </xf>
    <xf numFmtId="0" fontId="40" fillId="0" borderId="2" xfId="21" applyFont="1" applyFill="1" applyBorder="1" applyAlignment="1">
      <alignment horizontal="left" vertical="center" wrapText="1" shrinkToFit="1"/>
    </xf>
    <xf numFmtId="0" fontId="40" fillId="0" borderId="3" xfId="21" applyFont="1" applyFill="1" applyBorder="1" applyAlignment="1">
      <alignment horizontal="left" vertical="center" wrapText="1" shrinkToFit="1"/>
    </xf>
    <xf numFmtId="0" fontId="40" fillId="0" borderId="4" xfId="21" applyFont="1" applyFill="1" applyBorder="1" applyAlignment="1">
      <alignment horizontal="left" vertical="center" wrapText="1" shrinkToFit="1"/>
    </xf>
    <xf numFmtId="0" fontId="40" fillId="0" borderId="1" xfId="21" applyFont="1" applyFill="1" applyBorder="1" applyAlignment="1">
      <alignment horizontal="left" vertical="center" wrapText="1" shrinkToFit="1"/>
    </xf>
    <xf numFmtId="0" fontId="40" fillId="10" borderId="1" xfId="21" applyFont="1" applyFill="1" applyBorder="1" applyAlignment="1">
      <alignment horizontal="center" vertical="center"/>
    </xf>
    <xf numFmtId="0" fontId="40" fillId="0" borderId="1" xfId="21" applyFont="1" applyFill="1" applyBorder="1" applyAlignment="1">
      <alignment horizontal="center" vertical="center" wrapText="1" shrinkToFit="1"/>
    </xf>
    <xf numFmtId="0" fontId="40" fillId="0" borderId="1" xfId="21" applyFont="1" applyFill="1" applyBorder="1" applyAlignment="1">
      <alignment horizontal="left" vertical="center" shrinkToFit="1"/>
    </xf>
    <xf numFmtId="0" fontId="40" fillId="0" borderId="0" xfId="21" applyFont="1" applyBorder="1" applyAlignment="1">
      <alignment horizontal="center" vertical="center"/>
    </xf>
    <xf numFmtId="49" fontId="36" fillId="0" borderId="7" xfId="21" applyNumberFormat="1" applyFont="1" applyBorder="1" applyAlignment="1">
      <alignment horizontal="center" vertical="center"/>
    </xf>
    <xf numFmtId="49" fontId="36" fillId="0" borderId="8" xfId="21" applyNumberFormat="1" applyFont="1" applyBorder="1" applyAlignment="1">
      <alignment horizontal="center" vertical="center"/>
    </xf>
    <xf numFmtId="0" fontId="40" fillId="0" borderId="14" xfId="21" applyFont="1" applyFill="1" applyBorder="1" applyAlignment="1">
      <alignment horizontal="center" vertical="center" wrapText="1" shrinkToFit="1"/>
    </xf>
    <xf numFmtId="0" fontId="40" fillId="0" borderId="5" xfId="21" applyFont="1" applyFill="1" applyBorder="1" applyAlignment="1">
      <alignment horizontal="center" vertical="center" wrapText="1" shrinkToFit="1"/>
    </xf>
    <xf numFmtId="0" fontId="40" fillId="0" borderId="9" xfId="21" applyFont="1" applyFill="1" applyBorder="1" applyAlignment="1">
      <alignment horizontal="center" vertical="center" wrapText="1" shrinkToFit="1"/>
    </xf>
    <xf numFmtId="0" fontId="40" fillId="0" borderId="6" xfId="21" applyFont="1" applyFill="1" applyBorder="1" applyAlignment="1">
      <alignment horizontal="center" vertical="center" wrapText="1" shrinkToFit="1"/>
    </xf>
    <xf numFmtId="0" fontId="40" fillId="0" borderId="1" xfId="21" applyFont="1" applyBorder="1" applyAlignment="1">
      <alignment horizontal="center" vertical="center"/>
    </xf>
    <xf numFmtId="0" fontId="41" fillId="0" borderId="0" xfId="21" applyFont="1" applyBorder="1" applyAlignment="1">
      <alignment horizontal="center" vertical="center" wrapText="1"/>
    </xf>
    <xf numFmtId="0" fontId="40" fillId="0" borderId="1" xfId="21" applyFont="1" applyBorder="1" applyAlignment="1">
      <alignment horizontal="center" vertical="center" wrapText="1"/>
    </xf>
    <xf numFmtId="0" fontId="41" fillId="0" borderId="0" xfId="21" applyFont="1" applyBorder="1" applyAlignment="1">
      <alignment horizontal="center" vertical="center"/>
    </xf>
    <xf numFmtId="0" fontId="40" fillId="0" borderId="2" xfId="21" applyFont="1" applyFill="1" applyBorder="1" applyAlignment="1">
      <alignment horizontal="center" vertical="center" wrapText="1" shrinkToFit="1"/>
    </xf>
    <xf numFmtId="0" fontId="40" fillId="0" borderId="4" xfId="21" applyFont="1" applyFill="1" applyBorder="1" applyAlignment="1">
      <alignment horizontal="center" vertical="center" wrapText="1" shrinkToFit="1"/>
    </xf>
    <xf numFmtId="49" fontId="36" fillId="0" borderId="0" xfId="21" applyNumberFormat="1" applyFont="1" applyAlignment="1">
      <alignment vertical="center"/>
    </xf>
    <xf numFmtId="0" fontId="36" fillId="0" borderId="0" xfId="21" applyFont="1" applyAlignment="1">
      <alignment horizontal="left" vertical="top" wrapText="1"/>
    </xf>
    <xf numFmtId="0" fontId="42" fillId="10" borderId="1" xfId="21" applyFont="1" applyFill="1" applyBorder="1" applyAlignment="1">
      <alignment horizontal="left" vertical="top" wrapText="1"/>
    </xf>
    <xf numFmtId="0" fontId="36" fillId="10" borderId="1" xfId="21" applyFont="1" applyFill="1" applyBorder="1" applyAlignment="1">
      <alignment horizontal="left" vertical="top"/>
    </xf>
    <xf numFmtId="49" fontId="36" fillId="0" borderId="1" xfId="21" applyNumberFormat="1" applyFont="1" applyBorder="1" applyAlignment="1">
      <alignment horizontal="center" vertical="center"/>
    </xf>
    <xf numFmtId="0" fontId="36" fillId="0" borderId="1" xfId="21" applyFont="1" applyFill="1" applyBorder="1" applyAlignment="1">
      <alignment horizontal="center" vertical="center" wrapText="1" shrinkToFit="1"/>
    </xf>
    <xf numFmtId="0" fontId="36" fillId="0" borderId="14" xfId="21" applyFont="1" applyFill="1" applyBorder="1" applyAlignment="1">
      <alignment horizontal="center" vertical="center" wrapText="1" shrinkToFit="1"/>
    </xf>
    <xf numFmtId="0" fontId="36" fillId="0" borderId="5" xfId="21" applyFont="1" applyFill="1" applyBorder="1" applyAlignment="1">
      <alignment horizontal="center" vertical="center" wrapText="1" shrinkToFit="1"/>
    </xf>
    <xf numFmtId="0" fontId="36" fillId="0" borderId="11" xfId="21" applyFont="1" applyFill="1" applyBorder="1" applyAlignment="1">
      <alignment horizontal="center" vertical="center" wrapText="1" shrinkToFit="1"/>
    </xf>
    <xf numFmtId="0" fontId="38" fillId="2" borderId="1" xfId="21" applyFont="1" applyFill="1" applyBorder="1" applyAlignment="1">
      <alignment horizontal="center" vertical="center" wrapText="1"/>
    </xf>
    <xf numFmtId="0" fontId="36" fillId="0" borderId="2" xfId="21" applyFont="1" applyBorder="1" applyAlignment="1">
      <alignment horizontal="center" vertical="center"/>
    </xf>
    <xf numFmtId="0" fontId="36" fillId="0" borderId="3" xfId="21" applyFont="1" applyBorder="1" applyAlignment="1">
      <alignment horizontal="center" vertical="center"/>
    </xf>
    <xf numFmtId="0" fontId="36" fillId="0" borderId="4" xfId="21" applyFont="1" applyBorder="1" applyAlignment="1">
      <alignment horizontal="center" vertical="center"/>
    </xf>
    <xf numFmtId="0" fontId="36" fillId="2" borderId="1" xfId="21" applyFont="1" applyFill="1" applyBorder="1" applyAlignment="1">
      <alignment horizontal="center" vertical="center"/>
    </xf>
    <xf numFmtId="0" fontId="36" fillId="2" borderId="2" xfId="21" applyFont="1" applyFill="1" applyBorder="1" applyAlignment="1">
      <alignment horizontal="center" vertical="center"/>
    </xf>
    <xf numFmtId="0" fontId="36" fillId="2" borderId="3" xfId="21" applyFont="1" applyFill="1" applyBorder="1" applyAlignment="1">
      <alignment horizontal="center" vertical="center"/>
    </xf>
    <xf numFmtId="0" fontId="36" fillId="2" borderId="4" xfId="21" applyFont="1" applyFill="1" applyBorder="1" applyAlignment="1">
      <alignment horizontal="center" vertical="center"/>
    </xf>
    <xf numFmtId="0" fontId="36" fillId="3" borderId="2" xfId="21" applyFont="1" applyFill="1" applyBorder="1" applyAlignment="1">
      <alignment horizontal="center" vertical="center"/>
    </xf>
    <xf numFmtId="0" fontId="36" fillId="3" borderId="3" xfId="21" applyFont="1" applyFill="1" applyBorder="1" applyAlignment="1">
      <alignment horizontal="center" vertical="center"/>
    </xf>
    <xf numFmtId="0" fontId="36" fillId="3" borderId="4" xfId="21" applyFont="1" applyFill="1" applyBorder="1" applyAlignment="1">
      <alignment horizontal="center" vertical="center"/>
    </xf>
    <xf numFmtId="0" fontId="40" fillId="2" borderId="1" xfId="21" applyFont="1" applyFill="1" applyBorder="1" applyAlignment="1">
      <alignment horizontal="left" vertical="top" wrapText="1"/>
    </xf>
    <xf numFmtId="0" fontId="36" fillId="2" borderId="1" xfId="21" applyFont="1" applyFill="1" applyBorder="1" applyAlignment="1">
      <alignment horizontal="left" vertical="top"/>
    </xf>
    <xf numFmtId="0" fontId="46" fillId="0" borderId="0" xfId="21" applyFont="1" applyAlignment="1">
      <alignment horizontal="center" vertical="center"/>
    </xf>
    <xf numFmtId="0" fontId="36" fillId="0" borderId="2" xfId="21" applyFont="1" applyFill="1" applyBorder="1" applyAlignment="1">
      <alignment horizontal="center" vertical="center"/>
    </xf>
    <xf numFmtId="0" fontId="36" fillId="0" borderId="3" xfId="21" applyFont="1" applyFill="1" applyBorder="1" applyAlignment="1">
      <alignment horizontal="center" vertical="center"/>
    </xf>
    <xf numFmtId="0" fontId="36" fillId="0" borderId="4" xfId="21" applyFont="1" applyFill="1" applyBorder="1" applyAlignment="1">
      <alignment horizontal="center" vertical="center"/>
    </xf>
    <xf numFmtId="0" fontId="36" fillId="0" borderId="2" xfId="21" applyFont="1" applyFill="1" applyBorder="1" applyAlignment="1">
      <alignment horizontal="center" vertical="center" wrapText="1"/>
    </xf>
    <xf numFmtId="0" fontId="36" fillId="0" borderId="3" xfId="21" applyFont="1" applyFill="1" applyBorder="1" applyAlignment="1">
      <alignment horizontal="center" vertical="center" wrapText="1"/>
    </xf>
    <xf numFmtId="0" fontId="36" fillId="0" borderId="4" xfId="21" applyFont="1" applyFill="1" applyBorder="1" applyAlignment="1">
      <alignment horizontal="center" vertical="center" wrapText="1"/>
    </xf>
    <xf numFmtId="0" fontId="38" fillId="0" borderId="1" xfId="21" applyFont="1" applyFill="1" applyBorder="1" applyAlignment="1">
      <alignment horizontal="center" vertical="center" wrapText="1"/>
    </xf>
    <xf numFmtId="0" fontId="44" fillId="0" borderId="1" xfId="21" applyFont="1" applyFill="1" applyBorder="1" applyAlignment="1">
      <alignment horizontal="center" vertical="center" wrapText="1"/>
    </xf>
    <xf numFmtId="0" fontId="36" fillId="3" borderId="1" xfId="21" applyFont="1" applyFill="1" applyBorder="1" applyAlignment="1">
      <alignment horizontal="center" vertical="center"/>
    </xf>
    <xf numFmtId="0" fontId="36" fillId="0" borderId="1" xfId="21" applyFont="1" applyBorder="1" applyAlignment="1">
      <alignment horizontal="center" vertical="center"/>
    </xf>
    <xf numFmtId="0" fontId="36" fillId="0" borderId="14" xfId="21" applyFont="1" applyBorder="1" applyAlignment="1">
      <alignment horizontal="center" vertical="center"/>
    </xf>
    <xf numFmtId="0" fontId="36" fillId="0" borderId="11" xfId="21" applyFont="1" applyBorder="1" applyAlignment="1">
      <alignment horizontal="center" vertical="center"/>
    </xf>
    <xf numFmtId="0" fontId="38" fillId="0" borderId="14" xfId="21" applyFont="1" applyBorder="1" applyAlignment="1">
      <alignment horizontal="center" vertical="center" wrapText="1"/>
    </xf>
    <xf numFmtId="0" fontId="38" fillId="0" borderId="11" xfId="21" applyFont="1" applyBorder="1" applyAlignment="1">
      <alignment horizontal="center" vertical="center" wrapText="1"/>
    </xf>
    <xf numFmtId="0" fontId="38" fillId="0" borderId="1" xfId="21" applyFont="1" applyFill="1" applyBorder="1" applyAlignment="1">
      <alignment horizontal="center" vertical="center" wrapText="1" shrinkToFit="1"/>
    </xf>
    <xf numFmtId="0" fontId="41" fillId="0" borderId="1" xfId="21" applyFont="1" applyBorder="1" applyAlignment="1">
      <alignment horizontal="center" vertical="center" wrapText="1"/>
    </xf>
    <xf numFmtId="0" fontId="40" fillId="3" borderId="1" xfId="21" applyFont="1" applyFill="1" applyBorder="1" applyAlignment="1">
      <alignment horizontal="center" vertical="center"/>
    </xf>
    <xf numFmtId="0" fontId="41" fillId="0" borderId="1" xfId="21" applyFont="1" applyBorder="1" applyAlignment="1">
      <alignment horizontal="center" vertical="center"/>
    </xf>
    <xf numFmtId="0" fontId="38" fillId="10" borderId="2" xfId="21" applyFont="1" applyFill="1" applyBorder="1" applyAlignment="1">
      <alignment horizontal="center" vertical="center"/>
    </xf>
    <xf numFmtId="0" fontId="38" fillId="10" borderId="4" xfId="21" applyFont="1" applyFill="1" applyBorder="1" applyAlignment="1">
      <alignment horizontal="center" vertical="center"/>
    </xf>
    <xf numFmtId="0" fontId="41" fillId="0" borderId="14" xfId="21" applyFont="1" applyBorder="1" applyAlignment="1">
      <alignment horizontal="center" vertical="center"/>
    </xf>
    <xf numFmtId="0" fontId="41" fillId="0" borderId="11" xfId="21" applyFont="1" applyBorder="1" applyAlignment="1">
      <alignment horizontal="center" vertical="center"/>
    </xf>
    <xf numFmtId="0" fontId="41" fillId="0" borderId="9" xfId="21" applyFont="1" applyBorder="1" applyAlignment="1">
      <alignment horizontal="center" vertical="center"/>
    </xf>
    <xf numFmtId="0" fontId="41" fillId="0" borderId="13" xfId="21" applyFont="1" applyBorder="1" applyAlignment="1">
      <alignment horizontal="center" vertical="center"/>
    </xf>
    <xf numFmtId="0" fontId="41" fillId="0" borderId="14" xfId="21" applyFont="1" applyBorder="1" applyAlignment="1">
      <alignment horizontal="center" vertical="center" wrapText="1"/>
    </xf>
    <xf numFmtId="0" fontId="41" fillId="0" borderId="11" xfId="21" applyFont="1" applyBorder="1" applyAlignment="1">
      <alignment horizontal="center" vertical="center" wrapText="1"/>
    </xf>
    <xf numFmtId="0" fontId="41" fillId="0" borderId="9" xfId="21" applyFont="1" applyBorder="1" applyAlignment="1">
      <alignment horizontal="center" vertical="center" wrapText="1"/>
    </xf>
    <xf numFmtId="0" fontId="41" fillId="0" borderId="13" xfId="21" applyFont="1" applyBorder="1" applyAlignment="1">
      <alignment horizontal="center" vertical="center" wrapText="1"/>
    </xf>
    <xf numFmtId="0" fontId="40" fillId="0" borderId="14" xfId="21" applyFont="1" applyBorder="1" applyAlignment="1">
      <alignment horizontal="center" vertical="center"/>
    </xf>
    <xf numFmtId="0" fontId="40" fillId="0" borderId="11" xfId="21" applyFont="1" applyBorder="1" applyAlignment="1">
      <alignment horizontal="center" vertical="center"/>
    </xf>
    <xf numFmtId="0" fontId="40" fillId="0" borderId="9" xfId="21" applyFont="1" applyBorder="1" applyAlignment="1">
      <alignment horizontal="center" vertical="center"/>
    </xf>
    <xf numFmtId="0" fontId="40" fillId="0" borderId="13" xfId="21" applyFont="1" applyBorder="1" applyAlignment="1">
      <alignment horizontal="center" vertical="center"/>
    </xf>
    <xf numFmtId="0" fontId="10" fillId="3" borderId="14"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9" fillId="4" borderId="7" xfId="13" applyFont="1" applyFill="1" applyBorder="1" applyAlignment="1">
      <alignment horizontal="center" vertical="center" wrapText="1"/>
    </xf>
    <xf numFmtId="0" fontId="9" fillId="4" borderId="10" xfId="13" applyFont="1" applyFill="1" applyBorder="1" applyAlignment="1">
      <alignment horizontal="center" vertical="center" wrapText="1"/>
    </xf>
    <xf numFmtId="0" fontId="9" fillId="4" borderId="8" xfId="13" applyFont="1" applyFill="1" applyBorder="1" applyAlignment="1">
      <alignment horizontal="center" vertical="center" wrapText="1"/>
    </xf>
    <xf numFmtId="0" fontId="9" fillId="4" borderId="14" xfId="13" applyFont="1" applyFill="1" applyBorder="1" applyAlignment="1">
      <alignment horizontal="center" vertical="center" wrapText="1"/>
    </xf>
    <xf numFmtId="0" fontId="9" fillId="4" borderId="17" xfId="13" applyFont="1" applyFill="1" applyBorder="1" applyAlignment="1">
      <alignment horizontal="center" vertical="center" wrapText="1"/>
    </xf>
    <xf numFmtId="0" fontId="9" fillId="4" borderId="9" xfId="13" applyFont="1" applyFill="1" applyBorder="1" applyAlignment="1">
      <alignment horizontal="center" vertical="center" wrapText="1"/>
    </xf>
    <xf numFmtId="0" fontId="9" fillId="4" borderId="1" xfId="13" applyFont="1" applyFill="1" applyBorder="1" applyAlignment="1">
      <alignment horizontal="center" vertical="center" wrapText="1"/>
    </xf>
    <xf numFmtId="0" fontId="9" fillId="0" borderId="1" xfId="11" applyFont="1" applyFill="1" applyBorder="1" applyAlignment="1">
      <alignment horizontal="center" vertical="center" wrapText="1"/>
    </xf>
    <xf numFmtId="0" fontId="9" fillId="8" borderId="14" xfId="11" applyFont="1" applyFill="1" applyBorder="1" applyAlignment="1">
      <alignment horizontal="center" vertical="center" wrapText="1"/>
    </xf>
    <xf numFmtId="0" fontId="9" fillId="8" borderId="5" xfId="11" applyFont="1" applyFill="1" applyBorder="1" applyAlignment="1">
      <alignment horizontal="center" vertical="center" wrapText="1"/>
    </xf>
    <xf numFmtId="0" fontId="9" fillId="8" borderId="11" xfId="11" applyFont="1" applyFill="1" applyBorder="1" applyAlignment="1">
      <alignment horizontal="center" vertical="center" wrapText="1"/>
    </xf>
    <xf numFmtId="0" fontId="9" fillId="8" borderId="17" xfId="11" applyFont="1" applyFill="1" applyBorder="1" applyAlignment="1">
      <alignment horizontal="center" vertical="center" wrapText="1"/>
    </xf>
    <xf numFmtId="0" fontId="9" fillId="8" borderId="0" xfId="11" applyFont="1" applyFill="1" applyBorder="1" applyAlignment="1">
      <alignment horizontal="center" vertical="center" wrapText="1"/>
    </xf>
    <xf numFmtId="0" fontId="9" fillId="8" borderId="12" xfId="11" applyFont="1" applyFill="1" applyBorder="1" applyAlignment="1">
      <alignment horizontal="center" vertical="center" wrapText="1"/>
    </xf>
    <xf numFmtId="0" fontId="9" fillId="8" borderId="9" xfId="11" applyFont="1" applyFill="1" applyBorder="1" applyAlignment="1">
      <alignment horizontal="center" vertical="center" wrapText="1"/>
    </xf>
    <xf numFmtId="0" fontId="9" fillId="8" borderId="6" xfId="11" applyFont="1" applyFill="1" applyBorder="1" applyAlignment="1">
      <alignment horizontal="center" vertical="center" wrapText="1"/>
    </xf>
    <xf numFmtId="0" fontId="9" fillId="8" borderId="13" xfId="11" applyFont="1" applyFill="1" applyBorder="1" applyAlignment="1">
      <alignment horizontal="center" vertical="center" wrapText="1"/>
    </xf>
    <xf numFmtId="0" fontId="9" fillId="0" borderId="7" xfId="11" applyFont="1" applyFill="1" applyBorder="1" applyAlignment="1">
      <alignment horizontal="center" vertical="center" wrapText="1"/>
    </xf>
    <xf numFmtId="0" fontId="9" fillId="0" borderId="10" xfId="11" applyFont="1" applyFill="1" applyBorder="1" applyAlignment="1">
      <alignment horizontal="center" vertical="center" wrapText="1"/>
    </xf>
    <xf numFmtId="0" fontId="9" fillId="0" borderId="8" xfId="11" applyFont="1" applyFill="1" applyBorder="1" applyAlignment="1">
      <alignment horizontal="center" vertical="center" wrapText="1"/>
    </xf>
    <xf numFmtId="0" fontId="9" fillId="4" borderId="2" xfId="13" applyFont="1" applyFill="1" applyBorder="1" applyAlignment="1">
      <alignment horizontal="center" vertical="center" wrapText="1"/>
    </xf>
    <xf numFmtId="0" fontId="9" fillId="4" borderId="4" xfId="13" applyFont="1" applyFill="1" applyBorder="1" applyAlignment="1">
      <alignment horizontal="center" vertical="center" wrapText="1"/>
    </xf>
    <xf numFmtId="0" fontId="9" fillId="0" borderId="14" xfId="11" applyFont="1" applyFill="1" applyBorder="1" applyAlignment="1">
      <alignment horizontal="center" vertical="center" wrapText="1"/>
    </xf>
    <xf numFmtId="0" fontId="9" fillId="0" borderId="11" xfId="11" applyFont="1" applyFill="1" applyBorder="1" applyAlignment="1">
      <alignment horizontal="center" vertical="center" wrapText="1"/>
    </xf>
    <xf numFmtId="0" fontId="9" fillId="0" borderId="17" xfId="11" applyFont="1" applyFill="1" applyBorder="1" applyAlignment="1">
      <alignment horizontal="center" vertical="center" wrapText="1"/>
    </xf>
    <xf numFmtId="0" fontId="9" fillId="0" borderId="12" xfId="11" applyFont="1" applyFill="1" applyBorder="1" applyAlignment="1">
      <alignment horizontal="center" vertical="center" wrapText="1"/>
    </xf>
    <xf numFmtId="0" fontId="9" fillId="0" borderId="9" xfId="11" applyFont="1" applyFill="1" applyBorder="1" applyAlignment="1">
      <alignment horizontal="center" vertical="center" wrapText="1"/>
    </xf>
    <xf numFmtId="0" fontId="9" fillId="0" borderId="13" xfId="11" applyFont="1" applyFill="1" applyBorder="1" applyAlignment="1">
      <alignment horizontal="center" vertical="center" wrapText="1"/>
    </xf>
    <xf numFmtId="0" fontId="9" fillId="4" borderId="11" xfId="13" applyFont="1" applyFill="1" applyBorder="1" applyAlignment="1">
      <alignment horizontal="center" vertical="center" wrapText="1"/>
    </xf>
    <xf numFmtId="0" fontId="9" fillId="4" borderId="12" xfId="13" applyFont="1" applyFill="1" applyBorder="1" applyAlignment="1">
      <alignment horizontal="center" vertical="center" wrapText="1"/>
    </xf>
    <xf numFmtId="0" fontId="9" fillId="4" borderId="13" xfId="13" applyFont="1" applyFill="1" applyBorder="1" applyAlignment="1">
      <alignment horizontal="center" vertical="center" wrapText="1"/>
    </xf>
    <xf numFmtId="0" fontId="47" fillId="0" borderId="0" xfId="25" applyFont="1" applyAlignment="1">
      <alignment horizontal="center"/>
    </xf>
    <xf numFmtId="0" fontId="8" fillId="0" borderId="0" xfId="25"/>
    <xf numFmtId="0" fontId="49" fillId="0" borderId="0" xfId="25" applyFont="1" applyAlignment="1">
      <alignment vertical="center"/>
    </xf>
    <xf numFmtId="49" fontId="8" fillId="0" borderId="0" xfId="25" applyNumberFormat="1" applyAlignment="1">
      <alignment horizontal="center"/>
    </xf>
    <xf numFmtId="0" fontId="50" fillId="0" borderId="14" xfId="25" applyFont="1" applyBorder="1" applyAlignment="1">
      <alignment vertical="center"/>
    </xf>
    <xf numFmtId="49" fontId="51" fillId="0" borderId="5" xfId="25" quotePrefix="1" applyNumberFormat="1" applyFont="1" applyBorder="1" applyAlignment="1">
      <alignment horizontal="center"/>
    </xf>
    <xf numFmtId="0" fontId="51" fillId="0" borderId="11" xfId="25" quotePrefix="1" applyFont="1" applyBorder="1" applyAlignment="1">
      <alignment horizontal="centerContinuous"/>
    </xf>
    <xf numFmtId="0" fontId="52" fillId="0" borderId="17" xfId="25" quotePrefix="1" applyFont="1" applyBorder="1" applyAlignment="1">
      <alignment horizontal="center" vertical="center"/>
    </xf>
    <xf numFmtId="49" fontId="52" fillId="0" borderId="0" xfId="25" quotePrefix="1" applyNumberFormat="1" applyFont="1" applyAlignment="1">
      <alignment horizontal="left" vertical="center"/>
    </xf>
    <xf numFmtId="0" fontId="52" fillId="0" borderId="12" xfId="25" quotePrefix="1" applyFont="1" applyBorder="1" applyAlignment="1">
      <alignment horizontal="left" vertical="center"/>
    </xf>
    <xf numFmtId="0" fontId="8" fillId="0" borderId="0" xfId="25" applyAlignment="1">
      <alignment vertical="center"/>
    </xf>
    <xf numFmtId="0" fontId="52" fillId="0" borderId="17" xfId="25" applyFont="1" applyBorder="1" applyAlignment="1">
      <alignment horizontal="left" vertical="center"/>
    </xf>
    <xf numFmtId="49" fontId="52" fillId="0" borderId="0" xfId="25" applyNumberFormat="1" applyFont="1" applyAlignment="1">
      <alignment horizontal="left" vertical="center"/>
    </xf>
    <xf numFmtId="0" fontId="54" fillId="0" borderId="7" xfId="25" applyFont="1" applyBorder="1" applyAlignment="1">
      <alignment horizontal="center" vertical="center"/>
    </xf>
    <xf numFmtId="49" fontId="52" fillId="0" borderId="7" xfId="25" applyNumberFormat="1" applyFont="1" applyBorder="1" applyAlignment="1">
      <alignment horizontal="center" vertical="center" wrapText="1"/>
    </xf>
    <xf numFmtId="0" fontId="56" fillId="0" borderId="7" xfId="25" quotePrefix="1" applyFont="1" applyBorder="1" applyAlignment="1">
      <alignment horizontal="left" vertical="center"/>
    </xf>
    <xf numFmtId="0" fontId="57" fillId="0" borderId="17" xfId="25" applyFont="1" applyBorder="1" applyAlignment="1">
      <alignment horizontal="center" vertical="center"/>
    </xf>
    <xf numFmtId="0" fontId="58" fillId="0" borderId="1" xfId="25" applyFont="1" applyBorder="1" applyAlignment="1">
      <alignment horizontal="center" vertical="center"/>
    </xf>
    <xf numFmtId="49" fontId="54" fillId="0" borderId="1" xfId="25" applyNumberFormat="1" applyFont="1" applyBorder="1" applyAlignment="1">
      <alignment horizontal="center" vertical="center"/>
    </xf>
    <xf numFmtId="0" fontId="54" fillId="0" borderId="1" xfId="25" applyFont="1" applyBorder="1" applyAlignment="1">
      <alignment vertical="center" wrapText="1"/>
    </xf>
    <xf numFmtId="0" fontId="8" fillId="0" borderId="17" xfId="25" applyBorder="1" applyAlignment="1">
      <alignment horizontal="center" vertical="center"/>
    </xf>
  </cellXfs>
  <cellStyles count="26">
    <cellStyle name="ハイパーリンク" xfId="9" builtinId="8"/>
    <cellStyle name="メモ 2" xfId="23" xr:uid="{00000000-0005-0000-0000-000001000000}"/>
    <cellStyle name="桁区切り 2" xfId="1" xr:uid="{00000000-0005-0000-0000-000002000000}"/>
    <cellStyle name="桁区切り 2 2" xfId="6" xr:uid="{00000000-0005-0000-0000-000003000000}"/>
    <cellStyle name="桁区切り 2 3" xfId="18" xr:uid="{00000000-0005-0000-0000-000004000000}"/>
    <cellStyle name="桁区切り 3" xfId="24" xr:uid="{00000000-0005-0000-0000-000005000000}"/>
    <cellStyle name="標準" xfId="0" builtinId="0"/>
    <cellStyle name="標準 10" xfId="19" xr:uid="{00000000-0005-0000-0000-000007000000}"/>
    <cellStyle name="標準 11" xfId="21" xr:uid="{00000000-0005-0000-0000-000008000000}"/>
    <cellStyle name="標準 2" xfId="2" xr:uid="{00000000-0005-0000-0000-000009000000}"/>
    <cellStyle name="標準 2 2" xfId="13" xr:uid="{00000000-0005-0000-0000-00000A000000}"/>
    <cellStyle name="標準 3" xfId="4" xr:uid="{00000000-0005-0000-0000-00000B000000}"/>
    <cellStyle name="標準 3 2" xfId="20" xr:uid="{00000000-0005-0000-0000-00000C000000}"/>
    <cellStyle name="標準 4" xfId="7" xr:uid="{00000000-0005-0000-0000-00000D000000}"/>
    <cellStyle name="標準 4 2" xfId="15" xr:uid="{00000000-0005-0000-0000-00000E000000}"/>
    <cellStyle name="標準 4 3" xfId="17" xr:uid="{00000000-0005-0000-0000-00000F000000}"/>
    <cellStyle name="標準 5" xfId="8" xr:uid="{00000000-0005-0000-0000-000010000000}"/>
    <cellStyle name="標準 6" xfId="10" xr:uid="{00000000-0005-0000-0000-000011000000}"/>
    <cellStyle name="標準 7" xfId="12" xr:uid="{00000000-0005-0000-0000-000012000000}"/>
    <cellStyle name="標準 8" xfId="16" xr:uid="{00000000-0005-0000-0000-000013000000}"/>
    <cellStyle name="標準 9" xfId="11" xr:uid="{00000000-0005-0000-0000-000014000000}"/>
    <cellStyle name="標準_00交付申請（チェックリスト） (2)" xfId="25" xr:uid="{5C194D9B-53E1-4AC2-B91C-2EBF09F5400D}"/>
    <cellStyle name="標準_関係書類（交付申請）（泉州）" xfId="5" xr:uid="{00000000-0005-0000-0000-000016000000}"/>
    <cellStyle name="標準_申請_別紙２５－(6)" xfId="14" xr:uid="{00000000-0005-0000-0000-000018000000}"/>
    <cellStyle name="標準_別紙1～7" xfId="22" xr:uid="{00000000-0005-0000-0000-000019000000}"/>
    <cellStyle name="未定義" xfId="3" xr:uid="{00000000-0005-0000-0000-00001A000000}"/>
  </cellStyles>
  <dxfs count="0"/>
  <tableStyles count="0" defaultTableStyle="TableStyleMedium2" defaultPivotStyle="PivotStyleLight16"/>
  <colors>
    <mruColors>
      <color rgb="FFFFFF99"/>
      <color rgb="FFFFFF66"/>
      <color rgb="FFD4ECBA"/>
      <color rgb="FFCAE8AA"/>
      <color rgb="FFABDB77"/>
      <color rgb="FFA9DA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1775884</xdr:colOff>
      <xdr:row>18</xdr:row>
      <xdr:rowOff>67733</xdr:rowOff>
    </xdr:from>
    <xdr:to>
      <xdr:col>8</xdr:col>
      <xdr:colOff>1773643</xdr:colOff>
      <xdr:row>24</xdr:row>
      <xdr:rowOff>8341</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7924801" y="5465233"/>
          <a:ext cx="2008592" cy="1972608"/>
        </a:xfrm>
        <a:prstGeom prst="roundRect">
          <a:avLst/>
        </a:prstGeom>
        <a:solidFill>
          <a:srgbClr val="CCFFCC"/>
        </a:solidFill>
        <a:ln>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latin typeface="HG丸ｺﾞｼｯｸM-PRO" pitchFamily="50" charset="-128"/>
              <a:ea typeface="HG丸ｺﾞｼｯｸM-PRO" pitchFamily="50" charset="-128"/>
            </a:rPr>
            <a:t>誤りのないよう、正しく入力してください。</a:t>
          </a:r>
          <a:endParaRPr kumimoji="1" lang="en-US" altLang="ja-JP" sz="1100" b="1">
            <a:latin typeface="HG丸ｺﾞｼｯｸM-PRO" pitchFamily="50" charset="-128"/>
            <a:ea typeface="HG丸ｺﾞｼｯｸM-PRO" pitchFamily="50" charset="-128"/>
          </a:endParaRPr>
        </a:p>
        <a:p>
          <a:pPr algn="l"/>
          <a:endParaRPr kumimoji="1" lang="en-US" altLang="ja-JP" sz="1100">
            <a:latin typeface="HG丸ｺﾞｼｯｸM-PRO" pitchFamily="50" charset="-128"/>
            <a:ea typeface="HG丸ｺﾞｼｯｸM-PRO" pitchFamily="50" charset="-128"/>
          </a:endParaRPr>
        </a:p>
        <a:p>
          <a:pPr algn="l">
            <a:lnSpc>
              <a:spcPts val="1300"/>
            </a:lnSpc>
          </a:pPr>
          <a:r>
            <a:rPr kumimoji="1" lang="ja-JP" altLang="en-US" sz="1100" b="0" u="sng">
              <a:latin typeface="HG丸ｺﾞｼｯｸM-PRO" pitchFamily="50" charset="-128"/>
              <a:ea typeface="HG丸ｺﾞｼｯｸM-PRO" pitchFamily="50" charset="-128"/>
            </a:rPr>
            <a:t>毎回、メールアドレスの入力誤りが多く見受けられます。</a:t>
          </a:r>
          <a:r>
            <a:rPr kumimoji="1" lang="ja-JP" altLang="en-US" sz="1100">
              <a:latin typeface="HG丸ｺﾞｼｯｸM-PRO" pitchFamily="50" charset="-128"/>
              <a:ea typeface="HG丸ｺﾞｼｯｸM-PRO" pitchFamily="50" charset="-128"/>
            </a:rPr>
            <a:t>誤りがあるとメールでの連絡ができませんので、つづり間違い、大文字・小文字や半角・全角の間違い等、誤りのないようご注意ください。</a:t>
          </a:r>
        </a:p>
      </xdr:txBody>
    </xdr:sp>
    <xdr:clientData/>
  </xdr:twoCellAnchor>
  <xdr:twoCellAnchor>
    <xdr:from>
      <xdr:col>7</xdr:col>
      <xdr:colOff>1775884</xdr:colOff>
      <xdr:row>5</xdr:row>
      <xdr:rowOff>67733</xdr:rowOff>
    </xdr:from>
    <xdr:to>
      <xdr:col>8</xdr:col>
      <xdr:colOff>1773643</xdr:colOff>
      <xdr:row>11</xdr:row>
      <xdr:rowOff>8341</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7924801" y="1443566"/>
          <a:ext cx="2008592" cy="2067858"/>
        </a:xfrm>
        <a:prstGeom prst="roundRect">
          <a:avLst/>
        </a:prstGeom>
        <a:solidFill>
          <a:srgbClr val="CCFFCC"/>
        </a:solidFill>
        <a:ln>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latin typeface="HG丸ｺﾞｼｯｸM-PRO" pitchFamily="50" charset="-128"/>
              <a:ea typeface="HG丸ｺﾞｼｯｸM-PRO" pitchFamily="50" charset="-128"/>
            </a:rPr>
            <a:t>誤りのないよう、正しく入力してください。</a:t>
          </a:r>
          <a:endParaRPr kumimoji="1" lang="en-US" altLang="ja-JP" sz="1100" b="1">
            <a:latin typeface="HG丸ｺﾞｼｯｸM-PRO" pitchFamily="50" charset="-128"/>
            <a:ea typeface="HG丸ｺﾞｼｯｸM-PRO" pitchFamily="50" charset="-128"/>
          </a:endParaRPr>
        </a:p>
        <a:p>
          <a:pPr algn="l"/>
          <a:endParaRPr kumimoji="1" lang="en-US" altLang="ja-JP" sz="1100">
            <a:latin typeface="HG丸ｺﾞｼｯｸM-PRO" pitchFamily="50" charset="-128"/>
            <a:ea typeface="HG丸ｺﾞｼｯｸM-PRO" pitchFamily="50" charset="-128"/>
          </a:endParaRPr>
        </a:p>
        <a:p>
          <a:pPr algn="l">
            <a:lnSpc>
              <a:spcPts val="1300"/>
            </a:lnSpc>
          </a:pPr>
          <a:r>
            <a:rPr kumimoji="1" lang="ja-JP" altLang="en-US" sz="1100" b="0" u="sng">
              <a:latin typeface="HG丸ｺﾞｼｯｸM-PRO" pitchFamily="50" charset="-128"/>
              <a:ea typeface="HG丸ｺﾞｼｯｸM-PRO" pitchFamily="50" charset="-128"/>
            </a:rPr>
            <a:t>毎回、メールアドレスの入力誤りが多く見受けられます。</a:t>
          </a:r>
          <a:r>
            <a:rPr kumimoji="1" lang="ja-JP" altLang="en-US" sz="1100">
              <a:latin typeface="HG丸ｺﾞｼｯｸM-PRO" pitchFamily="50" charset="-128"/>
              <a:ea typeface="HG丸ｺﾞｼｯｸM-PRO" pitchFamily="50" charset="-128"/>
            </a:rPr>
            <a:t>誤りがあるとメールでの連絡ができませんので、つづり間違い、大文字・小文字や半角・全角の間違い等、誤りのないようご注意ください。</a:t>
          </a:r>
        </a:p>
      </xdr:txBody>
    </xdr:sp>
    <xdr:clientData/>
  </xdr:twoCellAnchor>
  <xdr:twoCellAnchor>
    <xdr:from>
      <xdr:col>2</xdr:col>
      <xdr:colOff>584200</xdr:colOff>
      <xdr:row>27</xdr:row>
      <xdr:rowOff>25400</xdr:rowOff>
    </xdr:from>
    <xdr:to>
      <xdr:col>8</xdr:col>
      <xdr:colOff>876349</xdr:colOff>
      <xdr:row>44</xdr:row>
      <xdr:rowOff>33542</xdr:rowOff>
    </xdr:to>
    <xdr:sp macro="" textlink="">
      <xdr:nvSpPr>
        <xdr:cNvPr id="5" name="角丸四角形 1">
          <a:extLst>
            <a:ext uri="{FF2B5EF4-FFF2-40B4-BE49-F238E27FC236}">
              <a16:creationId xmlns:a16="http://schemas.microsoft.com/office/drawing/2014/main" id="{E05B1473-B3AE-4A97-BA37-C6A43E7619C6}"/>
            </a:ext>
          </a:extLst>
        </xdr:cNvPr>
        <xdr:cNvSpPr/>
      </xdr:nvSpPr>
      <xdr:spPr>
        <a:xfrm>
          <a:off x="939800" y="8322733"/>
          <a:ext cx="7285616" cy="3174676"/>
        </a:xfrm>
        <a:prstGeom prst="roundRect">
          <a:avLst/>
        </a:prstGeom>
        <a:solidFill>
          <a:srgbClr val="FFFF00"/>
        </a:solidFill>
        <a:ln>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ja-JP" altLang="en-US" sz="2000" b="1" i="0">
              <a:solidFill>
                <a:schemeClr val="dk1"/>
              </a:solidFill>
              <a:effectLst/>
              <a:latin typeface="+mn-lt"/>
              <a:ea typeface="+mn-ea"/>
              <a:cs typeface="+mn-cs"/>
            </a:rPr>
            <a:t>〇申請書提出後は、必ず確認のお電話をお願いします。</a:t>
          </a:r>
          <a:endParaRPr lang="en-US" altLang="ja-JP" sz="2000" b="1" i="0">
            <a:solidFill>
              <a:schemeClr val="dk1"/>
            </a:solidFill>
            <a:effectLst/>
            <a:latin typeface="+mn-lt"/>
            <a:ea typeface="+mn-ea"/>
            <a:cs typeface="+mn-cs"/>
          </a:endParaRPr>
        </a:p>
        <a:p>
          <a:pPr algn="l"/>
          <a:endParaRPr lang="en-US" altLang="ja-JP" sz="2000" b="1" i="0">
            <a:solidFill>
              <a:schemeClr val="dk1"/>
            </a:solidFill>
            <a:effectLst/>
            <a:latin typeface="+mn-lt"/>
            <a:ea typeface="+mn-ea"/>
            <a:cs typeface="+mn-cs"/>
          </a:endParaRPr>
        </a:p>
        <a:p>
          <a:pPr algn="l"/>
          <a:r>
            <a:rPr kumimoji="1" lang="ja-JP" altLang="en-US" sz="2000" b="1" i="0">
              <a:solidFill>
                <a:schemeClr val="dk1"/>
              </a:solidFill>
              <a:effectLst/>
              <a:latin typeface="+mn-lt"/>
              <a:ea typeface="+mn-ea"/>
              <a:cs typeface="+mn-cs"/>
            </a:rPr>
            <a:t>〇申請書類確認後、大阪府より交付決定額を通知いたします。</a:t>
          </a:r>
          <a:endParaRPr kumimoji="1" lang="en-US" altLang="ja-JP" sz="2000" b="1" i="0">
            <a:solidFill>
              <a:schemeClr val="dk1"/>
            </a:solidFill>
            <a:effectLst/>
            <a:latin typeface="+mn-lt"/>
            <a:ea typeface="+mn-ea"/>
            <a:cs typeface="+mn-cs"/>
          </a:endParaRPr>
        </a:p>
        <a:p>
          <a:pPr algn="l"/>
          <a:r>
            <a:rPr kumimoji="1" lang="ja-JP" altLang="en-US" sz="2000" b="1" i="0">
              <a:solidFill>
                <a:schemeClr val="dk1"/>
              </a:solidFill>
              <a:effectLst/>
              <a:latin typeface="+mn-lt"/>
              <a:ea typeface="+mn-ea"/>
              <a:cs typeface="+mn-cs"/>
            </a:rPr>
            <a:t>　</a:t>
          </a:r>
          <a:r>
            <a:rPr kumimoji="1" lang="ja-JP" altLang="en-US" sz="2000" b="1" i="0" baseline="0">
              <a:solidFill>
                <a:schemeClr val="dk1"/>
              </a:solidFill>
              <a:effectLst/>
              <a:latin typeface="+mn-lt"/>
              <a:ea typeface="+mn-ea"/>
              <a:cs typeface="+mn-cs"/>
            </a:rPr>
            <a:t> 申請期間最終日より、概ね３ヶ月以内</a:t>
          </a:r>
          <a:r>
            <a:rPr kumimoji="1" lang="ja-JP" altLang="en-US" sz="2000" b="1" i="0">
              <a:solidFill>
                <a:schemeClr val="dk1"/>
              </a:solidFill>
              <a:effectLst/>
              <a:latin typeface="+mn-lt"/>
              <a:ea typeface="+mn-ea"/>
              <a:cs typeface="+mn-cs"/>
            </a:rPr>
            <a:t>に受け取られていない</a:t>
          </a:r>
          <a:endParaRPr kumimoji="1" lang="en-US" altLang="ja-JP" sz="2000" b="1" i="0">
            <a:solidFill>
              <a:schemeClr val="dk1"/>
            </a:solidFill>
            <a:effectLst/>
            <a:latin typeface="+mn-lt"/>
            <a:ea typeface="+mn-ea"/>
            <a:cs typeface="+mn-cs"/>
          </a:endParaRPr>
        </a:p>
        <a:p>
          <a:pPr algn="l"/>
          <a:r>
            <a:rPr kumimoji="1" lang="ja-JP" altLang="en-US" sz="2000" b="1" i="0">
              <a:solidFill>
                <a:schemeClr val="dk1"/>
              </a:solidFill>
              <a:effectLst/>
              <a:latin typeface="+mn-lt"/>
              <a:ea typeface="+mn-ea"/>
              <a:cs typeface="+mn-cs"/>
            </a:rPr>
            <a:t>　 場合は、確認のお電話をお願いします。</a:t>
          </a:r>
          <a:endParaRPr kumimoji="1" lang="en-US" altLang="ja-JP" sz="2000" b="1" i="0">
            <a:solidFill>
              <a:schemeClr val="dk1"/>
            </a:solidFill>
            <a:effectLst/>
            <a:latin typeface="+mn-lt"/>
            <a:ea typeface="+mn-ea"/>
            <a:cs typeface="+mn-cs"/>
          </a:endParaRPr>
        </a:p>
        <a:p>
          <a:pPr algn="l"/>
          <a:endParaRPr kumimoji="1" lang="en-US" altLang="ja-JP" sz="2000" b="1" i="0">
            <a:solidFill>
              <a:schemeClr val="dk1"/>
            </a:solidFill>
            <a:effectLst/>
            <a:latin typeface="+mn-lt"/>
            <a:ea typeface="+mn-ea"/>
            <a:cs typeface="+mn-cs"/>
          </a:endParaRPr>
        </a:p>
        <a:p>
          <a:pPr algn="ctr"/>
          <a:r>
            <a:rPr kumimoji="1" lang="en-US" altLang="ja-JP" sz="2000" b="1" i="0">
              <a:solidFill>
                <a:schemeClr val="dk1"/>
              </a:solidFill>
              <a:effectLst/>
              <a:latin typeface="+mn-lt"/>
              <a:ea typeface="+mn-ea"/>
              <a:cs typeface="+mn-cs"/>
            </a:rPr>
            <a:t>【</a:t>
          </a:r>
          <a:r>
            <a:rPr kumimoji="1" lang="ja-JP" altLang="en-US" sz="2000" b="1" i="0">
              <a:solidFill>
                <a:schemeClr val="dk1"/>
              </a:solidFill>
              <a:effectLst/>
              <a:latin typeface="+mn-lt"/>
              <a:ea typeface="+mn-ea"/>
              <a:cs typeface="+mn-cs"/>
            </a:rPr>
            <a:t>問合先</a:t>
          </a:r>
          <a:r>
            <a:rPr kumimoji="1" lang="en-US" altLang="ja-JP" sz="2000" b="1" i="0">
              <a:solidFill>
                <a:schemeClr val="dk1"/>
              </a:solidFill>
              <a:effectLst/>
              <a:latin typeface="+mn-lt"/>
              <a:ea typeface="+mn-ea"/>
              <a:cs typeface="+mn-cs"/>
            </a:rPr>
            <a:t>】</a:t>
          </a:r>
          <a:r>
            <a:rPr kumimoji="1" lang="ja-JP" altLang="en-US" sz="2000" b="1" i="0">
              <a:solidFill>
                <a:schemeClr val="dk1"/>
              </a:solidFill>
              <a:effectLst/>
              <a:latin typeface="+mn-lt"/>
              <a:ea typeface="+mn-ea"/>
              <a:cs typeface="+mn-cs"/>
            </a:rPr>
            <a:t>在宅医療推進グループ（０６－６９４４－６０２５）</a:t>
          </a:r>
          <a:endParaRPr kumimoji="1" lang="ja-JP" altLang="en-US" sz="2000" b="1">
            <a:latin typeface="HG丸ｺﾞｼｯｸM-PRO" pitchFamily="50" charset="-128"/>
            <a:ea typeface="HG丸ｺﾞｼｯｸM-PRO"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128586</xdr:colOff>
      <xdr:row>69</xdr:row>
      <xdr:rowOff>276225</xdr:rowOff>
    </xdr:from>
    <xdr:to>
      <xdr:col>9</xdr:col>
      <xdr:colOff>342900</xdr:colOff>
      <xdr:row>79</xdr:row>
      <xdr:rowOff>180975</xdr:rowOff>
    </xdr:to>
    <xdr:sp macro="" textlink="">
      <xdr:nvSpPr>
        <xdr:cNvPr id="2" name="二等辺三角形 1">
          <a:extLst>
            <a:ext uri="{FF2B5EF4-FFF2-40B4-BE49-F238E27FC236}">
              <a16:creationId xmlns:a16="http://schemas.microsoft.com/office/drawing/2014/main" id="{00000000-0008-0000-0900-000002000000}"/>
            </a:ext>
          </a:extLst>
        </xdr:cNvPr>
        <xdr:cNvSpPr/>
      </xdr:nvSpPr>
      <xdr:spPr>
        <a:xfrm rot="5400000">
          <a:off x="1869282" y="16756854"/>
          <a:ext cx="2571748" cy="0"/>
        </a:xfrm>
        <a:prstGeom prst="triangle">
          <a:avLst/>
        </a:prstGeom>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138111</xdr:colOff>
      <xdr:row>67</xdr:row>
      <xdr:rowOff>0</xdr:rowOff>
    </xdr:from>
    <xdr:to>
      <xdr:col>13</xdr:col>
      <xdr:colOff>0</xdr:colOff>
      <xdr:row>73</xdr:row>
      <xdr:rowOff>152400</xdr:rowOff>
    </xdr:to>
    <xdr:sp macro="" textlink="">
      <xdr:nvSpPr>
        <xdr:cNvPr id="3" name="二等辺三角形 2">
          <a:extLst>
            <a:ext uri="{FF2B5EF4-FFF2-40B4-BE49-F238E27FC236}">
              <a16:creationId xmlns:a16="http://schemas.microsoft.com/office/drawing/2014/main" id="{00000000-0008-0000-0900-000003000000}"/>
            </a:ext>
          </a:extLst>
        </xdr:cNvPr>
        <xdr:cNvSpPr/>
      </xdr:nvSpPr>
      <xdr:spPr>
        <a:xfrm rot="5400000">
          <a:off x="3026568" y="15561468"/>
          <a:ext cx="2038350" cy="4764"/>
        </a:xfrm>
        <a:prstGeom prst="triangle">
          <a:avLst/>
        </a:prstGeom>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42862</xdr:colOff>
      <xdr:row>66</xdr:row>
      <xdr:rowOff>314324</xdr:rowOff>
    </xdr:from>
    <xdr:to>
      <xdr:col>9</xdr:col>
      <xdr:colOff>88581</xdr:colOff>
      <xdr:row>74</xdr:row>
      <xdr:rowOff>104777</xdr:rowOff>
    </xdr:to>
    <xdr:sp macro="" textlink="">
      <xdr:nvSpPr>
        <xdr:cNvPr id="4" name="二等辺三角形 3">
          <a:extLst>
            <a:ext uri="{FF2B5EF4-FFF2-40B4-BE49-F238E27FC236}">
              <a16:creationId xmlns:a16="http://schemas.microsoft.com/office/drawing/2014/main" id="{00000000-0008-0000-0900-000004000000}"/>
            </a:ext>
          </a:extLst>
        </xdr:cNvPr>
        <xdr:cNvSpPr/>
      </xdr:nvSpPr>
      <xdr:spPr>
        <a:xfrm rot="5400000">
          <a:off x="1999295" y="15207616"/>
          <a:ext cx="2305053" cy="4571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42862</xdr:colOff>
      <xdr:row>77</xdr:row>
      <xdr:rowOff>14294</xdr:rowOff>
    </xdr:from>
    <xdr:to>
      <xdr:col>9</xdr:col>
      <xdr:colOff>88581</xdr:colOff>
      <xdr:row>82</xdr:row>
      <xdr:rowOff>276228</xdr:rowOff>
    </xdr:to>
    <xdr:sp macro="" textlink="">
      <xdr:nvSpPr>
        <xdr:cNvPr id="6" name="二等辺三角形 5">
          <a:extLst>
            <a:ext uri="{FF2B5EF4-FFF2-40B4-BE49-F238E27FC236}">
              <a16:creationId xmlns:a16="http://schemas.microsoft.com/office/drawing/2014/main" id="{00000000-0008-0000-0900-000006000000}"/>
            </a:ext>
          </a:extLst>
        </xdr:cNvPr>
        <xdr:cNvSpPr/>
      </xdr:nvSpPr>
      <xdr:spPr>
        <a:xfrm rot="5400000">
          <a:off x="2001680" y="18515176"/>
          <a:ext cx="2166934" cy="4571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128586</xdr:colOff>
      <xdr:row>103</xdr:row>
      <xdr:rowOff>276225</xdr:rowOff>
    </xdr:from>
    <xdr:to>
      <xdr:col>9</xdr:col>
      <xdr:colOff>342900</xdr:colOff>
      <xdr:row>112</xdr:row>
      <xdr:rowOff>180975</xdr:rowOff>
    </xdr:to>
    <xdr:sp macro="" textlink="">
      <xdr:nvSpPr>
        <xdr:cNvPr id="7" name="二等辺三角形 6">
          <a:extLst>
            <a:ext uri="{FF2B5EF4-FFF2-40B4-BE49-F238E27FC236}">
              <a16:creationId xmlns:a16="http://schemas.microsoft.com/office/drawing/2014/main" id="{00000000-0008-0000-0900-000007000000}"/>
            </a:ext>
          </a:extLst>
        </xdr:cNvPr>
        <xdr:cNvSpPr/>
      </xdr:nvSpPr>
      <xdr:spPr>
        <a:xfrm rot="5400000">
          <a:off x="1745457" y="16823529"/>
          <a:ext cx="2933698" cy="0"/>
        </a:xfrm>
        <a:prstGeom prst="triangle">
          <a:avLst/>
        </a:prstGeom>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42862</xdr:colOff>
      <xdr:row>100</xdr:row>
      <xdr:rowOff>314324</xdr:rowOff>
    </xdr:from>
    <xdr:to>
      <xdr:col>9</xdr:col>
      <xdr:colOff>88581</xdr:colOff>
      <xdr:row>107</xdr:row>
      <xdr:rowOff>104777</xdr:rowOff>
    </xdr:to>
    <xdr:sp macro="" textlink="">
      <xdr:nvSpPr>
        <xdr:cNvPr id="9" name="二等辺三角形 8">
          <a:extLst>
            <a:ext uri="{FF2B5EF4-FFF2-40B4-BE49-F238E27FC236}">
              <a16:creationId xmlns:a16="http://schemas.microsoft.com/office/drawing/2014/main" id="{00000000-0008-0000-0900-000009000000}"/>
            </a:ext>
          </a:extLst>
        </xdr:cNvPr>
        <xdr:cNvSpPr/>
      </xdr:nvSpPr>
      <xdr:spPr>
        <a:xfrm rot="5400000">
          <a:off x="1999295" y="15579091"/>
          <a:ext cx="2305053" cy="4571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42862</xdr:colOff>
      <xdr:row>110</xdr:row>
      <xdr:rowOff>14294</xdr:rowOff>
    </xdr:from>
    <xdr:to>
      <xdr:col>9</xdr:col>
      <xdr:colOff>88581</xdr:colOff>
      <xdr:row>115</xdr:row>
      <xdr:rowOff>276228</xdr:rowOff>
    </xdr:to>
    <xdr:sp macro="" textlink="">
      <xdr:nvSpPr>
        <xdr:cNvPr id="10" name="二等辺三角形 9">
          <a:extLst>
            <a:ext uri="{FF2B5EF4-FFF2-40B4-BE49-F238E27FC236}">
              <a16:creationId xmlns:a16="http://schemas.microsoft.com/office/drawing/2014/main" id="{00000000-0008-0000-0900-00000A000000}"/>
            </a:ext>
          </a:extLst>
        </xdr:cNvPr>
        <xdr:cNvSpPr/>
      </xdr:nvSpPr>
      <xdr:spPr>
        <a:xfrm rot="5400000">
          <a:off x="2068355" y="18419926"/>
          <a:ext cx="2166934" cy="4571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583143</xdr:colOff>
      <xdr:row>10</xdr:row>
      <xdr:rowOff>130176</xdr:rowOff>
    </xdr:from>
    <xdr:to>
      <xdr:col>14</xdr:col>
      <xdr:colOff>0</xdr:colOff>
      <xdr:row>18</xdr:row>
      <xdr:rowOff>98425</xdr:rowOff>
    </xdr:to>
    <xdr:sp macro="" textlink="">
      <xdr:nvSpPr>
        <xdr:cNvPr id="3" name="角丸四角形 2">
          <a:extLst>
            <a:ext uri="{FF2B5EF4-FFF2-40B4-BE49-F238E27FC236}">
              <a16:creationId xmlns:a16="http://schemas.microsoft.com/office/drawing/2014/main" id="{00000000-0008-0000-0A00-000003000000}"/>
            </a:ext>
          </a:extLst>
        </xdr:cNvPr>
        <xdr:cNvSpPr/>
      </xdr:nvSpPr>
      <xdr:spPr>
        <a:xfrm>
          <a:off x="583143" y="3125259"/>
          <a:ext cx="10878609" cy="1322916"/>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4000"/>
            <a:t>大阪府の事務手続き用（入力不要）</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D6FFC-AC45-4CAF-8DC0-F6E8AF1D07EC}">
  <dimension ref="A1:D17"/>
  <sheetViews>
    <sheetView tabSelected="1" view="pageBreakPreview" zoomScaleNormal="100" zoomScaleSheetLayoutView="100" workbookViewId="0">
      <selection activeCell="K8" sqref="K8"/>
    </sheetView>
  </sheetViews>
  <sheetFormatPr defaultColWidth="8" defaultRowHeight="24" customHeight="1"/>
  <cols>
    <col min="1" max="1" width="5.88671875" style="439" customWidth="1"/>
    <col min="2" max="2" width="5.88671875" style="441" customWidth="1"/>
    <col min="3" max="3" width="70.6640625" style="439" customWidth="1"/>
    <col min="4" max="4" width="5" style="439" customWidth="1"/>
    <col min="5" max="16384" width="8" style="439"/>
  </cols>
  <sheetData>
    <row r="1" spans="1:4" ht="24" customHeight="1">
      <c r="A1" s="438" t="s">
        <v>287</v>
      </c>
      <c r="B1" s="438"/>
      <c r="C1" s="438"/>
    </row>
    <row r="2" spans="1:4" ht="33" customHeight="1">
      <c r="A2" s="440" t="s">
        <v>272</v>
      </c>
    </row>
    <row r="3" spans="1:4" ht="24" customHeight="1">
      <c r="A3" s="442" t="s">
        <v>273</v>
      </c>
      <c r="B3" s="443"/>
      <c r="C3" s="444"/>
    </row>
    <row r="4" spans="1:4" s="448" customFormat="1" ht="24" customHeight="1">
      <c r="A4" s="445" t="s">
        <v>274</v>
      </c>
      <c r="B4" s="446" t="s">
        <v>289</v>
      </c>
      <c r="C4" s="447"/>
    </row>
    <row r="5" spans="1:4" s="448" customFormat="1" ht="24" customHeight="1">
      <c r="A5" s="449" t="s">
        <v>286</v>
      </c>
      <c r="B5" s="446"/>
      <c r="C5" s="447"/>
    </row>
    <row r="6" spans="1:4" s="448" customFormat="1" ht="24" customHeight="1">
      <c r="A6" s="445" t="s">
        <v>275</v>
      </c>
      <c r="B6" s="446" t="s">
        <v>276</v>
      </c>
      <c r="C6" s="447"/>
    </row>
    <row r="7" spans="1:4" s="448" customFormat="1" ht="24" customHeight="1">
      <c r="A7" s="445" t="s">
        <v>277</v>
      </c>
      <c r="B7" s="446" t="s">
        <v>278</v>
      </c>
      <c r="C7" s="447"/>
    </row>
    <row r="8" spans="1:4" s="448" customFormat="1" ht="24" customHeight="1">
      <c r="A8" s="445" t="s">
        <v>279</v>
      </c>
      <c r="B8" s="446" t="s">
        <v>280</v>
      </c>
      <c r="C8" s="447"/>
    </row>
    <row r="9" spans="1:4" s="448" customFormat="1" ht="24" customHeight="1">
      <c r="A9" s="445"/>
      <c r="B9" s="450"/>
      <c r="C9" s="447"/>
    </row>
    <row r="10" spans="1:4" ht="36.6" customHeight="1">
      <c r="A10" s="451" t="s">
        <v>281</v>
      </c>
      <c r="B10" s="452" t="s">
        <v>282</v>
      </c>
      <c r="C10" s="453" t="s">
        <v>283</v>
      </c>
      <c r="D10" s="454"/>
    </row>
    <row r="11" spans="1:4" ht="42.6" customHeight="1">
      <c r="A11" s="455" t="s">
        <v>284</v>
      </c>
      <c r="B11" s="456" t="s">
        <v>274</v>
      </c>
      <c r="C11" s="457" t="s">
        <v>288</v>
      </c>
      <c r="D11" s="458"/>
    </row>
    <row r="12" spans="1:4" ht="42.6" customHeight="1">
      <c r="A12" s="455" t="s">
        <v>284</v>
      </c>
      <c r="B12" s="456" t="s">
        <v>275</v>
      </c>
      <c r="C12" s="457" t="s">
        <v>291</v>
      </c>
      <c r="D12" s="458"/>
    </row>
    <row r="13" spans="1:4" ht="42.6" customHeight="1">
      <c r="A13" s="455" t="s">
        <v>284</v>
      </c>
      <c r="B13" s="456" t="s">
        <v>277</v>
      </c>
      <c r="C13" s="457" t="s">
        <v>290</v>
      </c>
      <c r="D13" s="458"/>
    </row>
    <row r="14" spans="1:4" ht="42.6" customHeight="1">
      <c r="A14" s="455" t="s">
        <v>284</v>
      </c>
      <c r="B14" s="456" t="s">
        <v>279</v>
      </c>
      <c r="C14" s="457" t="s">
        <v>292</v>
      </c>
      <c r="D14" s="458"/>
    </row>
    <row r="15" spans="1:4" ht="42.6" customHeight="1">
      <c r="A15" s="455" t="s">
        <v>284</v>
      </c>
      <c r="B15" s="456" t="s">
        <v>285</v>
      </c>
      <c r="C15" s="457" t="s">
        <v>293</v>
      </c>
      <c r="D15" s="458"/>
    </row>
    <row r="16" spans="1:4" ht="36.6" customHeight="1">
      <c r="A16" s="451" t="s">
        <v>281</v>
      </c>
      <c r="B16" s="452" t="s">
        <v>295</v>
      </c>
      <c r="C16" s="453" t="s">
        <v>294</v>
      </c>
      <c r="D16" s="454"/>
    </row>
    <row r="17" spans="1:4" ht="42.6" customHeight="1">
      <c r="A17" s="455" t="s">
        <v>284</v>
      </c>
      <c r="B17" s="456" t="s">
        <v>274</v>
      </c>
      <c r="C17" s="457" t="s">
        <v>296</v>
      </c>
      <c r="D17" s="458"/>
    </row>
  </sheetData>
  <mergeCells count="1">
    <mergeCell ref="A1:C1"/>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dimension ref="A1:AY23"/>
  <sheetViews>
    <sheetView view="pageBreakPreview" zoomScale="90" zoomScaleNormal="100" zoomScaleSheetLayoutView="90" workbookViewId="0">
      <selection activeCell="AY7" sqref="AY7"/>
    </sheetView>
  </sheetViews>
  <sheetFormatPr defaultColWidth="9" defaultRowHeight="13.2"/>
  <cols>
    <col min="1" max="4" width="9" style="1"/>
    <col min="5" max="5" width="9" style="1" customWidth="1"/>
    <col min="6" max="11" width="9" style="1"/>
    <col min="12" max="12" width="19" style="1" customWidth="1"/>
    <col min="13" max="14" width="9" style="1"/>
    <col min="15" max="18" width="9" style="1" customWidth="1"/>
    <col min="19" max="23" width="10.33203125" style="31" customWidth="1"/>
    <col min="24" max="16384" width="9" style="1"/>
  </cols>
  <sheetData>
    <row r="1" spans="1:51" s="44" customFormat="1">
      <c r="S1" s="85"/>
      <c r="T1" s="85"/>
      <c r="U1" s="85"/>
      <c r="V1" s="85"/>
      <c r="W1" s="85"/>
    </row>
    <row r="2" spans="1:51" s="33" customFormat="1" ht="35.25" customHeight="1">
      <c r="A2" s="435"/>
      <c r="B2" s="407" t="s">
        <v>15</v>
      </c>
      <c r="C2" s="407" t="s">
        <v>27</v>
      </c>
      <c r="D2" s="407" t="s">
        <v>30</v>
      </c>
      <c r="E2" s="407" t="s">
        <v>16</v>
      </c>
      <c r="F2" s="407" t="s">
        <v>17</v>
      </c>
      <c r="G2" s="407" t="s">
        <v>31</v>
      </c>
      <c r="H2" s="407" t="s">
        <v>28</v>
      </c>
      <c r="I2" s="407" t="s">
        <v>32</v>
      </c>
      <c r="J2" s="407" t="s">
        <v>33</v>
      </c>
      <c r="K2" s="407" t="s">
        <v>29</v>
      </c>
      <c r="L2" s="410" t="s">
        <v>36</v>
      </c>
      <c r="M2" s="427" t="s">
        <v>195</v>
      </c>
      <c r="N2" s="428"/>
      <c r="O2" s="429" t="s">
        <v>199</v>
      </c>
      <c r="P2" s="430"/>
      <c r="Q2" s="414" t="s">
        <v>221</v>
      </c>
      <c r="R2" s="424" t="s">
        <v>200</v>
      </c>
      <c r="S2" s="415" t="s">
        <v>201</v>
      </c>
      <c r="T2" s="416"/>
      <c r="U2" s="416"/>
      <c r="V2" s="416"/>
      <c r="W2" s="417"/>
      <c r="X2" s="397" t="s">
        <v>207</v>
      </c>
      <c r="Y2" s="398"/>
      <c r="Z2" s="397" t="s">
        <v>208</v>
      </c>
      <c r="AA2" s="398"/>
      <c r="AB2" s="397" t="s">
        <v>209</v>
      </c>
      <c r="AC2" s="398"/>
      <c r="AD2" s="397" t="s">
        <v>210</v>
      </c>
      <c r="AE2" s="398"/>
      <c r="AF2" s="397" t="s">
        <v>211</v>
      </c>
      <c r="AG2" s="398"/>
      <c r="AH2" s="397" t="s">
        <v>212</v>
      </c>
      <c r="AI2" s="398"/>
      <c r="AJ2" s="397" t="s">
        <v>213</v>
      </c>
      <c r="AK2" s="403"/>
      <c r="AL2" s="403"/>
      <c r="AM2" s="398"/>
      <c r="AN2" s="397" t="s">
        <v>216</v>
      </c>
      <c r="AO2" s="398"/>
      <c r="AP2" s="397" t="s">
        <v>217</v>
      </c>
      <c r="AQ2" s="403"/>
      <c r="AR2" s="403"/>
      <c r="AS2" s="398"/>
      <c r="AT2" s="397" t="s">
        <v>223</v>
      </c>
      <c r="AU2" s="398"/>
      <c r="AV2" s="397" t="s">
        <v>224</v>
      </c>
      <c r="AW2" s="398"/>
      <c r="AX2" s="397" t="s">
        <v>225</v>
      </c>
      <c r="AY2" s="398"/>
    </row>
    <row r="3" spans="1:51" s="33" customFormat="1" ht="34.5" customHeight="1">
      <c r="A3" s="436"/>
      <c r="B3" s="408"/>
      <c r="C3" s="408"/>
      <c r="D3" s="408"/>
      <c r="E3" s="408"/>
      <c r="F3" s="408"/>
      <c r="G3" s="408"/>
      <c r="H3" s="408"/>
      <c r="I3" s="408"/>
      <c r="J3" s="408"/>
      <c r="K3" s="408"/>
      <c r="L3" s="411"/>
      <c r="M3" s="408" t="s">
        <v>147</v>
      </c>
      <c r="N3" s="413" t="s">
        <v>196</v>
      </c>
      <c r="O3" s="431"/>
      <c r="P3" s="432"/>
      <c r="Q3" s="414"/>
      <c r="R3" s="425"/>
      <c r="S3" s="418"/>
      <c r="T3" s="419"/>
      <c r="U3" s="419"/>
      <c r="V3" s="419"/>
      <c r="W3" s="420"/>
      <c r="X3" s="399"/>
      <c r="Y3" s="400"/>
      <c r="Z3" s="399"/>
      <c r="AA3" s="400"/>
      <c r="AB3" s="399"/>
      <c r="AC3" s="400"/>
      <c r="AD3" s="399"/>
      <c r="AE3" s="400"/>
      <c r="AF3" s="399"/>
      <c r="AG3" s="400"/>
      <c r="AH3" s="399"/>
      <c r="AI3" s="400"/>
      <c r="AJ3" s="399"/>
      <c r="AK3" s="404"/>
      <c r="AL3" s="404"/>
      <c r="AM3" s="400"/>
      <c r="AN3" s="399"/>
      <c r="AO3" s="400"/>
      <c r="AP3" s="399"/>
      <c r="AQ3" s="404"/>
      <c r="AR3" s="404"/>
      <c r="AS3" s="400"/>
      <c r="AT3" s="399"/>
      <c r="AU3" s="400"/>
      <c r="AV3" s="399"/>
      <c r="AW3" s="400"/>
      <c r="AX3" s="399"/>
      <c r="AY3" s="400"/>
    </row>
    <row r="4" spans="1:51" s="33" customFormat="1" ht="34.5" customHeight="1">
      <c r="A4" s="437"/>
      <c r="B4" s="409"/>
      <c r="C4" s="409"/>
      <c r="D4" s="409"/>
      <c r="E4" s="409"/>
      <c r="F4" s="409"/>
      <c r="G4" s="409"/>
      <c r="H4" s="409"/>
      <c r="I4" s="409"/>
      <c r="J4" s="409"/>
      <c r="K4" s="409"/>
      <c r="L4" s="412"/>
      <c r="M4" s="409"/>
      <c r="N4" s="413"/>
      <c r="O4" s="433"/>
      <c r="P4" s="434"/>
      <c r="Q4" s="414"/>
      <c r="R4" s="425"/>
      <c r="S4" s="421"/>
      <c r="T4" s="422"/>
      <c r="U4" s="422"/>
      <c r="V4" s="422"/>
      <c r="W4" s="423"/>
      <c r="X4" s="401"/>
      <c r="Y4" s="402"/>
      <c r="Z4" s="401"/>
      <c r="AA4" s="402"/>
      <c r="AB4" s="401"/>
      <c r="AC4" s="402"/>
      <c r="AD4" s="401"/>
      <c r="AE4" s="402"/>
      <c r="AF4" s="401"/>
      <c r="AG4" s="402"/>
      <c r="AH4" s="401"/>
      <c r="AI4" s="402"/>
      <c r="AJ4" s="405" t="s">
        <v>214</v>
      </c>
      <c r="AK4" s="406"/>
      <c r="AL4" s="405" t="s">
        <v>215</v>
      </c>
      <c r="AM4" s="406"/>
      <c r="AN4" s="401"/>
      <c r="AO4" s="402"/>
      <c r="AP4" s="405" t="s">
        <v>214</v>
      </c>
      <c r="AQ4" s="406"/>
      <c r="AR4" s="405" t="s">
        <v>215</v>
      </c>
      <c r="AS4" s="406"/>
      <c r="AT4" s="401"/>
      <c r="AU4" s="402"/>
      <c r="AV4" s="401"/>
      <c r="AW4" s="402"/>
      <c r="AX4" s="401"/>
      <c r="AY4" s="402"/>
    </row>
    <row r="5" spans="1:51" s="44" customFormat="1" ht="48" customHeight="1">
      <c r="A5" s="34"/>
      <c r="B5" s="35"/>
      <c r="C5" s="36"/>
      <c r="D5" s="36"/>
      <c r="E5" s="37"/>
      <c r="F5" s="37"/>
      <c r="G5" s="38"/>
      <c r="H5" s="38"/>
      <c r="I5" s="39"/>
      <c r="J5" s="39"/>
      <c r="K5" s="39"/>
      <c r="L5" s="40"/>
      <c r="M5" s="41"/>
      <c r="N5" s="41"/>
      <c r="O5" s="218" t="s">
        <v>197</v>
      </c>
      <c r="P5" s="218" t="s">
        <v>198</v>
      </c>
      <c r="Q5" s="218" t="s">
        <v>222</v>
      </c>
      <c r="R5" s="426"/>
      <c r="S5" s="42" t="s">
        <v>202</v>
      </c>
      <c r="T5" s="42" t="s">
        <v>203</v>
      </c>
      <c r="U5" s="42" t="s">
        <v>204</v>
      </c>
      <c r="V5" s="42" t="s">
        <v>205</v>
      </c>
      <c r="W5" s="43" t="s">
        <v>206</v>
      </c>
      <c r="X5" s="219" t="s">
        <v>14</v>
      </c>
      <c r="Y5" s="219" t="s">
        <v>34</v>
      </c>
      <c r="Z5" s="219" t="s">
        <v>14</v>
      </c>
      <c r="AA5" s="219" t="s">
        <v>34</v>
      </c>
      <c r="AB5" s="219" t="s">
        <v>14</v>
      </c>
      <c r="AC5" s="219" t="s">
        <v>34</v>
      </c>
      <c r="AD5" s="220" t="s">
        <v>14</v>
      </c>
      <c r="AE5" s="219" t="s">
        <v>34</v>
      </c>
      <c r="AF5" s="219" t="s">
        <v>14</v>
      </c>
      <c r="AG5" s="219" t="s">
        <v>34</v>
      </c>
      <c r="AH5" s="219" t="s">
        <v>14</v>
      </c>
      <c r="AI5" s="219" t="s">
        <v>34</v>
      </c>
      <c r="AJ5" s="219" t="s">
        <v>14</v>
      </c>
      <c r="AK5" s="219" t="s">
        <v>34</v>
      </c>
      <c r="AL5" s="219" t="s">
        <v>14</v>
      </c>
      <c r="AM5" s="219" t="s">
        <v>34</v>
      </c>
      <c r="AN5" s="219" t="s">
        <v>14</v>
      </c>
      <c r="AO5" s="219" t="s">
        <v>34</v>
      </c>
      <c r="AP5" s="219" t="s">
        <v>14</v>
      </c>
      <c r="AQ5" s="219" t="s">
        <v>34</v>
      </c>
      <c r="AR5" s="219" t="s">
        <v>14</v>
      </c>
      <c r="AS5" s="219" t="s">
        <v>34</v>
      </c>
      <c r="AT5" s="219" t="s">
        <v>14</v>
      </c>
      <c r="AU5" s="219" t="s">
        <v>34</v>
      </c>
      <c r="AV5" s="219" t="s">
        <v>14</v>
      </c>
      <c r="AW5" s="219" t="s">
        <v>34</v>
      </c>
      <c r="AX5" s="219" t="s">
        <v>14</v>
      </c>
      <c r="AY5" s="219" t="s">
        <v>34</v>
      </c>
    </row>
    <row r="6" spans="1:51" s="89" customFormat="1" ht="17.25" customHeight="1">
      <c r="A6" s="87">
        <v>1</v>
      </c>
      <c r="B6" s="45" t="str">
        <f>IF(基本情報!G3="", "",基本情報!G3)</f>
        <v/>
      </c>
      <c r="C6" s="45" t="str">
        <f>IF(基本情報!G4="", "",基本情報!G4)</f>
        <v/>
      </c>
      <c r="D6" s="46" t="str">
        <f>IF(基本情報!G5="", "",基本情報!G5)</f>
        <v/>
      </c>
      <c r="E6" s="47" t="str">
        <f>IF(基本情報!G6="", "",基本情報!G6)</f>
        <v/>
      </c>
      <c r="F6" s="46" t="str">
        <f>IF(基本情報!G7="", "",基本情報!G7)</f>
        <v/>
      </c>
      <c r="G6" s="46" t="str">
        <f>IF(基本情報!G8="", "",基本情報!G8)</f>
        <v/>
      </c>
      <c r="H6" s="46" t="str">
        <f>IF(基本情報!G9="", "",基本情報!G9)</f>
        <v/>
      </c>
      <c r="I6" s="46" t="str">
        <f>IF(基本情報!G10="", "",基本情報!G10)</f>
        <v/>
      </c>
      <c r="J6" s="46" t="str">
        <f>IF(基本情報!G11="", "",基本情報!G11)</f>
        <v/>
      </c>
      <c r="K6" s="46" t="str">
        <f>IF(基本情報!G12="", "",基本情報!G12)</f>
        <v/>
      </c>
      <c r="L6" s="90" t="e">
        <f>+#REF!</f>
        <v>#REF!</v>
      </c>
      <c r="M6" s="88">
        <f>+'(別紙1)所要額調書'!K15</f>
        <v>0</v>
      </c>
      <c r="N6" s="88">
        <f>+'(別紙1)所要額調書'!C15</f>
        <v>0</v>
      </c>
      <c r="O6" s="223">
        <f>+'（別紙2）事業実施計画書'!H11</f>
        <v>0</v>
      </c>
      <c r="P6" s="222">
        <f>+'（別紙2）事業実施計画書'!K11</f>
        <v>0</v>
      </c>
      <c r="Q6" s="223">
        <f>+'（別紙2）事業実施計画書'!Q11</f>
        <v>0</v>
      </c>
      <c r="R6" s="223" t="str">
        <f>+'（別紙2）事業実施計画書'!H24</f>
        <v>令和　　年　　月</v>
      </c>
      <c r="S6" s="48">
        <f>+'（別紙2）事業実施計画書'!P29</f>
        <v>0</v>
      </c>
      <c r="T6" s="48">
        <f>+'（別紙2）事業実施計画書'!R39</f>
        <v>0</v>
      </c>
      <c r="U6" s="48">
        <f>+'（別紙2）事業実施計画書'!R40</f>
        <v>0</v>
      </c>
      <c r="V6" s="48">
        <f>+'（別紙2）事業実施計画書'!R41</f>
        <v>0</v>
      </c>
      <c r="W6" s="48">
        <f>+'（別紙2）事業実施計画書'!P49</f>
        <v>0</v>
      </c>
      <c r="X6" s="86">
        <f>+'（別紙2）事業実施計画書'!H68</f>
        <v>0</v>
      </c>
      <c r="Y6" s="86">
        <f>+'（別紙2）事業実施計画書'!K68</f>
        <v>0</v>
      </c>
      <c r="Z6" s="86">
        <f>+'（別紙2）事業実施計画書'!H69</f>
        <v>0</v>
      </c>
      <c r="AA6" s="86">
        <f>+'（別紙2）事業実施計画書'!K69</f>
        <v>0</v>
      </c>
      <c r="AB6" s="86">
        <f>+'（別紙2）事業実施計画書'!H70</f>
        <v>0</v>
      </c>
      <c r="AC6" s="86">
        <f>+'（別紙2）事業実施計画書'!K70</f>
        <v>0</v>
      </c>
      <c r="AD6" s="86">
        <f>+'（別紙2）事業実施計画書'!H71</f>
        <v>0</v>
      </c>
      <c r="AE6" s="86">
        <f>+'（別紙2）事業実施計画書'!K71</f>
        <v>0</v>
      </c>
      <c r="AF6" s="86">
        <f>+'（別紙2）事業実施計画書'!H72</f>
        <v>0</v>
      </c>
      <c r="AG6" s="86">
        <f>+'（別紙2）事業実施計画書'!K72</f>
        <v>0</v>
      </c>
      <c r="AH6" s="86">
        <f>+'（別紙2）事業実施計画書'!H73</f>
        <v>0</v>
      </c>
      <c r="AI6" s="86">
        <f>+'（別紙2）事業実施計画書'!K73</f>
        <v>0</v>
      </c>
      <c r="AJ6" s="86">
        <f>+'（別紙2）事業実施計画書'!H74</f>
        <v>0</v>
      </c>
      <c r="AK6" s="86">
        <f>+'（別紙2）事業実施計画書'!K74</f>
        <v>0</v>
      </c>
      <c r="AL6" s="86">
        <f>+'（別紙2）事業実施計画書'!H75</f>
        <v>0</v>
      </c>
      <c r="AM6" s="86">
        <f>+'（別紙2）事業実施計画書'!K75</f>
        <v>0</v>
      </c>
      <c r="AN6" s="86">
        <f>+'（別紙2）事業実施計画書'!H78</f>
        <v>0</v>
      </c>
      <c r="AO6" s="86">
        <f>+'（別紙2）事業実施計画書'!K78</f>
        <v>0</v>
      </c>
      <c r="AP6" s="86">
        <f>+'（別紙2）事業実施計画書'!H79</f>
        <v>0</v>
      </c>
      <c r="AQ6" s="86">
        <f>+'（別紙2）事業実施計画書'!K79</f>
        <v>0</v>
      </c>
      <c r="AR6" s="86">
        <f>+'（別紙2）事業実施計画書'!H80</f>
        <v>0</v>
      </c>
      <c r="AS6" s="86">
        <f>+'（別紙2）事業実施計画書'!K80</f>
        <v>0</v>
      </c>
      <c r="AT6" s="86">
        <f>+'（別紙2）事業実施計画書'!H81</f>
        <v>0</v>
      </c>
      <c r="AU6" s="86">
        <f>+'（別紙2）事業実施計画書'!K81</f>
        <v>0</v>
      </c>
      <c r="AV6" s="86">
        <f>+'（別紙2）事業実施計画書'!H82</f>
        <v>0</v>
      </c>
      <c r="AW6" s="86">
        <f>+'（別紙2）事業実施計画書'!K82</f>
        <v>0</v>
      </c>
      <c r="AX6" s="86">
        <f>+'（別紙2）事業実施計画書'!H83</f>
        <v>0</v>
      </c>
      <c r="AY6" s="86">
        <f>+'（別紙2）事業実施計画書'!K83</f>
        <v>0</v>
      </c>
    </row>
    <row r="7" spans="1:51" s="44" customFormat="1">
      <c r="A7" s="49">
        <v>2</v>
      </c>
      <c r="B7" s="50"/>
      <c r="C7" s="50"/>
      <c r="D7" s="51"/>
      <c r="E7" s="52"/>
      <c r="F7" s="53"/>
      <c r="G7" s="53"/>
      <c r="H7" s="53"/>
      <c r="I7" s="53"/>
      <c r="J7" s="53"/>
      <c r="K7" s="54"/>
      <c r="L7" s="53"/>
      <c r="M7" s="55"/>
      <c r="N7" s="55"/>
      <c r="O7" s="56"/>
      <c r="P7" s="57"/>
      <c r="Q7" s="57"/>
      <c r="R7" s="57"/>
      <c r="S7" s="58"/>
      <c r="T7" s="58"/>
      <c r="U7" s="58"/>
      <c r="V7" s="58"/>
      <c r="W7" s="58"/>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row>
    <row r="8" spans="1:51" s="44" customFormat="1">
      <c r="A8" s="49">
        <v>3</v>
      </c>
      <c r="B8" s="50"/>
      <c r="C8" s="50"/>
      <c r="D8" s="51"/>
      <c r="E8" s="60"/>
      <c r="F8" s="53"/>
      <c r="G8" s="53"/>
      <c r="H8" s="53"/>
      <c r="I8" s="53"/>
      <c r="J8" s="53"/>
      <c r="K8" s="54"/>
      <c r="L8" s="53"/>
      <c r="M8" s="55"/>
      <c r="N8" s="55"/>
      <c r="O8" s="56"/>
      <c r="P8" s="61"/>
      <c r="Q8" s="61"/>
      <c r="R8" s="61"/>
      <c r="S8" s="58"/>
      <c r="T8" s="58"/>
      <c r="U8" s="58"/>
      <c r="V8" s="58"/>
      <c r="W8" s="58"/>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row>
    <row r="9" spans="1:51" s="44" customFormat="1">
      <c r="A9" s="49">
        <v>4</v>
      </c>
      <c r="B9" s="63"/>
      <c r="C9" s="63"/>
      <c r="D9" s="64"/>
      <c r="E9" s="65"/>
      <c r="F9" s="66"/>
      <c r="G9" s="66"/>
      <c r="H9" s="66"/>
      <c r="I9" s="66"/>
      <c r="J9" s="66"/>
      <c r="K9" s="67"/>
      <c r="L9" s="66"/>
      <c r="M9" s="68"/>
      <c r="N9" s="68"/>
      <c r="O9" s="69"/>
      <c r="P9" s="61"/>
      <c r="Q9" s="61"/>
      <c r="R9" s="61"/>
      <c r="S9" s="58"/>
      <c r="T9" s="58"/>
      <c r="U9" s="58"/>
      <c r="V9" s="58"/>
      <c r="W9" s="58"/>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row>
    <row r="10" spans="1:51" s="44" customFormat="1">
      <c r="A10" s="49">
        <v>5</v>
      </c>
      <c r="B10" s="50"/>
      <c r="C10" s="50"/>
      <c r="D10" s="51"/>
      <c r="E10" s="70"/>
      <c r="F10" s="53"/>
      <c r="G10" s="53"/>
      <c r="H10" s="53"/>
      <c r="I10" s="53"/>
      <c r="J10" s="53"/>
      <c r="K10" s="54"/>
      <c r="L10" s="53"/>
      <c r="M10" s="55"/>
      <c r="N10" s="55"/>
      <c r="O10" s="71"/>
      <c r="P10" s="72"/>
      <c r="Q10" s="72"/>
      <c r="R10" s="72"/>
      <c r="S10" s="58"/>
      <c r="T10" s="58"/>
      <c r="U10" s="58"/>
      <c r="V10" s="58"/>
      <c r="W10" s="58"/>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row>
    <row r="11" spans="1:51" s="44" customFormat="1">
      <c r="A11" s="49">
        <v>6</v>
      </c>
      <c r="B11" s="63"/>
      <c r="C11" s="63"/>
      <c r="D11" s="64"/>
      <c r="E11" s="65"/>
      <c r="F11" s="66"/>
      <c r="G11" s="66"/>
      <c r="H11" s="66"/>
      <c r="I11" s="66"/>
      <c r="J11" s="66"/>
      <c r="K11" s="67"/>
      <c r="L11" s="66"/>
      <c r="M11" s="68"/>
      <c r="N11" s="68"/>
      <c r="O11" s="69"/>
      <c r="P11" s="72"/>
      <c r="Q11" s="72"/>
      <c r="R11" s="72"/>
      <c r="S11" s="58"/>
      <c r="T11" s="58"/>
      <c r="U11" s="58"/>
      <c r="V11" s="58"/>
      <c r="W11" s="58"/>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row>
    <row r="12" spans="1:51" s="44" customFormat="1">
      <c r="A12" s="49">
        <v>7</v>
      </c>
      <c r="B12" s="50"/>
      <c r="C12" s="50"/>
      <c r="D12" s="51"/>
      <c r="E12" s="70"/>
      <c r="F12" s="53"/>
      <c r="G12" s="53"/>
      <c r="H12" s="53"/>
      <c r="I12" s="53"/>
      <c r="J12" s="53"/>
      <c r="K12" s="54"/>
      <c r="L12" s="53"/>
      <c r="M12" s="55"/>
      <c r="N12" s="55"/>
      <c r="O12" s="71"/>
      <c r="P12" s="72"/>
      <c r="Q12" s="72"/>
      <c r="R12" s="72"/>
      <c r="S12" s="58"/>
      <c r="T12" s="58"/>
      <c r="U12" s="58"/>
      <c r="V12" s="58"/>
      <c r="W12" s="58"/>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row>
    <row r="13" spans="1:51" s="44" customFormat="1">
      <c r="A13" s="49">
        <v>8</v>
      </c>
      <c r="B13" s="50"/>
      <c r="C13" s="50"/>
      <c r="D13" s="51"/>
      <c r="E13" s="70"/>
      <c r="F13" s="53"/>
      <c r="G13" s="53"/>
      <c r="H13" s="53"/>
      <c r="I13" s="53"/>
      <c r="J13" s="53"/>
      <c r="K13" s="54"/>
      <c r="L13" s="53"/>
      <c r="M13" s="55"/>
      <c r="N13" s="73"/>
      <c r="O13" s="71"/>
      <c r="P13" s="72"/>
      <c r="Q13" s="72"/>
      <c r="R13" s="72"/>
      <c r="S13" s="58"/>
      <c r="T13" s="58"/>
      <c r="U13" s="58"/>
      <c r="V13" s="58"/>
      <c r="W13" s="58"/>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row>
    <row r="14" spans="1:51" s="44" customFormat="1">
      <c r="A14" s="49">
        <v>9</v>
      </c>
      <c r="B14" s="50"/>
      <c r="C14" s="50"/>
      <c r="D14" s="51"/>
      <c r="E14" s="70"/>
      <c r="F14" s="53"/>
      <c r="G14" s="53"/>
      <c r="H14" s="53"/>
      <c r="I14" s="53"/>
      <c r="J14" s="53"/>
      <c r="K14" s="54"/>
      <c r="L14" s="53"/>
      <c r="M14" s="55"/>
      <c r="N14" s="73"/>
      <c r="O14" s="71"/>
      <c r="P14" s="72"/>
      <c r="Q14" s="72"/>
      <c r="R14" s="72"/>
      <c r="S14" s="58"/>
      <c r="T14" s="58"/>
      <c r="U14" s="58"/>
      <c r="V14" s="58"/>
      <c r="W14" s="58"/>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row>
    <row r="15" spans="1:51" s="44" customFormat="1">
      <c r="A15" s="49">
        <v>10</v>
      </c>
      <c r="B15" s="50"/>
      <c r="C15" s="50"/>
      <c r="D15" s="51"/>
      <c r="E15" s="70"/>
      <c r="F15" s="53"/>
      <c r="G15" s="53"/>
      <c r="H15" s="53"/>
      <c r="I15" s="53"/>
      <c r="J15" s="53"/>
      <c r="K15" s="54"/>
      <c r="L15" s="53"/>
      <c r="M15" s="55"/>
      <c r="N15" s="73"/>
      <c r="O15" s="71"/>
      <c r="P15" s="72"/>
      <c r="Q15" s="72"/>
      <c r="R15" s="72"/>
      <c r="S15" s="58"/>
      <c r="T15" s="58"/>
      <c r="U15" s="58"/>
      <c r="V15" s="58"/>
      <c r="W15" s="58"/>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row>
    <row r="16" spans="1:51" s="44" customFormat="1">
      <c r="A16" s="49">
        <v>11</v>
      </c>
      <c r="B16" s="50"/>
      <c r="C16" s="50"/>
      <c r="D16" s="51"/>
      <c r="E16" s="70"/>
      <c r="F16" s="53"/>
      <c r="G16" s="53"/>
      <c r="H16" s="53"/>
      <c r="I16" s="53"/>
      <c r="J16" s="53"/>
      <c r="K16" s="54"/>
      <c r="L16" s="53"/>
      <c r="M16" s="55"/>
      <c r="N16" s="73"/>
      <c r="O16" s="71"/>
      <c r="P16" s="72"/>
      <c r="Q16" s="72"/>
      <c r="R16" s="72"/>
      <c r="S16" s="58"/>
      <c r="T16" s="58"/>
      <c r="U16" s="58"/>
      <c r="V16" s="58"/>
      <c r="W16" s="58"/>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row>
    <row r="17" spans="1:51" s="44" customFormat="1">
      <c r="A17" s="49">
        <v>12</v>
      </c>
      <c r="B17" s="50"/>
      <c r="C17" s="50"/>
      <c r="D17" s="51"/>
      <c r="E17" s="70"/>
      <c r="F17" s="53"/>
      <c r="G17" s="53"/>
      <c r="H17" s="53"/>
      <c r="I17" s="53"/>
      <c r="J17" s="53"/>
      <c r="K17" s="54"/>
      <c r="L17" s="53"/>
      <c r="M17" s="55"/>
      <c r="N17" s="73"/>
      <c r="O17" s="71"/>
      <c r="P17" s="72"/>
      <c r="Q17" s="72"/>
      <c r="R17" s="72"/>
      <c r="S17" s="58"/>
      <c r="T17" s="58"/>
      <c r="U17" s="58"/>
      <c r="V17" s="58"/>
      <c r="W17" s="58"/>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row>
    <row r="18" spans="1:51" s="44" customFormat="1">
      <c r="A18" s="49">
        <v>13</v>
      </c>
      <c r="B18" s="50"/>
      <c r="C18" s="50"/>
      <c r="D18" s="51"/>
      <c r="E18" s="70"/>
      <c r="F18" s="53"/>
      <c r="G18" s="53"/>
      <c r="H18" s="53"/>
      <c r="I18" s="53"/>
      <c r="J18" s="53"/>
      <c r="K18" s="54"/>
      <c r="L18" s="53"/>
      <c r="M18" s="55"/>
      <c r="N18" s="73"/>
      <c r="O18" s="71"/>
      <c r="P18" s="72"/>
      <c r="Q18" s="72"/>
      <c r="R18" s="72"/>
      <c r="S18" s="58"/>
      <c r="T18" s="58"/>
      <c r="U18" s="58"/>
      <c r="V18" s="58"/>
      <c r="W18" s="58"/>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row>
    <row r="19" spans="1:51" s="44" customFormat="1">
      <c r="A19" s="49">
        <v>14</v>
      </c>
      <c r="B19" s="50"/>
      <c r="C19" s="50"/>
      <c r="D19" s="51"/>
      <c r="E19" s="70"/>
      <c r="F19" s="53"/>
      <c r="G19" s="53"/>
      <c r="H19" s="53"/>
      <c r="I19" s="53"/>
      <c r="J19" s="53"/>
      <c r="K19" s="54"/>
      <c r="L19" s="53"/>
      <c r="M19" s="55"/>
      <c r="N19" s="73"/>
      <c r="O19" s="71"/>
      <c r="P19" s="72"/>
      <c r="Q19" s="72"/>
      <c r="R19" s="72"/>
      <c r="S19" s="58"/>
      <c r="T19" s="58"/>
      <c r="U19" s="58"/>
      <c r="V19" s="58"/>
      <c r="W19" s="58"/>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row>
    <row r="20" spans="1:51" s="44" customFormat="1">
      <c r="A20" s="49">
        <v>15</v>
      </c>
      <c r="B20" s="50"/>
      <c r="C20" s="50"/>
      <c r="D20" s="51"/>
      <c r="E20" s="70"/>
      <c r="F20" s="53"/>
      <c r="G20" s="53"/>
      <c r="H20" s="53"/>
      <c r="I20" s="53"/>
      <c r="J20" s="53"/>
      <c r="K20" s="54"/>
      <c r="L20" s="53"/>
      <c r="M20" s="55"/>
      <c r="N20" s="73"/>
      <c r="O20" s="71"/>
      <c r="P20" s="72"/>
      <c r="Q20" s="72"/>
      <c r="R20" s="72"/>
      <c r="S20" s="58"/>
      <c r="T20" s="58"/>
      <c r="U20" s="58"/>
      <c r="V20" s="58"/>
      <c r="W20" s="58"/>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row>
    <row r="21" spans="1:51" s="44" customFormat="1" ht="31.8" thickBot="1">
      <c r="A21" s="74"/>
      <c r="B21" s="75" t="s">
        <v>20</v>
      </c>
      <c r="C21" s="76"/>
      <c r="D21" s="76"/>
      <c r="E21" s="76"/>
      <c r="F21" s="77"/>
      <c r="G21" s="76"/>
      <c r="H21" s="76"/>
      <c r="I21" s="76"/>
      <c r="J21" s="76"/>
      <c r="K21" s="78"/>
      <c r="L21" s="76"/>
      <c r="M21" s="79">
        <f t="shared" ref="M21:N21" si="0">SUM(M6:M20)</f>
        <v>0</v>
      </c>
      <c r="N21" s="80">
        <f t="shared" si="0"/>
        <v>0</v>
      </c>
      <c r="O21" s="79"/>
      <c r="P21" s="81"/>
      <c r="Q21" s="81"/>
      <c r="R21" s="81"/>
      <c r="S21" s="82"/>
      <c r="T21" s="83"/>
      <c r="U21" s="83"/>
      <c r="V21" s="83"/>
      <c r="W21" s="83"/>
      <c r="X21" s="84">
        <f t="shared" ref="X21:AG21" si="1">SUM(X6:X20)</f>
        <v>0</v>
      </c>
      <c r="Y21" s="84">
        <f t="shared" si="1"/>
        <v>0</v>
      </c>
      <c r="Z21" s="84">
        <f t="shared" si="1"/>
        <v>0</v>
      </c>
      <c r="AA21" s="84">
        <f t="shared" si="1"/>
        <v>0</v>
      </c>
      <c r="AB21" s="84">
        <f t="shared" si="1"/>
        <v>0</v>
      </c>
      <c r="AC21" s="84">
        <f t="shared" si="1"/>
        <v>0</v>
      </c>
      <c r="AD21" s="84">
        <f t="shared" si="1"/>
        <v>0</v>
      </c>
      <c r="AE21" s="84">
        <f t="shared" si="1"/>
        <v>0</v>
      </c>
      <c r="AF21" s="84">
        <f t="shared" si="1"/>
        <v>0</v>
      </c>
      <c r="AG21" s="84">
        <f t="shared" si="1"/>
        <v>0</v>
      </c>
      <c r="AH21" s="84">
        <f t="shared" ref="AH21:AI21" si="2">SUM(AH6:AH20)</f>
        <v>0</v>
      </c>
      <c r="AI21" s="84">
        <f t="shared" si="2"/>
        <v>0</v>
      </c>
      <c r="AJ21" s="84">
        <f t="shared" ref="AJ21:AK21" si="3">SUM(AJ6:AJ20)</f>
        <v>0</v>
      </c>
      <c r="AK21" s="84">
        <f t="shared" si="3"/>
        <v>0</v>
      </c>
      <c r="AL21" s="84">
        <f t="shared" ref="AL21:AQ21" si="4">SUM(AL6:AL20)</f>
        <v>0</v>
      </c>
      <c r="AM21" s="84">
        <f t="shared" si="4"/>
        <v>0</v>
      </c>
      <c r="AN21" s="84">
        <f t="shared" si="4"/>
        <v>0</v>
      </c>
      <c r="AO21" s="84">
        <f t="shared" si="4"/>
        <v>0</v>
      </c>
      <c r="AP21" s="84">
        <f t="shared" si="4"/>
        <v>0</v>
      </c>
      <c r="AQ21" s="84">
        <f t="shared" si="4"/>
        <v>0</v>
      </c>
      <c r="AR21" s="84">
        <f t="shared" ref="AR21:AU21" si="5">SUM(AR6:AR20)</f>
        <v>0</v>
      </c>
      <c r="AS21" s="84">
        <f t="shared" si="5"/>
        <v>0</v>
      </c>
      <c r="AT21" s="84">
        <f t="shared" si="5"/>
        <v>0</v>
      </c>
      <c r="AU21" s="84">
        <f t="shared" si="5"/>
        <v>0</v>
      </c>
      <c r="AV21" s="84">
        <f t="shared" ref="AV21:AW21" si="6">SUM(AV6:AV20)</f>
        <v>0</v>
      </c>
      <c r="AW21" s="84">
        <f t="shared" si="6"/>
        <v>0</v>
      </c>
      <c r="AX21" s="84">
        <f t="shared" ref="AX21:AY21" si="7">SUM(AX6:AX20)</f>
        <v>0</v>
      </c>
      <c r="AY21" s="84">
        <f t="shared" si="7"/>
        <v>0</v>
      </c>
    </row>
    <row r="22" spans="1:51" s="44" customFormat="1">
      <c r="S22" s="85"/>
      <c r="T22" s="85"/>
      <c r="U22" s="85"/>
      <c r="V22" s="85"/>
      <c r="W22" s="85"/>
    </row>
    <row r="23" spans="1:51" s="44" customFormat="1">
      <c r="S23" s="85"/>
      <c r="T23" s="85"/>
      <c r="U23" s="85"/>
      <c r="V23" s="85"/>
      <c r="W23" s="85"/>
    </row>
  </sheetData>
  <mergeCells count="35">
    <mergeCell ref="A2:A4"/>
    <mergeCell ref="B2:B4"/>
    <mergeCell ref="C2:C4"/>
    <mergeCell ref="D2:D4"/>
    <mergeCell ref="E2:E4"/>
    <mergeCell ref="F2:F4"/>
    <mergeCell ref="G2:G4"/>
    <mergeCell ref="H2:H4"/>
    <mergeCell ref="I2:I4"/>
    <mergeCell ref="J2:J4"/>
    <mergeCell ref="K2:K4"/>
    <mergeCell ref="L2:L4"/>
    <mergeCell ref="M3:M4"/>
    <mergeCell ref="N3:N4"/>
    <mergeCell ref="AR4:AS4"/>
    <mergeCell ref="Q2:Q4"/>
    <mergeCell ref="S2:W4"/>
    <mergeCell ref="R2:R5"/>
    <mergeCell ref="M2:N2"/>
    <mergeCell ref="O2:P4"/>
    <mergeCell ref="AP2:AS3"/>
    <mergeCell ref="AP4:AQ4"/>
    <mergeCell ref="AT2:AU4"/>
    <mergeCell ref="AV2:AW4"/>
    <mergeCell ref="AX2:AY4"/>
    <mergeCell ref="X2:Y4"/>
    <mergeCell ref="Z2:AA4"/>
    <mergeCell ref="AB2:AC4"/>
    <mergeCell ref="AD2:AE4"/>
    <mergeCell ref="AF2:AG4"/>
    <mergeCell ref="AH2:AI4"/>
    <mergeCell ref="AJ2:AM3"/>
    <mergeCell ref="AJ4:AK4"/>
    <mergeCell ref="AL4:AM4"/>
    <mergeCell ref="AN2:AO4"/>
  </mergeCells>
  <phoneticPr fontId="12"/>
  <dataValidations disablePrompts="1" count="1">
    <dataValidation type="whole" imeMode="halfAlpha" operator="greaterThanOrEqual" allowBlank="1" showInputMessage="1" showErrorMessage="1" sqref="E7 E11 F21 E9" xr:uid="{00000000-0002-0000-0A00-000000000000}">
      <formula1>0</formula1>
    </dataValidation>
  </dataValidations>
  <pageMargins left="0.70866141732283472" right="0.70866141732283472" top="0.74803149606299213" bottom="0.74803149606299213" header="0.31496062992125984" footer="0.31496062992125984"/>
  <pageSetup paperSize="9" scale="60" orientation="landscape" r:id="rId1"/>
  <colBreaks count="1" manualBreakCount="1">
    <brk id="19" max="2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I27"/>
  <sheetViews>
    <sheetView view="pageBreakPreview" zoomScale="90" zoomScaleNormal="100" zoomScaleSheetLayoutView="90" workbookViewId="0">
      <selection activeCell="B1" sqref="B1"/>
    </sheetView>
  </sheetViews>
  <sheetFormatPr defaultColWidth="9" defaultRowHeight="14.4"/>
  <cols>
    <col min="1" max="1" width="2.44140625" style="2" customWidth="1"/>
    <col min="2" max="2" width="2.6640625" style="2" customWidth="1"/>
    <col min="3" max="4" width="22" style="2" customWidth="1"/>
    <col min="5" max="6" width="2.6640625" style="2" customWidth="1"/>
    <col min="7" max="9" width="26.33203125" style="2" customWidth="1"/>
    <col min="10" max="16384" width="9" style="3"/>
  </cols>
  <sheetData>
    <row r="1" spans="1:9" s="32" customFormat="1">
      <c r="A1" s="2"/>
      <c r="B1" s="2"/>
      <c r="C1" s="2" t="s">
        <v>4</v>
      </c>
      <c r="D1" s="2"/>
      <c r="E1" s="2"/>
      <c r="F1" s="2"/>
      <c r="G1" s="2"/>
      <c r="H1" s="2"/>
      <c r="I1" s="2"/>
    </row>
    <row r="2" spans="1:9" s="32" customFormat="1">
      <c r="A2" s="2"/>
      <c r="B2" s="2"/>
      <c r="C2" s="2"/>
      <c r="D2" s="2"/>
      <c r="E2" s="2"/>
      <c r="F2" s="2"/>
      <c r="G2" s="2"/>
      <c r="H2" s="2"/>
      <c r="I2" s="2"/>
    </row>
    <row r="3" spans="1:9" s="32" customFormat="1" ht="27" customHeight="1">
      <c r="A3" s="2"/>
      <c r="B3" s="4"/>
      <c r="C3" s="267" t="s">
        <v>7</v>
      </c>
      <c r="D3" s="267"/>
      <c r="E3" s="5"/>
      <c r="F3" s="6"/>
      <c r="G3" s="268"/>
      <c r="H3" s="268"/>
      <c r="I3" s="269"/>
    </row>
    <row r="4" spans="1:9" s="32" customFormat="1" ht="27" customHeight="1">
      <c r="A4" s="2"/>
      <c r="B4" s="7"/>
      <c r="C4" s="264" t="s">
        <v>9</v>
      </c>
      <c r="D4" s="264"/>
      <c r="E4" s="8"/>
      <c r="F4" s="9"/>
      <c r="G4" s="260"/>
      <c r="H4" s="260"/>
      <c r="I4" s="261"/>
    </row>
    <row r="5" spans="1:9" s="32" customFormat="1" ht="27" customHeight="1">
      <c r="A5" s="2"/>
      <c r="B5" s="7"/>
      <c r="C5" s="270" t="s">
        <v>1</v>
      </c>
      <c r="D5" s="270"/>
      <c r="E5" s="8"/>
      <c r="F5" s="9"/>
      <c r="G5" s="260"/>
      <c r="H5" s="260"/>
      <c r="I5" s="261"/>
    </row>
    <row r="6" spans="1:9" s="32" customFormat="1" ht="27" customHeight="1">
      <c r="A6" s="2"/>
      <c r="B6" s="10"/>
      <c r="C6" s="263" t="s">
        <v>21</v>
      </c>
      <c r="D6" s="263"/>
      <c r="E6" s="8"/>
      <c r="F6" s="9"/>
      <c r="G6" s="257"/>
      <c r="H6" s="257"/>
      <c r="I6" s="258"/>
    </row>
    <row r="7" spans="1:9" s="32" customFormat="1" ht="27" customHeight="1">
      <c r="A7" s="2"/>
      <c r="B7" s="7"/>
      <c r="C7" s="264" t="s">
        <v>11</v>
      </c>
      <c r="D7" s="264"/>
      <c r="E7" s="8"/>
      <c r="F7" s="9"/>
      <c r="G7" s="257"/>
      <c r="H7" s="257"/>
      <c r="I7" s="258"/>
    </row>
    <row r="8" spans="1:9" s="32" customFormat="1" ht="27" customHeight="1">
      <c r="A8" s="2"/>
      <c r="B8" s="7"/>
      <c r="C8" s="256" t="s">
        <v>2</v>
      </c>
      <c r="D8" s="256"/>
      <c r="E8" s="11"/>
      <c r="F8" s="9"/>
      <c r="G8" s="257"/>
      <c r="H8" s="257"/>
      <c r="I8" s="258"/>
    </row>
    <row r="9" spans="1:9" s="32" customFormat="1" ht="27" customHeight="1">
      <c r="A9" s="2"/>
      <c r="B9" s="10"/>
      <c r="C9" s="259" t="s">
        <v>3</v>
      </c>
      <c r="D9" s="259"/>
      <c r="E9" s="12"/>
      <c r="F9" s="13"/>
      <c r="G9" s="260"/>
      <c r="H9" s="260"/>
      <c r="I9" s="261"/>
    </row>
    <row r="10" spans="1:9" s="32" customFormat="1" ht="27" customHeight="1">
      <c r="A10" s="14"/>
      <c r="B10" s="15"/>
      <c r="C10" s="262" t="s">
        <v>18</v>
      </c>
      <c r="D10" s="262"/>
      <c r="E10" s="16"/>
      <c r="F10" s="17"/>
      <c r="G10" s="260"/>
      <c r="H10" s="260"/>
      <c r="I10" s="261"/>
    </row>
    <row r="11" spans="1:9" s="32" customFormat="1" ht="33.75" customHeight="1">
      <c r="A11" s="2"/>
      <c r="B11" s="10"/>
      <c r="C11" s="263" t="s">
        <v>19</v>
      </c>
      <c r="D11" s="263"/>
      <c r="E11" s="18"/>
      <c r="F11" s="13"/>
      <c r="G11" s="265"/>
      <c r="H11" s="265"/>
      <c r="I11" s="266"/>
    </row>
    <row r="12" spans="1:9" s="32" customFormat="1" ht="27" customHeight="1">
      <c r="A12" s="19"/>
      <c r="B12" s="10"/>
      <c r="C12" s="253" t="s">
        <v>8</v>
      </c>
      <c r="D12" s="253"/>
      <c r="E12" s="252"/>
      <c r="F12" s="10"/>
      <c r="G12" s="254"/>
      <c r="H12" s="254"/>
      <c r="I12" s="255"/>
    </row>
    <row r="13" spans="1:9" s="32" customFormat="1" ht="27" customHeight="1">
      <c r="A13" s="19"/>
      <c r="B13" s="20"/>
      <c r="C13" s="271" t="s">
        <v>269</v>
      </c>
      <c r="D13" s="271"/>
      <c r="E13" s="21"/>
      <c r="F13" s="20"/>
      <c r="G13" s="272"/>
      <c r="H13" s="272"/>
      <c r="I13" s="273"/>
    </row>
    <row r="14" spans="1:9">
      <c r="B14" s="14"/>
      <c r="C14" s="14" t="s">
        <v>39</v>
      </c>
      <c r="D14" s="14"/>
      <c r="E14" s="14"/>
      <c r="F14" s="14"/>
      <c r="G14" s="14"/>
      <c r="H14" s="14"/>
      <c r="I14" s="14"/>
    </row>
    <row r="15" spans="1:9">
      <c r="B15" s="22"/>
      <c r="C15" s="22"/>
      <c r="D15" s="22"/>
      <c r="E15" s="22"/>
      <c r="F15" s="22"/>
      <c r="G15" s="22"/>
      <c r="H15" s="22"/>
      <c r="I15" s="22"/>
    </row>
    <row r="16" spans="1:9" ht="27" customHeight="1">
      <c r="B16" s="23"/>
      <c r="C16" s="267" t="s">
        <v>7</v>
      </c>
      <c r="D16" s="267"/>
      <c r="E16" s="5"/>
      <c r="F16" s="24"/>
      <c r="G16" s="268" t="s">
        <v>22</v>
      </c>
      <c r="H16" s="268"/>
      <c r="I16" s="269"/>
    </row>
    <row r="17" spans="1:9" ht="27" customHeight="1">
      <c r="B17" s="10"/>
      <c r="C17" s="262" t="s">
        <v>9</v>
      </c>
      <c r="D17" s="262"/>
      <c r="E17" s="25"/>
      <c r="F17" s="15"/>
      <c r="G17" s="260" t="s">
        <v>153</v>
      </c>
      <c r="H17" s="260"/>
      <c r="I17" s="261"/>
    </row>
    <row r="18" spans="1:9" ht="27" customHeight="1">
      <c r="B18" s="10"/>
      <c r="C18" s="263" t="s">
        <v>1</v>
      </c>
      <c r="D18" s="263"/>
      <c r="E18" s="16"/>
      <c r="F18" s="17"/>
      <c r="G18" s="260" t="s">
        <v>6</v>
      </c>
      <c r="H18" s="260"/>
      <c r="I18" s="261"/>
    </row>
    <row r="19" spans="1:9" ht="27" customHeight="1">
      <c r="B19" s="10"/>
      <c r="C19" s="270" t="s">
        <v>10</v>
      </c>
      <c r="D19" s="270"/>
      <c r="E19" s="25"/>
      <c r="F19" s="26"/>
      <c r="G19" s="257" t="s">
        <v>23</v>
      </c>
      <c r="H19" s="257"/>
      <c r="I19" s="258"/>
    </row>
    <row r="20" spans="1:9" ht="27" customHeight="1">
      <c r="B20" s="7"/>
      <c r="C20" s="264" t="s">
        <v>11</v>
      </c>
      <c r="D20" s="264"/>
      <c r="E20" s="16"/>
      <c r="F20" s="17"/>
      <c r="G20" s="257" t="s">
        <v>5</v>
      </c>
      <c r="H20" s="257"/>
      <c r="I20" s="258"/>
    </row>
    <row r="21" spans="1:9" ht="27" customHeight="1">
      <c r="B21" s="7"/>
      <c r="C21" s="256" t="s">
        <v>2</v>
      </c>
      <c r="D21" s="256"/>
      <c r="E21" s="27"/>
      <c r="F21" s="28"/>
      <c r="G21" s="257" t="s">
        <v>24</v>
      </c>
      <c r="H21" s="257"/>
      <c r="I21" s="258"/>
    </row>
    <row r="22" spans="1:9" ht="27" customHeight="1">
      <c r="B22" s="10"/>
      <c r="C22" s="259" t="s">
        <v>3</v>
      </c>
      <c r="D22" s="259"/>
      <c r="E22" s="29"/>
      <c r="F22" s="17"/>
      <c r="G22" s="260" t="s">
        <v>25</v>
      </c>
      <c r="H22" s="260"/>
      <c r="I22" s="261"/>
    </row>
    <row r="23" spans="1:9" ht="27" customHeight="1">
      <c r="B23" s="15"/>
      <c r="C23" s="262" t="s">
        <v>18</v>
      </c>
      <c r="D23" s="262"/>
      <c r="E23" s="16"/>
      <c r="F23" s="17"/>
      <c r="G23" s="260" t="s">
        <v>12</v>
      </c>
      <c r="H23" s="260"/>
      <c r="I23" s="261"/>
    </row>
    <row r="24" spans="1:9" ht="27" customHeight="1">
      <c r="B24" s="10"/>
      <c r="C24" s="263" t="s">
        <v>19</v>
      </c>
      <c r="D24" s="263"/>
      <c r="E24" s="16"/>
      <c r="F24" s="17"/>
      <c r="G24" s="265" t="s">
        <v>26</v>
      </c>
      <c r="H24" s="265"/>
      <c r="I24" s="266"/>
    </row>
    <row r="25" spans="1:9" ht="27" customHeight="1">
      <c r="B25" s="10"/>
      <c r="C25" s="253" t="s">
        <v>8</v>
      </c>
      <c r="D25" s="253"/>
      <c r="E25" s="18"/>
      <c r="F25" s="13"/>
      <c r="G25" s="276" t="s">
        <v>13</v>
      </c>
      <c r="H25" s="276"/>
      <c r="I25" s="277"/>
    </row>
    <row r="26" spans="1:9" s="32" customFormat="1" ht="27" customHeight="1">
      <c r="A26" s="19"/>
      <c r="B26" s="20"/>
      <c r="C26" s="271" t="s">
        <v>269</v>
      </c>
      <c r="D26" s="271"/>
      <c r="E26" s="30"/>
      <c r="F26" s="20"/>
      <c r="G26" s="274" t="s">
        <v>270</v>
      </c>
      <c r="H26" s="274"/>
      <c r="I26" s="275"/>
    </row>
    <row r="27" spans="1:9" ht="27" customHeight="1"/>
  </sheetData>
  <protectedRanges>
    <protectedRange sqref="G17:I24 G4:I13 G26:I26" name="範囲1_2_3"/>
    <protectedRange sqref="G25:I25" name="範囲1_1_1_2"/>
  </protectedRanges>
  <mergeCells count="44">
    <mergeCell ref="C13:D13"/>
    <mergeCell ref="G13:I13"/>
    <mergeCell ref="C26:D26"/>
    <mergeCell ref="G26:I26"/>
    <mergeCell ref="C24:D24"/>
    <mergeCell ref="G24:I24"/>
    <mergeCell ref="C25:D25"/>
    <mergeCell ref="G25:I25"/>
    <mergeCell ref="C21:D21"/>
    <mergeCell ref="G21:I21"/>
    <mergeCell ref="C22:D22"/>
    <mergeCell ref="G22:I22"/>
    <mergeCell ref="C19:D19"/>
    <mergeCell ref="G19:I19"/>
    <mergeCell ref="C20:D20"/>
    <mergeCell ref="G20:I20"/>
    <mergeCell ref="C23:D23"/>
    <mergeCell ref="G23:I23"/>
    <mergeCell ref="C16:D16"/>
    <mergeCell ref="G16:I16"/>
    <mergeCell ref="C17:D17"/>
    <mergeCell ref="G17:I17"/>
    <mergeCell ref="C18:D18"/>
    <mergeCell ref="G18:I18"/>
    <mergeCell ref="C3:D3"/>
    <mergeCell ref="G3:I3"/>
    <mergeCell ref="C4:D4"/>
    <mergeCell ref="G4:I4"/>
    <mergeCell ref="C5:D5"/>
    <mergeCell ref="G5:I5"/>
    <mergeCell ref="C6:D6"/>
    <mergeCell ref="G6:I6"/>
    <mergeCell ref="C7:D7"/>
    <mergeCell ref="G7:I7"/>
    <mergeCell ref="C11:D11"/>
    <mergeCell ref="G11:I11"/>
    <mergeCell ref="C12:D12"/>
    <mergeCell ref="G12:I12"/>
    <mergeCell ref="C8:D8"/>
    <mergeCell ref="G8:I8"/>
    <mergeCell ref="C9:D9"/>
    <mergeCell ref="G9:I9"/>
    <mergeCell ref="C10:D10"/>
    <mergeCell ref="G10:I10"/>
  </mergeCells>
  <phoneticPr fontId="2"/>
  <dataValidations disablePrompts="1" count="1">
    <dataValidation imeMode="halfAlpha" allowBlank="1" showInputMessage="1" showErrorMessage="1" sqref="G65534:I65535 H22:I24 G9:I11 G22:G25" xr:uid="{00000000-0002-0000-0100-000000000000}"/>
  </dataValidations>
  <pageMargins left="0.7" right="0.7" top="0.75" bottom="0.75" header="0.3" footer="0.3"/>
  <pageSetup paperSize="9" scale="65"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7"/>
    <pageSetUpPr fitToPage="1"/>
  </sheetPr>
  <dimension ref="A1:L31"/>
  <sheetViews>
    <sheetView zoomScale="85" zoomScaleNormal="85" zoomScaleSheetLayoutView="70" workbookViewId="0"/>
  </sheetViews>
  <sheetFormatPr defaultColWidth="9" defaultRowHeight="17.399999999999999"/>
  <cols>
    <col min="1" max="1" width="12.6640625" style="93" customWidth="1"/>
    <col min="2" max="2" width="34.21875" style="93" customWidth="1"/>
    <col min="3" max="7" width="17.6640625" style="93" customWidth="1"/>
    <col min="8" max="9" width="18.109375" style="93" customWidth="1"/>
    <col min="10" max="11" width="17.6640625" style="93" customWidth="1"/>
    <col min="12" max="12" width="20.44140625" style="93" customWidth="1"/>
    <col min="13" max="16384" width="9" style="93"/>
  </cols>
  <sheetData>
    <row r="1" spans="1:12" ht="27.75" customHeight="1">
      <c r="A1" s="92" t="s">
        <v>104</v>
      </c>
    </row>
    <row r="2" spans="1:12" ht="37.5" customHeight="1">
      <c r="A2" s="283" t="s">
        <v>266</v>
      </c>
      <c r="B2" s="283"/>
      <c r="C2" s="283"/>
      <c r="D2" s="283"/>
      <c r="E2" s="283"/>
      <c r="F2" s="283"/>
      <c r="G2" s="283"/>
      <c r="H2" s="283"/>
      <c r="I2" s="283"/>
      <c r="J2" s="283"/>
      <c r="K2" s="283"/>
      <c r="L2" s="283"/>
    </row>
    <row r="3" spans="1:12" ht="22.5" customHeight="1">
      <c r="A3" s="94"/>
      <c r="B3" s="94"/>
      <c r="C3" s="94"/>
      <c r="D3" s="94"/>
      <c r="E3" s="94"/>
      <c r="F3" s="94"/>
      <c r="G3" s="94"/>
      <c r="H3" s="94"/>
      <c r="I3" s="94"/>
      <c r="J3" s="95"/>
    </row>
    <row r="4" spans="1:12" ht="37.5" customHeight="1">
      <c r="A4" s="94"/>
      <c r="B4" s="94"/>
      <c r="E4" s="94"/>
      <c r="F4" s="94"/>
      <c r="G4" s="96" t="s">
        <v>242</v>
      </c>
      <c r="H4" s="292" t="str">
        <f>IF(基本情報!G4="", "",基本情報!G4)</f>
        <v/>
      </c>
      <c r="I4" s="293"/>
      <c r="J4" s="293"/>
      <c r="K4" s="294"/>
    </row>
    <row r="5" spans="1:12" s="97" customFormat="1" ht="33" customHeight="1">
      <c r="H5" s="98"/>
      <c r="I5" s="98"/>
      <c r="J5" s="98"/>
      <c r="K5" s="98"/>
      <c r="L5" s="98"/>
    </row>
    <row r="6" spans="1:12" s="99" customFormat="1" ht="14.1" customHeight="1">
      <c r="A6" s="284" t="s">
        <v>105</v>
      </c>
      <c r="B6" s="285"/>
      <c r="C6" s="286" t="s">
        <v>106</v>
      </c>
      <c r="D6" s="288" t="s">
        <v>107</v>
      </c>
      <c r="E6" s="288" t="s">
        <v>108</v>
      </c>
      <c r="F6" s="288" t="s">
        <v>109</v>
      </c>
      <c r="G6" s="288" t="s">
        <v>110</v>
      </c>
      <c r="H6" s="286" t="s">
        <v>111</v>
      </c>
      <c r="I6" s="288" t="s">
        <v>112</v>
      </c>
      <c r="J6" s="286" t="s">
        <v>113</v>
      </c>
      <c r="K6" s="295" t="s">
        <v>114</v>
      </c>
      <c r="L6" s="278" t="s">
        <v>115</v>
      </c>
    </row>
    <row r="7" spans="1:12" ht="42.75" customHeight="1">
      <c r="A7" s="284"/>
      <c r="B7" s="285"/>
      <c r="C7" s="287"/>
      <c r="D7" s="289"/>
      <c r="E7" s="287"/>
      <c r="F7" s="289"/>
      <c r="G7" s="289"/>
      <c r="H7" s="287"/>
      <c r="I7" s="289"/>
      <c r="J7" s="287"/>
      <c r="K7" s="288"/>
      <c r="L7" s="278"/>
    </row>
    <row r="8" spans="1:12" ht="60" customHeight="1">
      <c r="A8" s="284"/>
      <c r="B8" s="285"/>
      <c r="C8" s="100" t="s">
        <v>116</v>
      </c>
      <c r="D8" s="100" t="s">
        <v>117</v>
      </c>
      <c r="E8" s="100" t="s">
        <v>118</v>
      </c>
      <c r="F8" s="100" t="s">
        <v>119</v>
      </c>
      <c r="G8" s="100" t="s">
        <v>120</v>
      </c>
      <c r="H8" s="101" t="s">
        <v>241</v>
      </c>
      <c r="I8" s="101" t="s">
        <v>121</v>
      </c>
      <c r="J8" s="100" t="s">
        <v>122</v>
      </c>
      <c r="K8" s="102" t="s">
        <v>123</v>
      </c>
      <c r="L8" s="278"/>
    </row>
    <row r="9" spans="1:12" ht="21.75" customHeight="1">
      <c r="A9" s="279"/>
      <c r="B9" s="280"/>
      <c r="C9" s="103" t="s">
        <v>124</v>
      </c>
      <c r="D9" s="103" t="s">
        <v>124</v>
      </c>
      <c r="E9" s="103" t="s">
        <v>124</v>
      </c>
      <c r="F9" s="103" t="s">
        <v>124</v>
      </c>
      <c r="G9" s="103" t="s">
        <v>124</v>
      </c>
      <c r="H9" s="103" t="s">
        <v>124</v>
      </c>
      <c r="I9" s="103" t="s">
        <v>124</v>
      </c>
      <c r="J9" s="103" t="s">
        <v>124</v>
      </c>
      <c r="K9" s="103" t="s">
        <v>124</v>
      </c>
      <c r="L9" s="104"/>
    </row>
    <row r="10" spans="1:12" ht="63.75" customHeight="1">
      <c r="A10" s="281" t="s">
        <v>165</v>
      </c>
      <c r="B10" s="282"/>
      <c r="C10" s="232">
        <f>+'（別紙1-2）明細書①'!F53</f>
        <v>0</v>
      </c>
      <c r="D10" s="232">
        <f>+'（別紙1-2）明細書①'!F60</f>
        <v>0</v>
      </c>
      <c r="E10" s="165">
        <f>+C10-+D10</f>
        <v>0</v>
      </c>
      <c r="F10" s="232">
        <f>+'（別紙1-2）明細書①'!F45</f>
        <v>0</v>
      </c>
      <c r="G10" s="231">
        <v>200000</v>
      </c>
      <c r="H10" s="165">
        <f>+MIN(F10:G10)</f>
        <v>0</v>
      </c>
      <c r="I10" s="216">
        <f>+MIN(E10,H10)</f>
        <v>0</v>
      </c>
      <c r="J10" s="107" t="s">
        <v>125</v>
      </c>
      <c r="K10" s="217">
        <f>ROUNDDOWN(+I10,-3)</f>
        <v>0</v>
      </c>
      <c r="L10" s="106"/>
    </row>
    <row r="11" spans="1:12" ht="63.75" customHeight="1">
      <c r="A11" s="281" t="s">
        <v>166</v>
      </c>
      <c r="B11" s="282"/>
      <c r="C11" s="232">
        <f>+'（別紙1-2）明細書 ②'!F41</f>
        <v>0</v>
      </c>
      <c r="D11" s="232">
        <f>+'（別紙1-2）明細書 ②'!F48</f>
        <v>0</v>
      </c>
      <c r="E11" s="165">
        <f>+C11-+D11</f>
        <v>0</v>
      </c>
      <c r="F11" s="232">
        <f>+'（別紙1-2）明細書 ②'!F33</f>
        <v>0</v>
      </c>
      <c r="G11" s="231">
        <v>540000</v>
      </c>
      <c r="H11" s="165">
        <f>+MIN(F11:G11)</f>
        <v>0</v>
      </c>
      <c r="I11" s="216">
        <f t="shared" ref="I11:I14" si="0">+MIN(E11,H11)</f>
        <v>0</v>
      </c>
      <c r="J11" s="107" t="s">
        <v>125</v>
      </c>
      <c r="K11" s="217">
        <f>ROUNDDOWN(+I11,-3)</f>
        <v>0</v>
      </c>
      <c r="L11" s="106"/>
    </row>
    <row r="12" spans="1:12" ht="63.75" customHeight="1">
      <c r="A12" s="281" t="s">
        <v>167</v>
      </c>
      <c r="B12" s="282"/>
      <c r="C12" s="232">
        <f>+'（別紙1-2）明細書 ③'!F41</f>
        <v>0</v>
      </c>
      <c r="D12" s="232">
        <f>+'（別紙1-2）明細書 ③'!F48</f>
        <v>0</v>
      </c>
      <c r="E12" s="165">
        <f>+C12-+D12</f>
        <v>0</v>
      </c>
      <c r="F12" s="232">
        <f>+'（別紙1-2）明細書 ③'!F33</f>
        <v>0</v>
      </c>
      <c r="G12" s="231">
        <v>756000</v>
      </c>
      <c r="H12" s="165">
        <f>+MIN(F12:G12)</f>
        <v>0</v>
      </c>
      <c r="I12" s="216">
        <f t="shared" si="0"/>
        <v>0</v>
      </c>
      <c r="J12" s="105" t="s">
        <v>126</v>
      </c>
      <c r="K12" s="217">
        <f>ROUNDDOWN(+I12*0.5,-3)</f>
        <v>0</v>
      </c>
      <c r="L12" s="106"/>
    </row>
    <row r="13" spans="1:12" ht="63.75" customHeight="1">
      <c r="A13" s="281" t="s">
        <v>168</v>
      </c>
      <c r="B13" s="282"/>
      <c r="C13" s="232">
        <f>+'（別紙1-2）明細書④'!F37</f>
        <v>0</v>
      </c>
      <c r="D13" s="232">
        <f>+'（別紙1-2）明細書④'!F44</f>
        <v>0</v>
      </c>
      <c r="E13" s="165">
        <f>+C13-+D13</f>
        <v>0</v>
      </c>
      <c r="F13" s="232">
        <f>+'（別紙1-2）明細書④'!F29</f>
        <v>0</v>
      </c>
      <c r="G13" s="233"/>
      <c r="H13" s="165">
        <f>+MIN(F13:G13)</f>
        <v>0</v>
      </c>
      <c r="I13" s="216">
        <f t="shared" si="0"/>
        <v>0</v>
      </c>
      <c r="J13" s="107" t="s">
        <v>125</v>
      </c>
      <c r="K13" s="217">
        <f>ROUNDDOWN(+I13,-3)</f>
        <v>0</v>
      </c>
      <c r="L13" s="106"/>
    </row>
    <row r="14" spans="1:12" ht="63.75" customHeight="1">
      <c r="A14" s="281" t="s">
        <v>169</v>
      </c>
      <c r="B14" s="282"/>
      <c r="C14" s="232">
        <f>+'（別紙1-2）明細書⑤'!F46</f>
        <v>0</v>
      </c>
      <c r="D14" s="232">
        <f>+'（別紙1-2）明細書⑤'!F53</f>
        <v>0</v>
      </c>
      <c r="E14" s="165">
        <f>+C14-+D14</f>
        <v>0</v>
      </c>
      <c r="F14" s="232">
        <f>+'（別紙1-2）明細書⑤'!F38</f>
        <v>0</v>
      </c>
      <c r="G14" s="231">
        <v>4080000</v>
      </c>
      <c r="H14" s="165">
        <f>+MIN(F14:G14)</f>
        <v>0</v>
      </c>
      <c r="I14" s="216">
        <f t="shared" si="0"/>
        <v>0</v>
      </c>
      <c r="J14" s="105" t="s">
        <v>126</v>
      </c>
      <c r="K14" s="217">
        <f>ROUNDDOWN(+I14*0.5,-3)</f>
        <v>0</v>
      </c>
      <c r="L14" s="106"/>
    </row>
    <row r="15" spans="1:12" ht="63.75" customHeight="1">
      <c r="A15" s="290" t="s">
        <v>127</v>
      </c>
      <c r="B15" s="291"/>
      <c r="C15" s="165">
        <f t="shared" ref="C15:I15" si="1">+SUM(C10:C14)</f>
        <v>0</v>
      </c>
      <c r="D15" s="165">
        <f t="shared" si="1"/>
        <v>0</v>
      </c>
      <c r="E15" s="165">
        <f t="shared" si="1"/>
        <v>0</v>
      </c>
      <c r="F15" s="165">
        <f>+SUM(F10:F14)</f>
        <v>0</v>
      </c>
      <c r="G15" s="232">
        <f>+SUM(G10:G14)</f>
        <v>5576000</v>
      </c>
      <c r="H15" s="165">
        <f>+SUM(H10:H14)</f>
        <v>0</v>
      </c>
      <c r="I15" s="165">
        <f t="shared" si="1"/>
        <v>0</v>
      </c>
      <c r="J15" s="165"/>
      <c r="K15" s="165">
        <f>+SUM(K10:K14)</f>
        <v>0</v>
      </c>
      <c r="L15" s="104"/>
    </row>
    <row r="16" spans="1:12" ht="19.5" customHeight="1">
      <c r="A16" s="93" t="s">
        <v>128</v>
      </c>
    </row>
    <row r="17" spans="1:1">
      <c r="A17" s="93" t="s">
        <v>129</v>
      </c>
    </row>
    <row r="18" spans="1:1">
      <c r="A18" s="93" t="s">
        <v>130</v>
      </c>
    </row>
    <row r="19" spans="1:1" ht="19.5" customHeight="1">
      <c r="A19" s="93" t="s">
        <v>131</v>
      </c>
    </row>
    <row r="20" spans="1:1" ht="19.5" customHeight="1"/>
    <row r="21" spans="1:1" ht="19.5" customHeight="1"/>
    <row r="22" spans="1:1" ht="19.5" customHeight="1"/>
    <row r="23" spans="1:1" ht="19.5" customHeight="1"/>
    <row r="24" spans="1:1" ht="19.5" customHeight="1"/>
    <row r="25" spans="1:1" ht="19.5" customHeight="1"/>
    <row r="26" spans="1:1" ht="19.5" customHeight="1"/>
    <row r="27" spans="1:1" ht="19.5" customHeight="1"/>
    <row r="28" spans="1:1" ht="19.5" customHeight="1"/>
    <row r="29" spans="1:1" ht="19.5" customHeight="1"/>
    <row r="30" spans="1:1" ht="19.5" customHeight="1"/>
    <row r="31" spans="1:1" ht="19.5" customHeight="1"/>
  </sheetData>
  <mergeCells count="20">
    <mergeCell ref="A12:B12"/>
    <mergeCell ref="A13:B13"/>
    <mergeCell ref="A14:B14"/>
    <mergeCell ref="A15:B15"/>
    <mergeCell ref="H4:K4"/>
    <mergeCell ref="K6:K7"/>
    <mergeCell ref="L6:L8"/>
    <mergeCell ref="A9:B9"/>
    <mergeCell ref="A10:B10"/>
    <mergeCell ref="A11:B11"/>
    <mergeCell ref="A2:L2"/>
    <mergeCell ref="A6:B8"/>
    <mergeCell ref="C6:C7"/>
    <mergeCell ref="D6:D7"/>
    <mergeCell ref="E6:E7"/>
    <mergeCell ref="F6:F7"/>
    <mergeCell ref="G6:G7"/>
    <mergeCell ref="H6:H7"/>
    <mergeCell ref="I6:I7"/>
    <mergeCell ref="J6:J7"/>
  </mergeCells>
  <phoneticPr fontId="2"/>
  <printOptions horizontalCentered="1"/>
  <pageMargins left="0" right="0.19685039370078741" top="1.2204724409448819" bottom="0.51181102362204722" header="0.27559055118110237" footer="0.51181102362204722"/>
  <pageSetup paperSize="9" scale="63"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68"/>
  <sheetViews>
    <sheetView view="pageBreakPreview" zoomScaleNormal="100" zoomScaleSheetLayoutView="100" workbookViewId="0">
      <selection activeCell="G14" sqref="G14"/>
    </sheetView>
  </sheetViews>
  <sheetFormatPr defaultColWidth="9" defaultRowHeight="17.399999999999999"/>
  <cols>
    <col min="1" max="3" width="2.21875" style="111" customWidth="1"/>
    <col min="4" max="4" width="13.77734375" style="111" customWidth="1"/>
    <col min="5" max="5" width="2.21875" style="111" customWidth="1"/>
    <col min="6" max="6" width="20.88671875" style="111" customWidth="1"/>
    <col min="7" max="7" width="50.33203125" style="111" customWidth="1"/>
    <col min="8" max="8" width="3.21875" style="111" customWidth="1"/>
    <col min="9" max="16384" width="9" style="111"/>
  </cols>
  <sheetData>
    <row r="1" spans="1:12" ht="19.2">
      <c r="A1" s="108" t="s">
        <v>132</v>
      </c>
      <c r="B1" s="108"/>
      <c r="C1" s="108"/>
      <c r="D1" s="108"/>
      <c r="E1" s="93"/>
      <c r="F1" s="109"/>
      <c r="G1" s="110"/>
      <c r="H1" s="93"/>
    </row>
    <row r="2" spans="1:12">
      <c r="A2" s="93"/>
      <c r="B2" s="93"/>
      <c r="C2" s="93"/>
      <c r="D2" s="93"/>
      <c r="E2" s="93"/>
      <c r="F2" s="109"/>
      <c r="G2" s="93"/>
      <c r="H2" s="93"/>
    </row>
    <row r="3" spans="1:12" ht="25.5" customHeight="1">
      <c r="A3" s="303" t="s">
        <v>267</v>
      </c>
      <c r="B3" s="303"/>
      <c r="C3" s="303"/>
      <c r="D3" s="303"/>
      <c r="E3" s="303"/>
      <c r="F3" s="303"/>
      <c r="G3" s="303"/>
      <c r="H3" s="303"/>
    </row>
    <row r="4" spans="1:12" ht="19.2">
      <c r="A4" s="113"/>
      <c r="B4" s="114"/>
      <c r="C4" s="114"/>
      <c r="D4" s="115"/>
      <c r="E4" s="114"/>
      <c r="F4" s="114"/>
      <c r="G4" s="114"/>
      <c r="H4" s="113"/>
    </row>
    <row r="5" spans="1:12" ht="21" customHeight="1" thickBot="1">
      <c r="A5" s="112"/>
      <c r="B5" s="304" t="s">
        <v>133</v>
      </c>
      <c r="C5" s="304"/>
      <c r="D5" s="304"/>
      <c r="E5" s="304"/>
      <c r="F5" s="305" t="str">
        <f>IF(基本情報!G4="", "",基本情報!G4)</f>
        <v/>
      </c>
      <c r="G5" s="305"/>
      <c r="H5" s="116"/>
    </row>
    <row r="6" spans="1:12" ht="21" customHeight="1">
      <c r="A6" s="112"/>
      <c r="B6" s="117"/>
      <c r="C6" s="117"/>
      <c r="D6" s="117"/>
      <c r="E6" s="117"/>
      <c r="F6" s="118"/>
      <c r="G6" s="118"/>
      <c r="H6" s="116"/>
    </row>
    <row r="7" spans="1:12" ht="21" customHeight="1" thickBot="1">
      <c r="A7" s="112"/>
      <c r="B7" s="306" t="s">
        <v>134</v>
      </c>
      <c r="C7" s="306"/>
      <c r="D7" s="306"/>
      <c r="E7" s="306"/>
      <c r="F7" s="307" t="s">
        <v>154</v>
      </c>
      <c r="G7" s="307"/>
      <c r="H7" s="116"/>
    </row>
    <row r="8" spans="1:12" ht="21" customHeight="1">
      <c r="A8" s="112"/>
      <c r="B8" s="119" t="s">
        <v>135</v>
      </c>
      <c r="C8" s="120"/>
      <c r="D8" s="120"/>
      <c r="E8" s="120"/>
      <c r="F8" s="121"/>
      <c r="G8" s="121"/>
      <c r="H8" s="121"/>
    </row>
    <row r="9" spans="1:12" ht="8.25" customHeight="1">
      <c r="A9" s="112"/>
      <c r="B9" s="119"/>
      <c r="C9" s="120"/>
      <c r="D9" s="120"/>
      <c r="E9" s="120"/>
      <c r="F9" s="121"/>
      <c r="G9" s="121"/>
      <c r="H9" s="121"/>
    </row>
    <row r="10" spans="1:12" s="126" customFormat="1" ht="18.75" customHeight="1">
      <c r="A10" s="108"/>
      <c r="B10" s="122"/>
      <c r="C10" s="299" t="s">
        <v>136</v>
      </c>
      <c r="D10" s="299"/>
      <c r="E10" s="123"/>
      <c r="F10" s="124" t="s">
        <v>137</v>
      </c>
      <c r="G10" s="125" t="s">
        <v>37</v>
      </c>
      <c r="H10" s="108"/>
    </row>
    <row r="11" spans="1:12" s="126" customFormat="1" ht="18" customHeight="1">
      <c r="A11" s="108"/>
      <c r="B11" s="300" t="s">
        <v>138</v>
      </c>
      <c r="C11" s="301"/>
      <c r="D11" s="301"/>
      <c r="E11" s="302"/>
      <c r="F11" s="127" t="s">
        <v>243</v>
      </c>
      <c r="G11" s="128"/>
      <c r="H11" s="108"/>
      <c r="J11" s="308"/>
      <c r="K11" s="308"/>
      <c r="L11" s="308"/>
    </row>
    <row r="12" spans="1:12" s="126" customFormat="1" ht="13.5" customHeight="1">
      <c r="A12" s="108"/>
      <c r="B12" s="129"/>
      <c r="C12" s="309" t="s">
        <v>173</v>
      </c>
      <c r="D12" s="309"/>
      <c r="E12" s="130"/>
      <c r="F12" s="136">
        <v>0</v>
      </c>
      <c r="G12" s="132"/>
      <c r="H12" s="108"/>
    </row>
    <row r="13" spans="1:12" s="126" customFormat="1" ht="13.5" customHeight="1">
      <c r="A13" s="108"/>
      <c r="B13" s="129"/>
      <c r="C13" s="166"/>
      <c r="D13" s="166"/>
      <c r="E13" s="130"/>
      <c r="F13" s="131"/>
      <c r="G13" s="132"/>
      <c r="H13" s="108"/>
    </row>
    <row r="14" spans="1:12" s="126" customFormat="1" ht="13.5" customHeight="1">
      <c r="A14" s="108"/>
      <c r="B14" s="129"/>
      <c r="C14" s="133"/>
      <c r="D14" s="133"/>
      <c r="E14" s="130"/>
      <c r="F14" s="131"/>
      <c r="G14" s="132"/>
      <c r="H14" s="108"/>
    </row>
    <row r="15" spans="1:12" s="126" customFormat="1" ht="13.5" customHeight="1">
      <c r="A15" s="108"/>
      <c r="B15" s="129"/>
      <c r="C15" s="309" t="s">
        <v>162</v>
      </c>
      <c r="D15" s="309"/>
      <c r="E15" s="130"/>
      <c r="F15" s="136">
        <v>0</v>
      </c>
      <c r="G15" s="132"/>
      <c r="H15" s="108"/>
    </row>
    <row r="16" spans="1:12" s="126" customFormat="1" ht="13.5" customHeight="1">
      <c r="A16" s="108"/>
      <c r="B16" s="129"/>
      <c r="C16" s="166"/>
      <c r="D16" s="166"/>
      <c r="E16" s="130"/>
      <c r="F16" s="131"/>
      <c r="G16" s="132"/>
      <c r="H16" s="108"/>
    </row>
    <row r="17" spans="1:8" s="126" customFormat="1" ht="13.5" customHeight="1">
      <c r="A17" s="108"/>
      <c r="B17" s="129"/>
      <c r="C17" s="133"/>
      <c r="D17" s="133"/>
      <c r="E17" s="130"/>
      <c r="F17" s="131"/>
      <c r="G17" s="132"/>
      <c r="H17" s="108"/>
    </row>
    <row r="18" spans="1:8" s="126" customFormat="1" ht="13.5" customHeight="1">
      <c r="A18" s="108"/>
      <c r="B18" s="129"/>
      <c r="C18" s="309" t="s">
        <v>170</v>
      </c>
      <c r="D18" s="309"/>
      <c r="E18" s="130"/>
      <c r="F18" s="136">
        <v>0</v>
      </c>
      <c r="G18" s="132"/>
      <c r="H18" s="108"/>
    </row>
    <row r="19" spans="1:8" s="126" customFormat="1" ht="13.5" customHeight="1">
      <c r="A19" s="108"/>
      <c r="B19" s="129"/>
      <c r="C19" s="166"/>
      <c r="D19" s="166"/>
      <c r="E19" s="130"/>
      <c r="F19" s="131"/>
      <c r="G19" s="132"/>
      <c r="H19" s="108"/>
    </row>
    <row r="20" spans="1:8" s="126" customFormat="1" ht="13.5" customHeight="1">
      <c r="A20" s="108"/>
      <c r="B20" s="129"/>
      <c r="C20" s="133"/>
      <c r="D20" s="133"/>
      <c r="E20" s="130"/>
      <c r="F20" s="131"/>
      <c r="G20" s="132"/>
      <c r="H20" s="108"/>
    </row>
    <row r="21" spans="1:8" s="126" customFormat="1" ht="13.5" customHeight="1">
      <c r="A21" s="108"/>
      <c r="B21" s="129"/>
      <c r="C21" s="309" t="s">
        <v>171</v>
      </c>
      <c r="D21" s="309"/>
      <c r="E21" s="130"/>
      <c r="F21" s="136">
        <v>0</v>
      </c>
      <c r="G21" s="132"/>
      <c r="H21" s="108"/>
    </row>
    <row r="22" spans="1:8" s="126" customFormat="1" ht="13.5" customHeight="1">
      <c r="A22" s="108"/>
      <c r="B22" s="129"/>
      <c r="C22" s="166"/>
      <c r="D22" s="166"/>
      <c r="E22" s="130"/>
      <c r="F22" s="131"/>
      <c r="G22" s="132"/>
      <c r="H22" s="108"/>
    </row>
    <row r="23" spans="1:8" s="126" customFormat="1" ht="13.5" customHeight="1">
      <c r="A23" s="108"/>
      <c r="B23" s="129"/>
      <c r="C23" s="133"/>
      <c r="D23" s="133"/>
      <c r="E23" s="130"/>
      <c r="F23" s="131"/>
      <c r="G23" s="132"/>
      <c r="H23" s="108"/>
    </row>
    <row r="24" spans="1:8" s="126" customFormat="1" ht="13.5" customHeight="1">
      <c r="A24" s="108"/>
      <c r="B24" s="129"/>
      <c r="C24" s="309" t="s">
        <v>172</v>
      </c>
      <c r="D24" s="309"/>
      <c r="E24" s="130"/>
      <c r="F24" s="136">
        <v>0</v>
      </c>
      <c r="G24" s="132"/>
      <c r="H24" s="108"/>
    </row>
    <row r="25" spans="1:8" s="126" customFormat="1" ht="13.5" customHeight="1">
      <c r="A25" s="108"/>
      <c r="B25" s="129"/>
      <c r="C25" s="166"/>
      <c r="D25" s="166"/>
      <c r="E25" s="130"/>
      <c r="F25" s="131"/>
      <c r="G25" s="132"/>
      <c r="H25" s="108"/>
    </row>
    <row r="26" spans="1:8" s="126" customFormat="1" ht="13.5" customHeight="1">
      <c r="A26" s="108"/>
      <c r="B26" s="129"/>
      <c r="C26" s="134"/>
      <c r="D26" s="134"/>
      <c r="E26" s="130"/>
      <c r="F26" s="131"/>
      <c r="G26" s="132"/>
      <c r="H26" s="108"/>
    </row>
    <row r="27" spans="1:8" s="126" customFormat="1" ht="13.5" customHeight="1">
      <c r="A27" s="108"/>
      <c r="B27" s="129"/>
      <c r="C27" s="297" t="s">
        <v>139</v>
      </c>
      <c r="D27" s="297"/>
      <c r="E27" s="130"/>
      <c r="F27" s="136">
        <v>0</v>
      </c>
      <c r="G27" s="132"/>
      <c r="H27" s="108"/>
    </row>
    <row r="28" spans="1:8" s="126" customFormat="1" ht="13.5" customHeight="1">
      <c r="A28" s="108"/>
      <c r="B28" s="129"/>
      <c r="C28" s="134"/>
      <c r="D28" s="134"/>
      <c r="E28" s="130"/>
      <c r="F28" s="131"/>
      <c r="G28" s="132"/>
      <c r="H28" s="108"/>
    </row>
    <row r="29" spans="1:8" s="126" customFormat="1" ht="13.5" customHeight="1">
      <c r="A29" s="108"/>
      <c r="B29" s="129"/>
      <c r="C29" s="134"/>
      <c r="D29" s="134"/>
      <c r="E29" s="130"/>
      <c r="F29" s="131"/>
      <c r="G29" s="132"/>
      <c r="H29" s="108"/>
    </row>
    <row r="30" spans="1:8" s="126" customFormat="1" ht="13.5" customHeight="1">
      <c r="A30" s="108"/>
      <c r="B30" s="129"/>
      <c r="C30" s="297" t="s">
        <v>140</v>
      </c>
      <c r="D30" s="297"/>
      <c r="E30" s="130"/>
      <c r="F30" s="136">
        <v>0</v>
      </c>
      <c r="G30" s="132"/>
      <c r="H30" s="108"/>
    </row>
    <row r="31" spans="1:8" s="126" customFormat="1" ht="13.5" customHeight="1">
      <c r="A31" s="108"/>
      <c r="B31" s="129"/>
      <c r="C31" s="134"/>
      <c r="D31" s="134"/>
      <c r="E31" s="130"/>
      <c r="F31" s="131"/>
      <c r="G31" s="132"/>
      <c r="H31" s="108"/>
    </row>
    <row r="32" spans="1:8" s="126" customFormat="1" ht="13.5" customHeight="1">
      <c r="A32" s="108"/>
      <c r="B32" s="129"/>
      <c r="C32" s="134"/>
      <c r="D32" s="134"/>
      <c r="E32" s="130"/>
      <c r="F32" s="131"/>
      <c r="G32" s="132"/>
      <c r="H32" s="108"/>
    </row>
    <row r="33" spans="1:8" s="126" customFormat="1" ht="13.5" customHeight="1">
      <c r="A33" s="108"/>
      <c r="B33" s="137"/>
      <c r="C33" s="297" t="s">
        <v>141</v>
      </c>
      <c r="D33" s="297"/>
      <c r="E33" s="138"/>
      <c r="F33" s="141">
        <v>0</v>
      </c>
      <c r="G33" s="132"/>
      <c r="H33" s="108"/>
    </row>
    <row r="34" spans="1:8" s="126" customFormat="1" ht="13.5" customHeight="1">
      <c r="A34" s="108"/>
      <c r="B34" s="137"/>
      <c r="C34" s="140"/>
      <c r="D34" s="135"/>
      <c r="E34" s="138"/>
      <c r="F34" s="139"/>
      <c r="G34" s="132"/>
      <c r="H34" s="108"/>
    </row>
    <row r="35" spans="1:8" s="126" customFormat="1" ht="13.5" customHeight="1">
      <c r="A35" s="108"/>
      <c r="B35" s="137"/>
      <c r="C35" s="140"/>
      <c r="D35" s="135"/>
      <c r="E35" s="138"/>
      <c r="F35" s="139"/>
      <c r="G35" s="132"/>
      <c r="H35" s="108"/>
    </row>
    <row r="36" spans="1:8" s="126" customFormat="1" ht="13.5" customHeight="1">
      <c r="A36" s="108"/>
      <c r="B36" s="137"/>
      <c r="C36" s="298" t="s">
        <v>142</v>
      </c>
      <c r="D36" s="298"/>
      <c r="E36" s="138"/>
      <c r="F36" s="141">
        <v>0</v>
      </c>
      <c r="G36" s="132"/>
      <c r="H36" s="108"/>
    </row>
    <row r="37" spans="1:8" s="126" customFormat="1" ht="13.5" customHeight="1">
      <c r="A37" s="108"/>
      <c r="B37" s="137"/>
      <c r="C37" s="140"/>
      <c r="D37" s="142"/>
      <c r="E37" s="138"/>
      <c r="F37" s="139"/>
      <c r="G37" s="132"/>
      <c r="H37" s="108"/>
    </row>
    <row r="38" spans="1:8" s="126" customFormat="1" ht="13.5" customHeight="1">
      <c r="A38" s="108"/>
      <c r="B38" s="137"/>
      <c r="C38" s="140"/>
      <c r="D38" s="142"/>
      <c r="E38" s="138"/>
      <c r="F38" s="143"/>
      <c r="G38" s="132"/>
      <c r="H38" s="108"/>
    </row>
    <row r="39" spans="1:8" s="126" customFormat="1" ht="13.5" customHeight="1">
      <c r="A39" s="108"/>
      <c r="B39" s="137"/>
      <c r="C39" s="298" t="s">
        <v>157</v>
      </c>
      <c r="D39" s="298"/>
      <c r="E39" s="138"/>
      <c r="F39" s="141">
        <v>0</v>
      </c>
      <c r="G39" s="132"/>
      <c r="H39" s="108"/>
    </row>
    <row r="40" spans="1:8" s="126" customFormat="1" ht="13.5" customHeight="1">
      <c r="A40" s="108"/>
      <c r="B40" s="137"/>
      <c r="C40" s="140"/>
      <c r="D40" s="142"/>
      <c r="E40" s="138"/>
      <c r="F40" s="143"/>
      <c r="G40" s="132"/>
      <c r="H40" s="108"/>
    </row>
    <row r="41" spans="1:8" s="126" customFormat="1" ht="13.5" customHeight="1">
      <c r="A41" s="108"/>
      <c r="B41" s="137"/>
      <c r="C41" s="140"/>
      <c r="D41" s="142"/>
      <c r="E41" s="138"/>
      <c r="F41" s="143"/>
      <c r="G41" s="132"/>
      <c r="H41" s="108"/>
    </row>
    <row r="42" spans="1:8" s="126" customFormat="1" ht="13.5" customHeight="1">
      <c r="A42" s="108"/>
      <c r="B42" s="137"/>
      <c r="C42" s="297" t="s">
        <v>143</v>
      </c>
      <c r="D42" s="297"/>
      <c r="E42" s="138"/>
      <c r="F42" s="141">
        <v>0</v>
      </c>
      <c r="G42" s="132"/>
      <c r="H42" s="108"/>
    </row>
    <row r="43" spans="1:8" s="126" customFormat="1" ht="13.5" customHeight="1">
      <c r="A43" s="108"/>
      <c r="B43" s="137"/>
      <c r="C43" s="144"/>
      <c r="D43" s="144"/>
      <c r="E43" s="138"/>
      <c r="F43" s="143"/>
      <c r="G43" s="132"/>
      <c r="H43" s="108"/>
    </row>
    <row r="44" spans="1:8" s="126" customFormat="1" ht="13.5" customHeight="1">
      <c r="A44" s="108"/>
      <c r="B44" s="137"/>
      <c r="C44" s="140"/>
      <c r="D44" s="142"/>
      <c r="E44" s="138"/>
      <c r="F44" s="139"/>
      <c r="G44" s="132"/>
      <c r="H44" s="108"/>
    </row>
    <row r="45" spans="1:8" s="126" customFormat="1" ht="18.75" customHeight="1">
      <c r="A45" s="108"/>
      <c r="B45" s="145"/>
      <c r="C45" s="299" t="s">
        <v>144</v>
      </c>
      <c r="D45" s="299"/>
      <c r="E45" s="146"/>
      <c r="F45" s="147">
        <f>F12+F15+F18+F21+F24+F27+F30+F33+F36+F39+F42</f>
        <v>0</v>
      </c>
      <c r="G45" s="148" t="s">
        <v>244</v>
      </c>
      <c r="H45" s="108"/>
    </row>
    <row r="46" spans="1:8" s="126" customFormat="1" ht="18.75" customHeight="1">
      <c r="A46" s="108"/>
      <c r="B46" s="300" t="s">
        <v>145</v>
      </c>
      <c r="C46" s="301"/>
      <c r="D46" s="301"/>
      <c r="E46" s="302"/>
      <c r="F46" s="127" t="s">
        <v>243</v>
      </c>
      <c r="G46" s="128"/>
      <c r="H46" s="108"/>
    </row>
    <row r="47" spans="1:8" s="126" customFormat="1" ht="13.5" customHeight="1">
      <c r="A47" s="108"/>
      <c r="B47" s="137"/>
      <c r="C47" s="297"/>
      <c r="D47" s="297"/>
      <c r="E47" s="138"/>
      <c r="F47" s="139"/>
      <c r="G47" s="149"/>
      <c r="H47" s="108"/>
    </row>
    <row r="48" spans="1:8" s="126" customFormat="1" ht="13.5" customHeight="1">
      <c r="A48" s="108"/>
      <c r="B48" s="137"/>
      <c r="C48" s="319"/>
      <c r="D48" s="319"/>
      <c r="E48" s="320"/>
      <c r="F48" s="141">
        <v>0</v>
      </c>
      <c r="G48" s="132"/>
      <c r="H48" s="108"/>
    </row>
    <row r="49" spans="1:8" s="126" customFormat="1" ht="13.5" customHeight="1">
      <c r="A49" s="108"/>
      <c r="B49" s="137"/>
      <c r="C49" s="314"/>
      <c r="D49" s="314"/>
      <c r="E49" s="138"/>
      <c r="F49" s="150"/>
      <c r="G49" s="149"/>
      <c r="H49" s="108"/>
    </row>
    <row r="50" spans="1:8" s="126" customFormat="1" ht="13.5" customHeight="1">
      <c r="A50" s="108"/>
      <c r="B50" s="137"/>
      <c r="C50" s="319"/>
      <c r="D50" s="319"/>
      <c r="E50" s="320"/>
      <c r="F50" s="141">
        <v>0</v>
      </c>
      <c r="G50" s="132"/>
      <c r="H50" s="108"/>
    </row>
    <row r="51" spans="1:8" s="126" customFormat="1" ht="13.5" customHeight="1">
      <c r="A51" s="108"/>
      <c r="B51" s="137"/>
      <c r="C51" s="140"/>
      <c r="D51" s="135"/>
      <c r="E51" s="138"/>
      <c r="F51" s="150"/>
      <c r="G51" s="149"/>
      <c r="H51" s="108"/>
    </row>
    <row r="52" spans="1:8" s="126" customFormat="1" ht="18.75" customHeight="1">
      <c r="A52" s="108"/>
      <c r="B52" s="145"/>
      <c r="C52" s="299" t="s">
        <v>144</v>
      </c>
      <c r="D52" s="299"/>
      <c r="E52" s="151"/>
      <c r="F52" s="147">
        <f>F48+F50</f>
        <v>0</v>
      </c>
      <c r="G52" s="146"/>
      <c r="H52" s="108"/>
    </row>
    <row r="53" spans="1:8" s="126" customFormat="1" ht="18.75" customHeight="1">
      <c r="A53" s="108"/>
      <c r="B53" s="152"/>
      <c r="C53" s="299" t="s">
        <v>35</v>
      </c>
      <c r="D53" s="299"/>
      <c r="E53" s="153"/>
      <c r="F53" s="154">
        <f>F45+F52</f>
        <v>0</v>
      </c>
      <c r="G53" s="155" t="s">
        <v>245</v>
      </c>
      <c r="H53" s="108"/>
    </row>
    <row r="54" spans="1:8" s="126" customFormat="1" ht="15" customHeight="1">
      <c r="A54" s="108"/>
      <c r="B54" s="156"/>
      <c r="C54" s="157"/>
      <c r="D54" s="157"/>
      <c r="E54" s="156"/>
      <c r="F54" s="158"/>
      <c r="G54" s="156"/>
      <c r="H54" s="108"/>
    </row>
    <row r="55" spans="1:8" s="126" customFormat="1" ht="19.5" customHeight="1">
      <c r="A55" s="108"/>
      <c r="B55" s="296" t="s">
        <v>146</v>
      </c>
      <c r="C55" s="296"/>
      <c r="D55" s="296"/>
      <c r="E55" s="296"/>
      <c r="F55" s="296"/>
      <c r="G55" s="296"/>
      <c r="H55" s="108"/>
    </row>
    <row r="56" spans="1:8" s="126" customFormat="1" ht="18.75" customHeight="1">
      <c r="A56" s="108"/>
      <c r="B56" s="122"/>
      <c r="C56" s="299" t="s">
        <v>136</v>
      </c>
      <c r="D56" s="299"/>
      <c r="E56" s="123"/>
      <c r="F56" s="124" t="s">
        <v>38</v>
      </c>
      <c r="G56" s="125" t="s">
        <v>37</v>
      </c>
      <c r="H56" s="108"/>
    </row>
    <row r="57" spans="1:8" s="159" customFormat="1">
      <c r="A57" s="93"/>
      <c r="B57" s="300"/>
      <c r="C57" s="301"/>
      <c r="D57" s="301"/>
      <c r="E57" s="302"/>
      <c r="F57" s="127" t="s">
        <v>243</v>
      </c>
      <c r="G57" s="128"/>
      <c r="H57" s="93"/>
    </row>
    <row r="58" spans="1:8" s="91" customFormat="1">
      <c r="A58" s="93"/>
      <c r="B58" s="313" t="s">
        <v>147</v>
      </c>
      <c r="C58" s="314"/>
      <c r="D58" s="314"/>
      <c r="E58" s="315"/>
      <c r="F58" s="136"/>
      <c r="G58" s="132"/>
      <c r="H58" s="93"/>
    </row>
    <row r="59" spans="1:8" s="91" customFormat="1">
      <c r="A59" s="93"/>
      <c r="B59" s="129"/>
      <c r="C59" s="134"/>
      <c r="D59" s="134"/>
      <c r="E59" s="130"/>
      <c r="F59" s="131"/>
      <c r="G59" s="149"/>
      <c r="H59" s="93"/>
    </row>
    <row r="60" spans="1:8" s="159" customFormat="1">
      <c r="A60" s="93"/>
      <c r="B60" s="313" t="s">
        <v>148</v>
      </c>
      <c r="C60" s="314"/>
      <c r="D60" s="314"/>
      <c r="E60" s="315"/>
      <c r="F60" s="136"/>
      <c r="G60" s="132" t="s">
        <v>246</v>
      </c>
      <c r="H60" s="93"/>
    </row>
    <row r="61" spans="1:8" s="159" customFormat="1">
      <c r="A61" s="93"/>
      <c r="B61" s="226"/>
      <c r="C61" s="227"/>
      <c r="D61" s="227"/>
      <c r="E61" s="228"/>
      <c r="F61" s="229"/>
      <c r="G61" s="230"/>
      <c r="H61" s="93"/>
    </row>
    <row r="62" spans="1:8" s="159" customFormat="1">
      <c r="A62" s="93"/>
      <c r="B62" s="313" t="s">
        <v>231</v>
      </c>
      <c r="C62" s="314"/>
      <c r="D62" s="314"/>
      <c r="E62" s="315"/>
      <c r="F62" s="136"/>
      <c r="G62" s="132"/>
      <c r="H62" s="93"/>
    </row>
    <row r="63" spans="1:8" s="159" customFormat="1">
      <c r="A63" s="93"/>
      <c r="B63" s="316"/>
      <c r="C63" s="317"/>
      <c r="D63" s="317"/>
      <c r="E63" s="318"/>
      <c r="F63" s="139"/>
      <c r="G63" s="149"/>
      <c r="H63" s="93"/>
    </row>
    <row r="64" spans="1:8" s="159" customFormat="1" ht="18.75" customHeight="1">
      <c r="A64" s="93"/>
      <c r="B64" s="145"/>
      <c r="C64" s="299" t="s">
        <v>35</v>
      </c>
      <c r="D64" s="299"/>
      <c r="E64" s="160"/>
      <c r="F64" s="161">
        <f>F58+F60+F62</f>
        <v>0</v>
      </c>
      <c r="G64" s="146"/>
      <c r="H64" s="93"/>
    </row>
    <row r="65" spans="1:8" s="91" customFormat="1" ht="18.75" customHeight="1">
      <c r="A65" s="162"/>
      <c r="B65" s="162"/>
      <c r="C65" s="162"/>
      <c r="D65" s="162"/>
      <c r="E65" s="162"/>
      <c r="F65" s="163"/>
      <c r="G65" s="162"/>
      <c r="H65" s="162"/>
    </row>
    <row r="66" spans="1:8" s="159" customFormat="1" ht="16.5" customHeight="1">
      <c r="A66" s="93"/>
      <c r="B66" s="310" t="s">
        <v>149</v>
      </c>
      <c r="C66" s="310"/>
      <c r="D66" s="310"/>
      <c r="E66" s="310"/>
      <c r="F66" s="109"/>
      <c r="G66" s="93"/>
      <c r="H66" s="93"/>
    </row>
    <row r="67" spans="1:8" s="159" customFormat="1" ht="15" customHeight="1">
      <c r="A67" s="93"/>
      <c r="B67" s="93"/>
      <c r="C67" s="164" t="s">
        <v>150</v>
      </c>
      <c r="D67" s="311" t="s">
        <v>151</v>
      </c>
      <c r="E67" s="311"/>
      <c r="F67" s="311"/>
      <c r="G67" s="311"/>
      <c r="H67" s="93"/>
    </row>
    <row r="68" spans="1:8" s="159" customFormat="1" ht="15" customHeight="1">
      <c r="A68" s="93"/>
      <c r="B68" s="93"/>
      <c r="C68" s="164" t="s">
        <v>150</v>
      </c>
      <c r="D68" s="312" t="s">
        <v>152</v>
      </c>
      <c r="E68" s="312"/>
      <c r="F68" s="312"/>
      <c r="G68" s="312"/>
      <c r="H68" s="93"/>
    </row>
  </sheetData>
  <mergeCells count="38">
    <mergeCell ref="B66:E66"/>
    <mergeCell ref="D67:G67"/>
    <mergeCell ref="D68:G68"/>
    <mergeCell ref="C39:D39"/>
    <mergeCell ref="C56:D56"/>
    <mergeCell ref="B57:E57"/>
    <mergeCell ref="B58:E58"/>
    <mergeCell ref="B60:E60"/>
    <mergeCell ref="B63:E63"/>
    <mergeCell ref="C64:D64"/>
    <mergeCell ref="C48:E48"/>
    <mergeCell ref="C49:D49"/>
    <mergeCell ref="C50:E50"/>
    <mergeCell ref="B62:E62"/>
    <mergeCell ref="C52:D52"/>
    <mergeCell ref="C53:D53"/>
    <mergeCell ref="J11:L11"/>
    <mergeCell ref="C12:D12"/>
    <mergeCell ref="C27:D27"/>
    <mergeCell ref="C30:D30"/>
    <mergeCell ref="C24:D24"/>
    <mergeCell ref="C15:D15"/>
    <mergeCell ref="C18:D18"/>
    <mergeCell ref="C21:D21"/>
    <mergeCell ref="B11:E11"/>
    <mergeCell ref="A3:H3"/>
    <mergeCell ref="C10:D10"/>
    <mergeCell ref="B5:E5"/>
    <mergeCell ref="F5:G5"/>
    <mergeCell ref="B7:E7"/>
    <mergeCell ref="F7:G7"/>
    <mergeCell ref="B55:G55"/>
    <mergeCell ref="C33:D33"/>
    <mergeCell ref="C36:D36"/>
    <mergeCell ref="C42:D42"/>
    <mergeCell ref="C45:D45"/>
    <mergeCell ref="B46:E46"/>
    <mergeCell ref="C47:D47"/>
  </mergeCells>
  <phoneticPr fontId="2"/>
  <pageMargins left="0.75" right="0.75" top="0.41" bottom="0.38" header="0.36" footer="0.33"/>
  <pageSetup paperSize="9" scale="80"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56"/>
  <sheetViews>
    <sheetView view="pageBreakPreview" zoomScaleNormal="100" zoomScaleSheetLayoutView="100" workbookViewId="0">
      <selection activeCell="A3" sqref="A3:H3"/>
    </sheetView>
  </sheetViews>
  <sheetFormatPr defaultColWidth="9" defaultRowHeight="17.399999999999999"/>
  <cols>
    <col min="1" max="3" width="2.21875" style="111" customWidth="1"/>
    <col min="4" max="4" width="13.77734375" style="111" customWidth="1"/>
    <col min="5" max="5" width="2.21875" style="111" customWidth="1"/>
    <col min="6" max="6" width="20.88671875" style="111" customWidth="1"/>
    <col min="7" max="7" width="50.33203125" style="111" customWidth="1"/>
    <col min="8" max="8" width="3.21875" style="111" customWidth="1"/>
    <col min="9" max="16384" width="9" style="111"/>
  </cols>
  <sheetData>
    <row r="1" spans="1:12" ht="19.2">
      <c r="A1" s="108" t="s">
        <v>132</v>
      </c>
      <c r="B1" s="108"/>
      <c r="C1" s="108"/>
      <c r="D1" s="108"/>
      <c r="E1" s="93"/>
      <c r="F1" s="109"/>
      <c r="G1" s="110"/>
      <c r="H1" s="93"/>
    </row>
    <row r="2" spans="1:12">
      <c r="A2" s="93"/>
      <c r="B2" s="93"/>
      <c r="C2" s="93"/>
      <c r="D2" s="93"/>
      <c r="E2" s="93"/>
      <c r="F2" s="109"/>
      <c r="G2" s="93"/>
      <c r="H2" s="93"/>
    </row>
    <row r="3" spans="1:12" ht="25.5" customHeight="1">
      <c r="A3" s="303" t="s">
        <v>267</v>
      </c>
      <c r="B3" s="303"/>
      <c r="C3" s="303"/>
      <c r="D3" s="303"/>
      <c r="E3" s="303"/>
      <c r="F3" s="303"/>
      <c r="G3" s="303"/>
      <c r="H3" s="303"/>
    </row>
    <row r="4" spans="1:12" ht="19.2">
      <c r="A4" s="113"/>
      <c r="B4" s="114"/>
      <c r="C4" s="114"/>
      <c r="D4" s="115"/>
      <c r="E4" s="114"/>
      <c r="F4" s="114"/>
      <c r="G4" s="114"/>
      <c r="H4" s="113"/>
    </row>
    <row r="5" spans="1:12" ht="21" customHeight="1" thickBot="1">
      <c r="A5" s="112"/>
      <c r="B5" s="304" t="s">
        <v>133</v>
      </c>
      <c r="C5" s="304"/>
      <c r="D5" s="304"/>
      <c r="E5" s="304"/>
      <c r="F5" s="305" t="str">
        <f>IF(基本情報!G4="", "",基本情報!G4)</f>
        <v/>
      </c>
      <c r="G5" s="305"/>
      <c r="H5" s="116"/>
    </row>
    <row r="6" spans="1:12" ht="21" customHeight="1">
      <c r="A6" s="112"/>
      <c r="B6" s="117"/>
      <c r="C6" s="117"/>
      <c r="D6" s="117"/>
      <c r="E6" s="117"/>
      <c r="F6" s="118"/>
      <c r="G6" s="118"/>
      <c r="H6" s="116"/>
    </row>
    <row r="7" spans="1:12" ht="21" customHeight="1" thickBot="1">
      <c r="A7" s="112"/>
      <c r="B7" s="306" t="s">
        <v>134</v>
      </c>
      <c r="C7" s="306"/>
      <c r="D7" s="306"/>
      <c r="E7" s="306"/>
      <c r="F7" s="307" t="s">
        <v>155</v>
      </c>
      <c r="G7" s="307"/>
      <c r="H7" s="116"/>
    </row>
    <row r="8" spans="1:12" ht="21" customHeight="1">
      <c r="A8" s="112"/>
      <c r="B8" s="119" t="s">
        <v>135</v>
      </c>
      <c r="C8" s="120"/>
      <c r="D8" s="120"/>
      <c r="E8" s="120"/>
      <c r="F8" s="121"/>
      <c r="G8" s="121"/>
      <c r="H8" s="121"/>
    </row>
    <row r="9" spans="1:12" ht="8.25" customHeight="1">
      <c r="A9" s="112"/>
      <c r="B9" s="119"/>
      <c r="C9" s="120"/>
      <c r="D9" s="120"/>
      <c r="E9" s="120"/>
      <c r="F9" s="121"/>
      <c r="G9" s="121"/>
      <c r="H9" s="121"/>
    </row>
    <row r="10" spans="1:12" s="126" customFormat="1" ht="18.75" customHeight="1">
      <c r="A10" s="108"/>
      <c r="B10" s="122"/>
      <c r="C10" s="299" t="s">
        <v>136</v>
      </c>
      <c r="D10" s="299"/>
      <c r="E10" s="123"/>
      <c r="F10" s="124" t="s">
        <v>137</v>
      </c>
      <c r="G10" s="125" t="s">
        <v>37</v>
      </c>
      <c r="H10" s="108"/>
    </row>
    <row r="11" spans="1:12" s="126" customFormat="1" ht="18" customHeight="1">
      <c r="A11" s="108"/>
      <c r="B11" s="300" t="s">
        <v>138</v>
      </c>
      <c r="C11" s="301"/>
      <c r="D11" s="301"/>
      <c r="E11" s="302"/>
      <c r="F11" s="127" t="s">
        <v>243</v>
      </c>
      <c r="G11" s="128"/>
      <c r="H11" s="108"/>
      <c r="J11" s="308"/>
      <c r="K11" s="308"/>
      <c r="L11" s="308"/>
    </row>
    <row r="12" spans="1:12" s="126" customFormat="1" ht="13.5" customHeight="1">
      <c r="A12" s="108"/>
      <c r="B12" s="129"/>
      <c r="C12" s="134"/>
      <c r="D12" s="134"/>
      <c r="E12" s="130"/>
      <c r="F12" s="131"/>
      <c r="G12" s="132"/>
      <c r="H12" s="108"/>
    </row>
    <row r="13" spans="1:12" s="126" customFormat="1" ht="13.5" customHeight="1">
      <c r="A13" s="108"/>
      <c r="B13" s="137"/>
      <c r="C13" s="297" t="s">
        <v>141</v>
      </c>
      <c r="D13" s="297"/>
      <c r="E13" s="138"/>
      <c r="F13" s="141">
        <v>0</v>
      </c>
      <c r="G13" s="132"/>
      <c r="H13" s="108"/>
    </row>
    <row r="14" spans="1:12" s="126" customFormat="1" ht="13.5" customHeight="1">
      <c r="A14" s="108"/>
      <c r="B14" s="137"/>
      <c r="C14" s="140"/>
      <c r="D14" s="135"/>
      <c r="E14" s="138"/>
      <c r="F14" s="139"/>
      <c r="G14" s="132"/>
      <c r="H14" s="108"/>
    </row>
    <row r="15" spans="1:12" s="126" customFormat="1" ht="13.5" customHeight="1">
      <c r="A15" s="108"/>
      <c r="B15" s="137"/>
      <c r="C15" s="140"/>
      <c r="D15" s="135"/>
      <c r="E15" s="138"/>
      <c r="F15" s="139"/>
      <c r="G15" s="132"/>
      <c r="H15" s="108"/>
    </row>
    <row r="16" spans="1:12" s="126" customFormat="1" ht="13.5" customHeight="1">
      <c r="A16" s="108"/>
      <c r="B16" s="137"/>
      <c r="C16" s="140"/>
      <c r="D16" s="135"/>
      <c r="E16" s="138"/>
      <c r="F16" s="139"/>
      <c r="G16" s="132"/>
      <c r="H16" s="108"/>
    </row>
    <row r="17" spans="1:8" s="126" customFormat="1" ht="13.5" customHeight="1">
      <c r="A17" s="108"/>
      <c r="B17" s="137"/>
      <c r="C17" s="140"/>
      <c r="D17" s="135"/>
      <c r="E17" s="138"/>
      <c r="F17" s="139"/>
      <c r="G17" s="132"/>
      <c r="H17" s="108"/>
    </row>
    <row r="18" spans="1:8" s="126" customFormat="1" ht="13.5" customHeight="1">
      <c r="A18" s="108"/>
      <c r="B18" s="137"/>
      <c r="C18" s="298" t="s">
        <v>156</v>
      </c>
      <c r="D18" s="298"/>
      <c r="E18" s="138"/>
      <c r="F18" s="141">
        <v>0</v>
      </c>
      <c r="G18" s="132"/>
      <c r="H18" s="108"/>
    </row>
    <row r="19" spans="1:8" s="126" customFormat="1" ht="13.5" customHeight="1">
      <c r="A19" s="108"/>
      <c r="B19" s="137"/>
      <c r="C19" s="140"/>
      <c r="D19" s="135"/>
      <c r="E19" s="138"/>
      <c r="F19" s="139"/>
      <c r="G19" s="132"/>
      <c r="H19" s="108"/>
    </row>
    <row r="20" spans="1:8" s="126" customFormat="1" ht="13.5" customHeight="1">
      <c r="A20" s="108"/>
      <c r="B20" s="137"/>
      <c r="C20" s="140"/>
      <c r="D20" s="135"/>
      <c r="E20" s="138"/>
      <c r="F20" s="139"/>
      <c r="G20" s="132"/>
      <c r="H20" s="108"/>
    </row>
    <row r="21" spans="1:8" s="126" customFormat="1" ht="13.5" customHeight="1">
      <c r="A21" s="108"/>
      <c r="B21" s="137"/>
      <c r="C21" s="140"/>
      <c r="D21" s="135"/>
      <c r="E21" s="138"/>
      <c r="F21" s="139"/>
      <c r="G21" s="132"/>
      <c r="H21" s="108"/>
    </row>
    <row r="22" spans="1:8" s="126" customFormat="1" ht="13.5" customHeight="1">
      <c r="A22" s="108"/>
      <c r="B22" s="137"/>
      <c r="C22" s="140"/>
      <c r="D22" s="142"/>
      <c r="E22" s="138"/>
      <c r="F22" s="143"/>
      <c r="G22" s="132"/>
      <c r="H22" s="108"/>
    </row>
    <row r="23" spans="1:8" s="126" customFormat="1" ht="13.5" customHeight="1">
      <c r="A23" s="108"/>
      <c r="B23" s="137"/>
      <c r="C23" s="297" t="s">
        <v>143</v>
      </c>
      <c r="D23" s="297"/>
      <c r="E23" s="138"/>
      <c r="F23" s="141">
        <f>F31</f>
        <v>0</v>
      </c>
      <c r="G23" s="132"/>
      <c r="H23" s="108"/>
    </row>
    <row r="24" spans="1:8" s="126" customFormat="1" ht="13.5" customHeight="1">
      <c r="A24" s="108"/>
      <c r="B24" s="137"/>
      <c r="C24" s="144"/>
      <c r="D24" s="144"/>
      <c r="E24" s="138"/>
      <c r="F24" s="143"/>
      <c r="G24" s="132"/>
      <c r="H24" s="108"/>
    </row>
    <row r="25" spans="1:8" s="126" customFormat="1" ht="13.5" customHeight="1">
      <c r="A25" s="108"/>
      <c r="B25" s="137"/>
      <c r="C25" s="144"/>
      <c r="D25" s="144"/>
      <c r="E25" s="138"/>
      <c r="F25" s="143"/>
      <c r="G25" s="132"/>
      <c r="H25" s="108"/>
    </row>
    <row r="26" spans="1:8" s="126" customFormat="1" ht="13.5" customHeight="1">
      <c r="A26" s="108"/>
      <c r="B26" s="137"/>
      <c r="C26" s="144"/>
      <c r="D26" s="144"/>
      <c r="E26" s="138"/>
      <c r="F26" s="143"/>
      <c r="G26" s="132"/>
      <c r="H26" s="108"/>
    </row>
    <row r="27" spans="1:8" s="126" customFormat="1" ht="13.5" customHeight="1">
      <c r="A27" s="108"/>
      <c r="B27" s="137"/>
      <c r="C27" s="144"/>
      <c r="D27" s="144"/>
      <c r="E27" s="138"/>
      <c r="F27" s="143"/>
      <c r="G27" s="132"/>
      <c r="H27" s="108"/>
    </row>
    <row r="28" spans="1:8" s="126" customFormat="1" ht="13.5" customHeight="1">
      <c r="A28" s="108"/>
      <c r="B28" s="137"/>
      <c r="C28" s="297" t="s">
        <v>159</v>
      </c>
      <c r="D28" s="297"/>
      <c r="E28" s="138"/>
      <c r="F28" s="141">
        <v>0</v>
      </c>
      <c r="G28" s="132"/>
      <c r="H28" s="108"/>
    </row>
    <row r="29" spans="1:8" s="126" customFormat="1" ht="13.5" customHeight="1">
      <c r="A29" s="108"/>
      <c r="B29" s="137"/>
      <c r="C29" s="135"/>
      <c r="D29" s="135"/>
      <c r="E29" s="138"/>
      <c r="F29" s="143"/>
      <c r="G29" s="132"/>
      <c r="H29" s="108"/>
    </row>
    <row r="30" spans="1:8" s="126" customFormat="1" ht="13.5" customHeight="1">
      <c r="A30" s="108"/>
      <c r="B30" s="137"/>
      <c r="C30" s="135"/>
      <c r="D30" s="135"/>
      <c r="E30" s="138"/>
      <c r="F30" s="143"/>
      <c r="G30" s="132"/>
      <c r="H30" s="108"/>
    </row>
    <row r="31" spans="1:8" s="126" customFormat="1" ht="13.5" customHeight="1">
      <c r="A31" s="108"/>
      <c r="B31" s="137"/>
      <c r="C31" s="144"/>
      <c r="D31" s="135"/>
      <c r="E31" s="138"/>
      <c r="F31" s="143"/>
      <c r="G31" s="132"/>
      <c r="H31" s="108"/>
    </row>
    <row r="32" spans="1:8" s="126" customFormat="1" ht="13.5" customHeight="1">
      <c r="A32" s="108"/>
      <c r="B32" s="137"/>
      <c r="C32" s="140"/>
      <c r="D32" s="142"/>
      <c r="E32" s="138"/>
      <c r="F32" s="143"/>
      <c r="G32" s="132"/>
      <c r="H32" s="108"/>
    </row>
    <row r="33" spans="1:8" s="126" customFormat="1" ht="18.75" customHeight="1">
      <c r="A33" s="108"/>
      <c r="B33" s="145"/>
      <c r="C33" s="299" t="s">
        <v>144</v>
      </c>
      <c r="D33" s="299"/>
      <c r="E33" s="146"/>
      <c r="F33" s="147">
        <f>+F13+F18+F23+F28</f>
        <v>0</v>
      </c>
      <c r="G33" s="148" t="s">
        <v>244</v>
      </c>
      <c r="H33" s="108"/>
    </row>
    <row r="34" spans="1:8" s="126" customFormat="1" ht="18.75" customHeight="1">
      <c r="A34" s="108"/>
      <c r="B34" s="300" t="s">
        <v>145</v>
      </c>
      <c r="C34" s="301"/>
      <c r="D34" s="301"/>
      <c r="E34" s="302"/>
      <c r="F34" s="127" t="s">
        <v>243</v>
      </c>
      <c r="G34" s="128"/>
      <c r="H34" s="108"/>
    </row>
    <row r="35" spans="1:8" s="126" customFormat="1" ht="13.5" customHeight="1">
      <c r="A35" s="108"/>
      <c r="B35" s="137"/>
      <c r="C35" s="297"/>
      <c r="D35" s="297"/>
      <c r="E35" s="138"/>
      <c r="F35" s="139"/>
      <c r="G35" s="149"/>
      <c r="H35" s="108"/>
    </row>
    <row r="36" spans="1:8" s="126" customFormat="1" ht="13.5" customHeight="1">
      <c r="A36" s="108"/>
      <c r="B36" s="137"/>
      <c r="C36" s="319"/>
      <c r="D36" s="319"/>
      <c r="E36" s="320"/>
      <c r="F36" s="141"/>
      <c r="G36" s="132"/>
      <c r="H36" s="108"/>
    </row>
    <row r="37" spans="1:8" s="126" customFormat="1" ht="13.5" customHeight="1">
      <c r="A37" s="108"/>
      <c r="B37" s="137"/>
      <c r="C37" s="314"/>
      <c r="D37" s="314"/>
      <c r="E37" s="138"/>
      <c r="F37" s="150"/>
      <c r="G37" s="149"/>
      <c r="H37" s="108"/>
    </row>
    <row r="38" spans="1:8" s="126" customFormat="1" ht="13.5" customHeight="1">
      <c r="A38" s="108"/>
      <c r="B38" s="137"/>
      <c r="C38" s="319"/>
      <c r="D38" s="319"/>
      <c r="E38" s="320"/>
      <c r="F38" s="141"/>
      <c r="G38" s="132"/>
      <c r="H38" s="108"/>
    </row>
    <row r="39" spans="1:8" s="126" customFormat="1" ht="13.5" customHeight="1">
      <c r="A39" s="108"/>
      <c r="B39" s="137"/>
      <c r="C39" s="140"/>
      <c r="D39" s="135"/>
      <c r="E39" s="138"/>
      <c r="F39" s="150"/>
      <c r="G39" s="149"/>
      <c r="H39" s="108"/>
    </row>
    <row r="40" spans="1:8" s="126" customFormat="1" ht="18.75" customHeight="1">
      <c r="A40" s="108"/>
      <c r="B40" s="145"/>
      <c r="C40" s="299" t="s">
        <v>144</v>
      </c>
      <c r="D40" s="299"/>
      <c r="E40" s="151"/>
      <c r="F40" s="147">
        <f>F36+F38</f>
        <v>0</v>
      </c>
      <c r="G40" s="146"/>
      <c r="H40" s="108"/>
    </row>
    <row r="41" spans="1:8" s="126" customFormat="1" ht="18.75" customHeight="1">
      <c r="A41" s="108"/>
      <c r="B41" s="152"/>
      <c r="C41" s="299" t="s">
        <v>35</v>
      </c>
      <c r="D41" s="299"/>
      <c r="E41" s="153"/>
      <c r="F41" s="154">
        <f>F33+F40</f>
        <v>0</v>
      </c>
      <c r="G41" s="155" t="s">
        <v>245</v>
      </c>
      <c r="H41" s="108"/>
    </row>
    <row r="42" spans="1:8" s="126" customFormat="1" ht="15" customHeight="1">
      <c r="A42" s="108"/>
      <c r="B42" s="156"/>
      <c r="C42" s="157"/>
      <c r="D42" s="157"/>
      <c r="E42" s="156"/>
      <c r="F42" s="158"/>
      <c r="G42" s="156"/>
      <c r="H42" s="108"/>
    </row>
    <row r="43" spans="1:8" s="126" customFormat="1" ht="19.5" customHeight="1">
      <c r="A43" s="108"/>
      <c r="B43" s="296" t="s">
        <v>146</v>
      </c>
      <c r="C43" s="296"/>
      <c r="D43" s="296"/>
      <c r="E43" s="296"/>
      <c r="F43" s="296"/>
      <c r="G43" s="296"/>
      <c r="H43" s="108"/>
    </row>
    <row r="44" spans="1:8" s="126" customFormat="1" ht="18.75" customHeight="1">
      <c r="A44" s="108"/>
      <c r="B44" s="122"/>
      <c r="C44" s="299" t="s">
        <v>136</v>
      </c>
      <c r="D44" s="299"/>
      <c r="E44" s="123"/>
      <c r="F44" s="124" t="s">
        <v>38</v>
      </c>
      <c r="G44" s="125" t="s">
        <v>37</v>
      </c>
      <c r="H44" s="108"/>
    </row>
    <row r="45" spans="1:8" s="159" customFormat="1">
      <c r="A45" s="93"/>
      <c r="B45" s="300"/>
      <c r="C45" s="301"/>
      <c r="D45" s="301"/>
      <c r="E45" s="302"/>
      <c r="F45" s="127" t="s">
        <v>243</v>
      </c>
      <c r="G45" s="128"/>
      <c r="H45" s="93"/>
    </row>
    <row r="46" spans="1:8" s="91" customFormat="1">
      <c r="A46" s="93"/>
      <c r="B46" s="313" t="s">
        <v>147</v>
      </c>
      <c r="C46" s="314"/>
      <c r="D46" s="314"/>
      <c r="E46" s="315"/>
      <c r="F46" s="136"/>
      <c r="G46" s="132"/>
      <c r="H46" s="93"/>
    </row>
    <row r="47" spans="1:8" s="91" customFormat="1">
      <c r="A47" s="93"/>
      <c r="B47" s="129"/>
      <c r="C47" s="134"/>
      <c r="D47" s="134"/>
      <c r="E47" s="130"/>
      <c r="F47" s="131"/>
      <c r="G47" s="149"/>
      <c r="H47" s="93"/>
    </row>
    <row r="48" spans="1:8" s="159" customFormat="1">
      <c r="A48" s="93"/>
      <c r="B48" s="313" t="s">
        <v>148</v>
      </c>
      <c r="C48" s="314"/>
      <c r="D48" s="314"/>
      <c r="E48" s="315"/>
      <c r="F48" s="136"/>
      <c r="G48" s="132" t="s">
        <v>246</v>
      </c>
      <c r="H48" s="93"/>
    </row>
    <row r="49" spans="1:8" s="159" customFormat="1">
      <c r="A49" s="93"/>
      <c r="B49" s="226"/>
      <c r="C49" s="227"/>
      <c r="D49" s="227"/>
      <c r="E49" s="228"/>
      <c r="F49" s="229"/>
      <c r="G49" s="230"/>
      <c r="H49" s="93"/>
    </row>
    <row r="50" spans="1:8" s="159" customFormat="1">
      <c r="A50" s="93"/>
      <c r="B50" s="313" t="s">
        <v>231</v>
      </c>
      <c r="C50" s="314"/>
      <c r="D50" s="314"/>
      <c r="E50" s="315"/>
      <c r="F50" s="136"/>
      <c r="G50" s="132"/>
      <c r="H50" s="93"/>
    </row>
    <row r="51" spans="1:8" s="159" customFormat="1">
      <c r="A51" s="93"/>
      <c r="B51" s="316"/>
      <c r="C51" s="317"/>
      <c r="D51" s="317"/>
      <c r="E51" s="318"/>
      <c r="F51" s="139"/>
      <c r="G51" s="149"/>
      <c r="H51" s="93"/>
    </row>
    <row r="52" spans="1:8" s="159" customFormat="1" ht="18.75" customHeight="1">
      <c r="A52" s="93"/>
      <c r="B52" s="145"/>
      <c r="C52" s="299" t="s">
        <v>35</v>
      </c>
      <c r="D52" s="299"/>
      <c r="E52" s="160"/>
      <c r="F52" s="161">
        <f>F46+F48+F50</f>
        <v>0</v>
      </c>
      <c r="G52" s="146"/>
      <c r="H52" s="93"/>
    </row>
    <row r="53" spans="1:8" s="91" customFormat="1" ht="18.75" customHeight="1">
      <c r="A53" s="162"/>
      <c r="B53" s="162"/>
      <c r="C53" s="162"/>
      <c r="D53" s="162"/>
      <c r="E53" s="162"/>
      <c r="F53" s="163"/>
      <c r="G53" s="162"/>
      <c r="H53" s="162"/>
    </row>
    <row r="54" spans="1:8" s="159" customFormat="1" ht="16.5" customHeight="1">
      <c r="A54" s="93"/>
      <c r="B54" s="310" t="s">
        <v>149</v>
      </c>
      <c r="C54" s="310"/>
      <c r="D54" s="310"/>
      <c r="E54" s="310"/>
      <c r="F54" s="109"/>
      <c r="G54" s="93"/>
      <c r="H54" s="93"/>
    </row>
    <row r="55" spans="1:8" s="159" customFormat="1" ht="15" customHeight="1">
      <c r="A55" s="93"/>
      <c r="B55" s="93"/>
      <c r="C55" s="164" t="s">
        <v>150</v>
      </c>
      <c r="D55" s="311" t="s">
        <v>151</v>
      </c>
      <c r="E55" s="311"/>
      <c r="F55" s="311"/>
      <c r="G55" s="311"/>
      <c r="H55" s="93"/>
    </row>
    <row r="56" spans="1:8" s="159" customFormat="1" ht="15" customHeight="1">
      <c r="A56" s="93"/>
      <c r="B56" s="93"/>
      <c r="C56" s="164" t="s">
        <v>150</v>
      </c>
      <c r="D56" s="312" t="s">
        <v>152</v>
      </c>
      <c r="E56" s="312"/>
      <c r="F56" s="312"/>
      <c r="G56" s="312"/>
      <c r="H56" s="93"/>
    </row>
  </sheetData>
  <mergeCells count="31">
    <mergeCell ref="A3:H3"/>
    <mergeCell ref="B54:E54"/>
    <mergeCell ref="D55:G55"/>
    <mergeCell ref="D56:G56"/>
    <mergeCell ref="C18:D18"/>
    <mergeCell ref="C28:D28"/>
    <mergeCell ref="C44:D44"/>
    <mergeCell ref="B45:E45"/>
    <mergeCell ref="B46:E46"/>
    <mergeCell ref="B48:E48"/>
    <mergeCell ref="B51:E51"/>
    <mergeCell ref="C52:D52"/>
    <mergeCell ref="C36:E36"/>
    <mergeCell ref="C37:D37"/>
    <mergeCell ref="C38:E38"/>
    <mergeCell ref="C40:D40"/>
    <mergeCell ref="B50:E50"/>
    <mergeCell ref="B11:E11"/>
    <mergeCell ref="J11:L11"/>
    <mergeCell ref="B5:E5"/>
    <mergeCell ref="F5:G5"/>
    <mergeCell ref="B7:E7"/>
    <mergeCell ref="F7:G7"/>
    <mergeCell ref="C10:D10"/>
    <mergeCell ref="C41:D41"/>
    <mergeCell ref="B43:G43"/>
    <mergeCell ref="C13:D13"/>
    <mergeCell ref="C23:D23"/>
    <mergeCell ref="C33:D33"/>
    <mergeCell ref="B34:E34"/>
    <mergeCell ref="C35:D35"/>
  </mergeCells>
  <phoneticPr fontId="2"/>
  <pageMargins left="0.75" right="0.75" top="0.41" bottom="0.38" header="0.36" footer="0.33"/>
  <pageSetup paperSize="9" scale="8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56"/>
  <sheetViews>
    <sheetView view="pageBreakPreview" zoomScaleNormal="100" zoomScaleSheetLayoutView="100" workbookViewId="0">
      <selection activeCell="A3" sqref="A3:H3"/>
    </sheetView>
  </sheetViews>
  <sheetFormatPr defaultColWidth="9" defaultRowHeight="17.399999999999999"/>
  <cols>
    <col min="1" max="3" width="2.21875" style="111" customWidth="1"/>
    <col min="4" max="4" width="13.77734375" style="111" customWidth="1"/>
    <col min="5" max="5" width="2.21875" style="111" customWidth="1"/>
    <col min="6" max="6" width="20.88671875" style="111" customWidth="1"/>
    <col min="7" max="7" width="50.33203125" style="111" customWidth="1"/>
    <col min="8" max="8" width="3.21875" style="111" customWidth="1"/>
    <col min="9" max="16384" width="9" style="111"/>
  </cols>
  <sheetData>
    <row r="1" spans="1:12" ht="19.2">
      <c r="A1" s="108" t="s">
        <v>132</v>
      </c>
      <c r="B1" s="108"/>
      <c r="C1" s="108"/>
      <c r="D1" s="108"/>
      <c r="E1" s="93"/>
      <c r="F1" s="109"/>
      <c r="G1" s="110"/>
      <c r="H1" s="93"/>
    </row>
    <row r="2" spans="1:12">
      <c r="A2" s="93"/>
      <c r="B2" s="93"/>
      <c r="C2" s="93"/>
      <c r="D2" s="93"/>
      <c r="E2" s="93"/>
      <c r="F2" s="109"/>
      <c r="G2" s="93"/>
      <c r="H2" s="93"/>
    </row>
    <row r="3" spans="1:12" ht="25.5" customHeight="1">
      <c r="A3" s="303" t="s">
        <v>267</v>
      </c>
      <c r="B3" s="303"/>
      <c r="C3" s="303"/>
      <c r="D3" s="303"/>
      <c r="E3" s="303"/>
      <c r="F3" s="303"/>
      <c r="G3" s="303"/>
      <c r="H3" s="303"/>
    </row>
    <row r="4" spans="1:12" ht="19.2">
      <c r="A4" s="113"/>
      <c r="B4" s="114"/>
      <c r="C4" s="114"/>
      <c r="D4" s="115"/>
      <c r="E4" s="114"/>
      <c r="F4" s="114"/>
      <c r="G4" s="114"/>
      <c r="H4" s="113"/>
    </row>
    <row r="5" spans="1:12" ht="21" customHeight="1" thickBot="1">
      <c r="A5" s="112"/>
      <c r="B5" s="304" t="s">
        <v>133</v>
      </c>
      <c r="C5" s="304"/>
      <c r="D5" s="304"/>
      <c r="E5" s="304"/>
      <c r="F5" s="305" t="str">
        <f>IF(基本情報!G4="", "",基本情報!G4)</f>
        <v/>
      </c>
      <c r="G5" s="305"/>
      <c r="H5" s="116"/>
    </row>
    <row r="6" spans="1:12" ht="21" customHeight="1">
      <c r="A6" s="112"/>
      <c r="B6" s="117"/>
      <c r="C6" s="117"/>
      <c r="D6" s="117"/>
      <c r="E6" s="117"/>
      <c r="F6" s="118"/>
      <c r="G6" s="118"/>
      <c r="H6" s="116"/>
    </row>
    <row r="7" spans="1:12" ht="21" customHeight="1" thickBot="1">
      <c r="A7" s="112"/>
      <c r="B7" s="306" t="s">
        <v>134</v>
      </c>
      <c r="C7" s="306"/>
      <c r="D7" s="306"/>
      <c r="E7" s="306"/>
      <c r="F7" s="307" t="s">
        <v>158</v>
      </c>
      <c r="G7" s="307"/>
      <c r="H7" s="116"/>
    </row>
    <row r="8" spans="1:12" ht="21" customHeight="1">
      <c r="A8" s="112"/>
      <c r="B8" s="119" t="s">
        <v>135</v>
      </c>
      <c r="C8" s="120"/>
      <c r="D8" s="120"/>
      <c r="E8" s="120"/>
      <c r="F8" s="121"/>
      <c r="G8" s="121"/>
      <c r="H8" s="121"/>
    </row>
    <row r="9" spans="1:12" ht="8.25" customHeight="1">
      <c r="A9" s="112"/>
      <c r="B9" s="119"/>
      <c r="C9" s="120"/>
      <c r="D9" s="120"/>
      <c r="E9" s="120"/>
      <c r="F9" s="121"/>
      <c r="G9" s="121"/>
      <c r="H9" s="121"/>
    </row>
    <row r="10" spans="1:12" s="126" customFormat="1" ht="18.75" customHeight="1">
      <c r="A10" s="108"/>
      <c r="B10" s="122"/>
      <c r="C10" s="299" t="s">
        <v>136</v>
      </c>
      <c r="D10" s="299"/>
      <c r="E10" s="123"/>
      <c r="F10" s="124" t="s">
        <v>137</v>
      </c>
      <c r="G10" s="125" t="s">
        <v>37</v>
      </c>
      <c r="H10" s="108"/>
    </row>
    <row r="11" spans="1:12" s="126" customFormat="1" ht="18" customHeight="1">
      <c r="A11" s="108"/>
      <c r="B11" s="300" t="s">
        <v>138</v>
      </c>
      <c r="C11" s="301"/>
      <c r="D11" s="301"/>
      <c r="E11" s="302"/>
      <c r="F11" s="127" t="s">
        <v>243</v>
      </c>
      <c r="G11" s="128"/>
      <c r="H11" s="108"/>
      <c r="J11" s="308"/>
      <c r="K11" s="308"/>
      <c r="L11" s="308"/>
    </row>
    <row r="12" spans="1:12" s="126" customFormat="1" ht="13.5" customHeight="1">
      <c r="A12" s="108"/>
      <c r="B12" s="129"/>
      <c r="C12" s="134"/>
      <c r="D12" s="134"/>
      <c r="E12" s="130"/>
      <c r="F12" s="131"/>
      <c r="G12" s="132"/>
      <c r="H12" s="108"/>
    </row>
    <row r="13" spans="1:12" s="126" customFormat="1" ht="13.5" customHeight="1">
      <c r="A13" s="108"/>
      <c r="B13" s="137"/>
      <c r="C13" s="297" t="s">
        <v>141</v>
      </c>
      <c r="D13" s="297"/>
      <c r="E13" s="138"/>
      <c r="F13" s="141">
        <v>0</v>
      </c>
      <c r="G13" s="132"/>
      <c r="H13" s="108"/>
    </row>
    <row r="14" spans="1:12" s="126" customFormat="1" ht="13.5" customHeight="1">
      <c r="A14" s="108"/>
      <c r="B14" s="137"/>
      <c r="C14" s="140"/>
      <c r="D14" s="135"/>
      <c r="E14" s="138"/>
      <c r="F14" s="139"/>
      <c r="G14" s="132"/>
      <c r="H14" s="108"/>
    </row>
    <row r="15" spans="1:12" s="126" customFormat="1" ht="13.5" customHeight="1">
      <c r="A15" s="108"/>
      <c r="B15" s="137"/>
      <c r="C15" s="140"/>
      <c r="D15" s="135"/>
      <c r="E15" s="138"/>
      <c r="F15" s="139"/>
      <c r="G15" s="132"/>
      <c r="H15" s="108"/>
    </row>
    <row r="16" spans="1:12" s="126" customFormat="1" ht="13.5" customHeight="1">
      <c r="A16" s="108"/>
      <c r="B16" s="137"/>
      <c r="C16" s="140"/>
      <c r="D16" s="135"/>
      <c r="E16" s="138"/>
      <c r="F16" s="139"/>
      <c r="G16" s="132"/>
      <c r="H16" s="108"/>
    </row>
    <row r="17" spans="1:8" s="126" customFormat="1" ht="13.5" customHeight="1">
      <c r="A17" s="108"/>
      <c r="B17" s="137"/>
      <c r="C17" s="140"/>
      <c r="D17" s="135"/>
      <c r="E17" s="138"/>
      <c r="F17" s="139"/>
      <c r="G17" s="132"/>
      <c r="H17" s="108"/>
    </row>
    <row r="18" spans="1:8" s="126" customFormat="1" ht="13.5" customHeight="1">
      <c r="A18" s="108"/>
      <c r="B18" s="137"/>
      <c r="C18" s="298" t="s">
        <v>157</v>
      </c>
      <c r="D18" s="298"/>
      <c r="E18" s="138"/>
      <c r="F18" s="141">
        <v>0</v>
      </c>
      <c r="G18" s="132"/>
      <c r="H18" s="108"/>
    </row>
    <row r="19" spans="1:8" s="126" customFormat="1" ht="13.5" customHeight="1">
      <c r="A19" s="108"/>
      <c r="B19" s="137"/>
      <c r="C19" s="142"/>
      <c r="D19" s="142"/>
      <c r="E19" s="138"/>
      <c r="F19" s="139"/>
      <c r="G19" s="132"/>
      <c r="H19" s="108"/>
    </row>
    <row r="20" spans="1:8" s="126" customFormat="1" ht="13.5" customHeight="1">
      <c r="A20" s="108"/>
      <c r="B20" s="137"/>
      <c r="C20" s="142"/>
      <c r="D20" s="142"/>
      <c r="E20" s="138"/>
      <c r="F20" s="139"/>
      <c r="G20" s="132"/>
      <c r="H20" s="108"/>
    </row>
    <row r="21" spans="1:8" s="126" customFormat="1" ht="13.5" customHeight="1">
      <c r="A21" s="108"/>
      <c r="B21" s="137"/>
      <c r="C21" s="140"/>
      <c r="D21" s="142"/>
      <c r="E21" s="138"/>
      <c r="F21" s="139"/>
      <c r="G21" s="132"/>
      <c r="H21" s="108"/>
    </row>
    <row r="22" spans="1:8" s="126" customFormat="1" ht="13.5" customHeight="1">
      <c r="A22" s="108"/>
      <c r="B22" s="137"/>
      <c r="C22" s="140"/>
      <c r="D22" s="142"/>
      <c r="E22" s="138"/>
      <c r="F22" s="143"/>
      <c r="G22" s="132"/>
      <c r="H22" s="108"/>
    </row>
    <row r="23" spans="1:8" s="126" customFormat="1" ht="13.5" customHeight="1">
      <c r="A23" s="108"/>
      <c r="B23" s="137"/>
      <c r="C23" s="297" t="s">
        <v>143</v>
      </c>
      <c r="D23" s="297"/>
      <c r="E23" s="138"/>
      <c r="F23" s="141">
        <f>F31</f>
        <v>0</v>
      </c>
      <c r="G23" s="132"/>
      <c r="H23" s="108"/>
    </row>
    <row r="24" spans="1:8" s="126" customFormat="1" ht="13.5" customHeight="1">
      <c r="A24" s="108"/>
      <c r="B24" s="137"/>
      <c r="C24" s="144"/>
      <c r="D24" s="144"/>
      <c r="E24" s="138"/>
      <c r="F24" s="143"/>
      <c r="G24" s="132"/>
      <c r="H24" s="108"/>
    </row>
    <row r="25" spans="1:8" s="126" customFormat="1" ht="13.5" customHeight="1">
      <c r="A25" s="108"/>
      <c r="B25" s="137"/>
      <c r="C25" s="144"/>
      <c r="D25" s="144"/>
      <c r="E25" s="138"/>
      <c r="F25" s="143"/>
      <c r="G25" s="132"/>
      <c r="H25" s="108"/>
    </row>
    <row r="26" spans="1:8" s="126" customFormat="1" ht="13.5" customHeight="1">
      <c r="A26" s="108"/>
      <c r="B26" s="137"/>
      <c r="C26" s="144"/>
      <c r="D26" s="144"/>
      <c r="E26" s="138"/>
      <c r="F26" s="143"/>
      <c r="G26" s="132"/>
      <c r="H26" s="108"/>
    </row>
    <row r="27" spans="1:8" s="126" customFormat="1" ht="13.5" customHeight="1">
      <c r="A27" s="108"/>
      <c r="B27" s="137"/>
      <c r="C27" s="144"/>
      <c r="D27" s="144"/>
      <c r="E27" s="138"/>
      <c r="F27" s="143"/>
      <c r="G27" s="132"/>
      <c r="H27" s="108"/>
    </row>
    <row r="28" spans="1:8" s="126" customFormat="1" ht="13.5" customHeight="1">
      <c r="A28" s="108"/>
      <c r="B28" s="137"/>
      <c r="C28" s="297" t="s">
        <v>159</v>
      </c>
      <c r="D28" s="297"/>
      <c r="E28" s="138"/>
      <c r="F28" s="141">
        <v>0</v>
      </c>
      <c r="G28" s="132"/>
      <c r="H28" s="108"/>
    </row>
    <row r="29" spans="1:8" s="126" customFormat="1" ht="13.5" customHeight="1">
      <c r="A29" s="108"/>
      <c r="B29" s="137"/>
      <c r="C29" s="144"/>
      <c r="D29" s="144"/>
      <c r="E29" s="138"/>
      <c r="F29" s="143"/>
      <c r="G29" s="132"/>
      <c r="H29" s="108"/>
    </row>
    <row r="30" spans="1:8" s="126" customFormat="1" ht="13.5" customHeight="1">
      <c r="A30" s="108"/>
      <c r="B30" s="137"/>
      <c r="C30" s="144"/>
      <c r="D30" s="144"/>
      <c r="E30" s="138"/>
      <c r="F30" s="143"/>
      <c r="G30" s="132"/>
      <c r="H30" s="108"/>
    </row>
    <row r="31" spans="1:8" s="126" customFormat="1" ht="13.5" customHeight="1">
      <c r="A31" s="108"/>
      <c r="B31" s="137"/>
      <c r="C31" s="144"/>
      <c r="D31" s="135"/>
      <c r="E31" s="138"/>
      <c r="F31" s="143"/>
      <c r="G31" s="132"/>
      <c r="H31" s="108"/>
    </row>
    <row r="32" spans="1:8" s="126" customFormat="1" ht="13.5" customHeight="1">
      <c r="A32" s="108"/>
      <c r="B32" s="137"/>
      <c r="C32" s="140"/>
      <c r="D32" s="142"/>
      <c r="E32" s="138"/>
      <c r="F32" s="139"/>
      <c r="G32" s="132"/>
      <c r="H32" s="108"/>
    </row>
    <row r="33" spans="1:8" s="126" customFormat="1" ht="18.75" customHeight="1">
      <c r="A33" s="108"/>
      <c r="B33" s="145"/>
      <c r="C33" s="299" t="s">
        <v>144</v>
      </c>
      <c r="D33" s="299"/>
      <c r="E33" s="146"/>
      <c r="F33" s="147">
        <f>+F13+F18+F23+F28</f>
        <v>0</v>
      </c>
      <c r="G33" s="148" t="s">
        <v>244</v>
      </c>
      <c r="H33" s="108"/>
    </row>
    <row r="34" spans="1:8" s="126" customFormat="1" ht="18.75" customHeight="1">
      <c r="A34" s="108"/>
      <c r="B34" s="300" t="s">
        <v>145</v>
      </c>
      <c r="C34" s="301"/>
      <c r="D34" s="301"/>
      <c r="E34" s="302"/>
      <c r="F34" s="127" t="s">
        <v>243</v>
      </c>
      <c r="G34" s="128"/>
      <c r="H34" s="108"/>
    </row>
    <row r="35" spans="1:8" s="126" customFormat="1" ht="13.5" customHeight="1">
      <c r="A35" s="108"/>
      <c r="B35" s="137"/>
      <c r="C35" s="297"/>
      <c r="D35" s="297"/>
      <c r="E35" s="138"/>
      <c r="F35" s="139"/>
      <c r="G35" s="149"/>
      <c r="H35" s="108"/>
    </row>
    <row r="36" spans="1:8" s="126" customFormat="1" ht="13.5" customHeight="1">
      <c r="A36" s="108"/>
      <c r="B36" s="137"/>
      <c r="C36" s="319"/>
      <c r="D36" s="319"/>
      <c r="E36" s="320"/>
      <c r="F36" s="141"/>
      <c r="G36" s="132"/>
      <c r="H36" s="108"/>
    </row>
    <row r="37" spans="1:8" s="126" customFormat="1" ht="13.5" customHeight="1">
      <c r="A37" s="108"/>
      <c r="B37" s="137"/>
      <c r="C37" s="314"/>
      <c r="D37" s="314"/>
      <c r="E37" s="138"/>
      <c r="F37" s="150"/>
      <c r="G37" s="149"/>
      <c r="H37" s="108"/>
    </row>
    <row r="38" spans="1:8" s="126" customFormat="1" ht="13.5" customHeight="1">
      <c r="A38" s="108"/>
      <c r="B38" s="137"/>
      <c r="C38" s="319"/>
      <c r="D38" s="319"/>
      <c r="E38" s="320"/>
      <c r="F38" s="141"/>
      <c r="G38" s="132"/>
      <c r="H38" s="108"/>
    </row>
    <row r="39" spans="1:8" s="126" customFormat="1" ht="13.5" customHeight="1">
      <c r="A39" s="108"/>
      <c r="B39" s="137"/>
      <c r="C39" s="140"/>
      <c r="D39" s="135"/>
      <c r="E39" s="138"/>
      <c r="F39" s="150"/>
      <c r="G39" s="149"/>
      <c r="H39" s="108"/>
    </row>
    <row r="40" spans="1:8" s="126" customFormat="1" ht="18.75" customHeight="1">
      <c r="A40" s="108"/>
      <c r="B40" s="145"/>
      <c r="C40" s="299" t="s">
        <v>144</v>
      </c>
      <c r="D40" s="299"/>
      <c r="E40" s="151"/>
      <c r="F40" s="147">
        <f>F36+F38</f>
        <v>0</v>
      </c>
      <c r="G40" s="146"/>
      <c r="H40" s="108"/>
    </row>
    <row r="41" spans="1:8" s="126" customFormat="1" ht="18.75" customHeight="1">
      <c r="A41" s="108"/>
      <c r="B41" s="152"/>
      <c r="C41" s="299" t="s">
        <v>35</v>
      </c>
      <c r="D41" s="299"/>
      <c r="E41" s="153"/>
      <c r="F41" s="154">
        <f>F33+F40</f>
        <v>0</v>
      </c>
      <c r="G41" s="155" t="s">
        <v>245</v>
      </c>
      <c r="H41" s="108"/>
    </row>
    <row r="42" spans="1:8" s="126" customFormat="1" ht="15" customHeight="1">
      <c r="A42" s="108"/>
      <c r="B42" s="156"/>
      <c r="C42" s="157"/>
      <c r="D42" s="157"/>
      <c r="E42" s="156"/>
      <c r="F42" s="158"/>
      <c r="G42" s="156"/>
      <c r="H42" s="108"/>
    </row>
    <row r="43" spans="1:8" s="126" customFormat="1" ht="19.5" customHeight="1">
      <c r="A43" s="108"/>
      <c r="B43" s="296" t="s">
        <v>146</v>
      </c>
      <c r="C43" s="296"/>
      <c r="D43" s="296"/>
      <c r="E43" s="296"/>
      <c r="F43" s="296"/>
      <c r="G43" s="296"/>
      <c r="H43" s="108"/>
    </row>
    <row r="44" spans="1:8" s="126" customFormat="1" ht="18.75" customHeight="1">
      <c r="A44" s="108"/>
      <c r="B44" s="122"/>
      <c r="C44" s="299" t="s">
        <v>136</v>
      </c>
      <c r="D44" s="299"/>
      <c r="E44" s="123"/>
      <c r="F44" s="124" t="s">
        <v>38</v>
      </c>
      <c r="G44" s="125" t="s">
        <v>37</v>
      </c>
      <c r="H44" s="108"/>
    </row>
    <row r="45" spans="1:8" s="159" customFormat="1">
      <c r="A45" s="93"/>
      <c r="B45" s="300"/>
      <c r="C45" s="301"/>
      <c r="D45" s="301"/>
      <c r="E45" s="302"/>
      <c r="F45" s="127" t="s">
        <v>243</v>
      </c>
      <c r="G45" s="128"/>
      <c r="H45" s="93"/>
    </row>
    <row r="46" spans="1:8" s="91" customFormat="1">
      <c r="A46" s="93"/>
      <c r="B46" s="313" t="s">
        <v>147</v>
      </c>
      <c r="C46" s="314"/>
      <c r="D46" s="314"/>
      <c r="E46" s="315"/>
      <c r="F46" s="136"/>
      <c r="G46" s="132"/>
      <c r="H46" s="93"/>
    </row>
    <row r="47" spans="1:8" s="91" customFormat="1">
      <c r="A47" s="93"/>
      <c r="B47" s="129"/>
      <c r="C47" s="134"/>
      <c r="D47" s="134"/>
      <c r="E47" s="130"/>
      <c r="F47" s="131"/>
      <c r="G47" s="149"/>
      <c r="H47" s="93"/>
    </row>
    <row r="48" spans="1:8" s="159" customFormat="1">
      <c r="A48" s="93"/>
      <c r="B48" s="313" t="s">
        <v>148</v>
      </c>
      <c r="C48" s="314"/>
      <c r="D48" s="314"/>
      <c r="E48" s="315"/>
      <c r="F48" s="136"/>
      <c r="G48" s="132" t="s">
        <v>246</v>
      </c>
      <c r="H48" s="93"/>
    </row>
    <row r="49" spans="1:8" s="159" customFormat="1">
      <c r="A49" s="93"/>
      <c r="B49" s="226"/>
      <c r="C49" s="227"/>
      <c r="D49" s="227"/>
      <c r="E49" s="228"/>
      <c r="F49" s="229"/>
      <c r="G49" s="230"/>
      <c r="H49" s="93"/>
    </row>
    <row r="50" spans="1:8" s="159" customFormat="1">
      <c r="A50" s="93"/>
      <c r="B50" s="313" t="s">
        <v>231</v>
      </c>
      <c r="C50" s="314"/>
      <c r="D50" s="314"/>
      <c r="E50" s="315"/>
      <c r="F50" s="136"/>
      <c r="G50" s="132"/>
      <c r="H50" s="93"/>
    </row>
    <row r="51" spans="1:8" s="159" customFormat="1">
      <c r="A51" s="93"/>
      <c r="B51" s="316"/>
      <c r="C51" s="317"/>
      <c r="D51" s="317"/>
      <c r="E51" s="318"/>
      <c r="F51" s="139"/>
      <c r="G51" s="149"/>
      <c r="H51" s="93"/>
    </row>
    <row r="52" spans="1:8" s="159" customFormat="1" ht="18.75" customHeight="1">
      <c r="A52" s="93"/>
      <c r="B52" s="145"/>
      <c r="C52" s="299" t="s">
        <v>35</v>
      </c>
      <c r="D52" s="299"/>
      <c r="E52" s="160"/>
      <c r="F52" s="161">
        <f>F46+F48+F50</f>
        <v>0</v>
      </c>
      <c r="G52" s="146"/>
      <c r="H52" s="93"/>
    </row>
    <row r="53" spans="1:8" s="91" customFormat="1" ht="18.75" customHeight="1">
      <c r="A53" s="162"/>
      <c r="B53" s="162"/>
      <c r="C53" s="162"/>
      <c r="D53" s="162"/>
      <c r="E53" s="162"/>
      <c r="F53" s="163"/>
      <c r="G53" s="162"/>
      <c r="H53" s="162"/>
    </row>
    <row r="54" spans="1:8" s="159" customFormat="1" ht="16.5" customHeight="1">
      <c r="A54" s="93"/>
      <c r="B54" s="310" t="s">
        <v>149</v>
      </c>
      <c r="C54" s="310"/>
      <c r="D54" s="310"/>
      <c r="E54" s="310"/>
      <c r="F54" s="109"/>
      <c r="G54" s="93"/>
      <c r="H54" s="93"/>
    </row>
    <row r="55" spans="1:8" s="159" customFormat="1" ht="15" customHeight="1">
      <c r="A55" s="93"/>
      <c r="B55" s="93"/>
      <c r="C55" s="164" t="s">
        <v>150</v>
      </c>
      <c r="D55" s="311" t="s">
        <v>151</v>
      </c>
      <c r="E55" s="311"/>
      <c r="F55" s="311"/>
      <c r="G55" s="311"/>
      <c r="H55" s="93"/>
    </row>
    <row r="56" spans="1:8" s="159" customFormat="1" ht="15" customHeight="1">
      <c r="A56" s="93"/>
      <c r="B56" s="93"/>
      <c r="C56" s="164" t="s">
        <v>150</v>
      </c>
      <c r="D56" s="312" t="s">
        <v>152</v>
      </c>
      <c r="E56" s="312"/>
      <c r="F56" s="312"/>
      <c r="G56" s="312"/>
      <c r="H56" s="93"/>
    </row>
  </sheetData>
  <mergeCells count="31">
    <mergeCell ref="B54:E54"/>
    <mergeCell ref="D55:G55"/>
    <mergeCell ref="D56:G56"/>
    <mergeCell ref="C28:D28"/>
    <mergeCell ref="C44:D44"/>
    <mergeCell ref="B45:E45"/>
    <mergeCell ref="B46:E46"/>
    <mergeCell ref="B48:E48"/>
    <mergeCell ref="B51:E51"/>
    <mergeCell ref="C52:D52"/>
    <mergeCell ref="C36:E36"/>
    <mergeCell ref="C37:D37"/>
    <mergeCell ref="C38:E38"/>
    <mergeCell ref="C40:D40"/>
    <mergeCell ref="C41:D41"/>
    <mergeCell ref="B43:G43"/>
    <mergeCell ref="B50:E50"/>
    <mergeCell ref="A3:H3"/>
    <mergeCell ref="C35:D35"/>
    <mergeCell ref="B11:E11"/>
    <mergeCell ref="J11:L11"/>
    <mergeCell ref="B5:E5"/>
    <mergeCell ref="F5:G5"/>
    <mergeCell ref="B7:E7"/>
    <mergeCell ref="F7:G7"/>
    <mergeCell ref="C10:D10"/>
    <mergeCell ref="C13:D13"/>
    <mergeCell ref="C18:D18"/>
    <mergeCell ref="C23:D23"/>
    <mergeCell ref="C33:D33"/>
    <mergeCell ref="B34:E34"/>
  </mergeCells>
  <phoneticPr fontId="2"/>
  <pageMargins left="0.75" right="0.75" top="0.41" bottom="0.38" header="0.36" footer="0.33"/>
  <pageSetup paperSize="9" scale="89"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52"/>
  <sheetViews>
    <sheetView view="pageBreakPreview" zoomScaleNormal="100" zoomScaleSheetLayoutView="100" workbookViewId="0">
      <selection activeCell="G19" sqref="G19:G20"/>
    </sheetView>
  </sheetViews>
  <sheetFormatPr defaultColWidth="9" defaultRowHeight="17.399999999999999"/>
  <cols>
    <col min="1" max="3" width="2.21875" style="111" customWidth="1"/>
    <col min="4" max="4" width="13.77734375" style="111" customWidth="1"/>
    <col min="5" max="5" width="2.21875" style="111" customWidth="1"/>
    <col min="6" max="6" width="20.88671875" style="111" customWidth="1"/>
    <col min="7" max="7" width="50.33203125" style="111" customWidth="1"/>
    <col min="8" max="8" width="3.21875" style="111" customWidth="1"/>
    <col min="9" max="16384" width="9" style="111"/>
  </cols>
  <sheetData>
    <row r="1" spans="1:12" ht="19.2">
      <c r="A1" s="108" t="s">
        <v>132</v>
      </c>
      <c r="B1" s="108"/>
      <c r="C1" s="108"/>
      <c r="D1" s="108"/>
      <c r="E1" s="93"/>
      <c r="F1" s="109"/>
      <c r="G1" s="110"/>
      <c r="H1" s="93"/>
    </row>
    <row r="2" spans="1:12">
      <c r="A2" s="93"/>
      <c r="B2" s="93"/>
      <c r="C2" s="93"/>
      <c r="D2" s="93"/>
      <c r="E2" s="93"/>
      <c r="F2" s="109"/>
      <c r="G2" s="93"/>
      <c r="H2" s="93"/>
    </row>
    <row r="3" spans="1:12" ht="25.5" customHeight="1">
      <c r="A3" s="303" t="s">
        <v>267</v>
      </c>
      <c r="B3" s="303"/>
      <c r="C3" s="303"/>
      <c r="D3" s="303"/>
      <c r="E3" s="303"/>
      <c r="F3" s="303"/>
      <c r="G3" s="303"/>
      <c r="H3" s="303"/>
    </row>
    <row r="4" spans="1:12" ht="19.2">
      <c r="A4" s="113"/>
      <c r="B4" s="114"/>
      <c r="C4" s="114"/>
      <c r="D4" s="115"/>
      <c r="E4" s="114"/>
      <c r="F4" s="114"/>
      <c r="G4" s="114"/>
      <c r="H4" s="113"/>
    </row>
    <row r="5" spans="1:12" ht="21" customHeight="1" thickBot="1">
      <c r="A5" s="112"/>
      <c r="B5" s="304" t="s">
        <v>133</v>
      </c>
      <c r="C5" s="304"/>
      <c r="D5" s="304"/>
      <c r="E5" s="304"/>
      <c r="F5" s="305" t="str">
        <f>IF(基本情報!G4="", "",基本情報!G4)</f>
        <v/>
      </c>
      <c r="G5" s="305"/>
      <c r="H5" s="116"/>
    </row>
    <row r="6" spans="1:12" ht="21" customHeight="1">
      <c r="A6" s="112"/>
      <c r="B6" s="117"/>
      <c r="C6" s="117"/>
      <c r="D6" s="117"/>
      <c r="E6" s="117"/>
      <c r="F6" s="118"/>
      <c r="G6" s="118"/>
      <c r="H6" s="116"/>
    </row>
    <row r="7" spans="1:12" ht="21" customHeight="1" thickBot="1">
      <c r="A7" s="112"/>
      <c r="B7" s="306" t="s">
        <v>134</v>
      </c>
      <c r="C7" s="306"/>
      <c r="D7" s="306"/>
      <c r="E7" s="306"/>
      <c r="F7" s="307" t="s">
        <v>160</v>
      </c>
      <c r="G7" s="307"/>
      <c r="H7" s="116"/>
    </row>
    <row r="8" spans="1:12" ht="21" customHeight="1">
      <c r="A8" s="112"/>
      <c r="B8" s="119" t="s">
        <v>135</v>
      </c>
      <c r="C8" s="120"/>
      <c r="D8" s="120"/>
      <c r="E8" s="120"/>
      <c r="F8" s="121"/>
      <c r="G8" s="121"/>
      <c r="H8" s="121"/>
    </row>
    <row r="9" spans="1:12" ht="8.25" customHeight="1">
      <c r="A9" s="112"/>
      <c r="B9" s="119"/>
      <c r="C9" s="120"/>
      <c r="D9" s="120"/>
      <c r="E9" s="120"/>
      <c r="F9" s="121"/>
      <c r="G9" s="121"/>
      <c r="H9" s="121"/>
    </row>
    <row r="10" spans="1:12" s="126" customFormat="1" ht="18.75" customHeight="1">
      <c r="A10" s="108"/>
      <c r="B10" s="122"/>
      <c r="C10" s="299" t="s">
        <v>136</v>
      </c>
      <c r="D10" s="299"/>
      <c r="E10" s="123"/>
      <c r="F10" s="124" t="s">
        <v>137</v>
      </c>
      <c r="G10" s="125" t="s">
        <v>37</v>
      </c>
      <c r="H10" s="108"/>
    </row>
    <row r="11" spans="1:12" s="126" customFormat="1" ht="18" customHeight="1">
      <c r="A11" s="108"/>
      <c r="B11" s="300" t="s">
        <v>138</v>
      </c>
      <c r="C11" s="301"/>
      <c r="D11" s="301"/>
      <c r="E11" s="302"/>
      <c r="F11" s="127" t="s">
        <v>243</v>
      </c>
      <c r="G11" s="128"/>
      <c r="H11" s="108"/>
      <c r="J11" s="308"/>
      <c r="K11" s="308"/>
      <c r="L11" s="308"/>
    </row>
    <row r="12" spans="1:12" s="126" customFormat="1" ht="13.5" customHeight="1">
      <c r="A12" s="108"/>
      <c r="B12" s="129"/>
      <c r="C12" s="134"/>
      <c r="D12" s="134"/>
      <c r="E12" s="130"/>
      <c r="F12" s="131"/>
      <c r="G12" s="132"/>
      <c r="H12" s="108"/>
    </row>
    <row r="13" spans="1:12" s="126" customFormat="1" ht="13.5" customHeight="1">
      <c r="A13" s="108"/>
      <c r="B13" s="137"/>
      <c r="C13" s="297" t="s">
        <v>141</v>
      </c>
      <c r="D13" s="297"/>
      <c r="E13" s="138"/>
      <c r="F13" s="141">
        <v>0</v>
      </c>
      <c r="G13" s="132"/>
      <c r="H13" s="108"/>
    </row>
    <row r="14" spans="1:12" s="126" customFormat="1" ht="13.5" customHeight="1">
      <c r="A14" s="108"/>
      <c r="B14" s="137"/>
      <c r="C14" s="140"/>
      <c r="D14" s="135"/>
      <c r="E14" s="138"/>
      <c r="F14" s="139"/>
      <c r="G14" s="132"/>
      <c r="H14" s="108"/>
    </row>
    <row r="15" spans="1:12" s="126" customFormat="1" ht="13.5" customHeight="1">
      <c r="A15" s="108"/>
      <c r="B15" s="137"/>
      <c r="C15" s="140"/>
      <c r="D15" s="135"/>
      <c r="E15" s="138"/>
      <c r="F15" s="139"/>
      <c r="G15" s="132"/>
      <c r="H15" s="108"/>
    </row>
    <row r="16" spans="1:12" s="126" customFormat="1" ht="13.5" customHeight="1">
      <c r="A16" s="108"/>
      <c r="B16" s="137"/>
      <c r="C16" s="140"/>
      <c r="D16" s="135"/>
      <c r="E16" s="138"/>
      <c r="F16" s="139"/>
      <c r="G16" s="132"/>
      <c r="H16" s="108"/>
    </row>
    <row r="17" spans="1:8" s="126" customFormat="1" ht="13.5" customHeight="1">
      <c r="A17" s="108"/>
      <c r="B17" s="137"/>
      <c r="C17" s="140"/>
      <c r="D17" s="135"/>
      <c r="E17" s="138"/>
      <c r="F17" s="139"/>
      <c r="G17" s="132"/>
      <c r="H17" s="108"/>
    </row>
    <row r="18" spans="1:8" s="126" customFormat="1" ht="13.5" customHeight="1">
      <c r="A18" s="108"/>
      <c r="B18" s="137"/>
      <c r="C18" s="298" t="s">
        <v>157</v>
      </c>
      <c r="D18" s="298"/>
      <c r="E18" s="138"/>
      <c r="F18" s="141">
        <v>0</v>
      </c>
      <c r="G18" s="132"/>
      <c r="H18" s="108"/>
    </row>
    <row r="19" spans="1:8" s="126" customFormat="1" ht="13.5" customHeight="1">
      <c r="A19" s="108"/>
      <c r="B19" s="137"/>
      <c r="C19" s="142"/>
      <c r="D19" s="142"/>
      <c r="E19" s="138"/>
      <c r="F19" s="139"/>
      <c r="G19" s="132"/>
      <c r="H19" s="108"/>
    </row>
    <row r="20" spans="1:8" s="126" customFormat="1" ht="13.5" customHeight="1">
      <c r="A20" s="108"/>
      <c r="B20" s="137"/>
      <c r="C20" s="142"/>
      <c r="D20" s="142"/>
      <c r="E20" s="138"/>
      <c r="F20" s="139"/>
      <c r="G20" s="132"/>
      <c r="H20" s="108"/>
    </row>
    <row r="21" spans="1:8" s="126" customFormat="1" ht="13.5" customHeight="1">
      <c r="A21" s="108"/>
      <c r="B21" s="137"/>
      <c r="C21" s="140"/>
      <c r="D21" s="142"/>
      <c r="E21" s="138"/>
      <c r="F21" s="139"/>
      <c r="G21" s="132"/>
      <c r="H21" s="108"/>
    </row>
    <row r="22" spans="1:8" s="126" customFormat="1" ht="13.5" customHeight="1">
      <c r="A22" s="108"/>
      <c r="B22" s="137"/>
      <c r="C22" s="140"/>
      <c r="D22" s="142"/>
      <c r="E22" s="138"/>
      <c r="F22" s="143"/>
      <c r="G22" s="132"/>
      <c r="H22" s="108"/>
    </row>
    <row r="23" spans="1:8" s="126" customFormat="1" ht="13.5" customHeight="1">
      <c r="A23" s="108"/>
      <c r="B23" s="137"/>
      <c r="C23" s="297" t="s">
        <v>143</v>
      </c>
      <c r="D23" s="297"/>
      <c r="E23" s="138"/>
      <c r="F23" s="141">
        <f>F27</f>
        <v>0</v>
      </c>
      <c r="G23" s="132"/>
      <c r="H23" s="108"/>
    </row>
    <row r="24" spans="1:8" s="126" customFormat="1" ht="13.5" customHeight="1">
      <c r="A24" s="108"/>
      <c r="B24" s="137"/>
      <c r="C24" s="144"/>
      <c r="D24" s="144"/>
      <c r="E24" s="138"/>
      <c r="F24" s="143"/>
      <c r="G24" s="132"/>
      <c r="H24" s="108"/>
    </row>
    <row r="25" spans="1:8" s="126" customFormat="1" ht="13.5" customHeight="1">
      <c r="A25" s="108"/>
      <c r="B25" s="137"/>
      <c r="C25" s="144"/>
      <c r="D25" s="144"/>
      <c r="E25" s="138"/>
      <c r="F25" s="143"/>
      <c r="G25" s="132"/>
      <c r="H25" s="108"/>
    </row>
    <row r="26" spans="1:8" s="126" customFormat="1" ht="13.5" customHeight="1">
      <c r="A26" s="108"/>
      <c r="B26" s="137"/>
      <c r="C26" s="144"/>
      <c r="D26" s="144"/>
      <c r="E26" s="138"/>
      <c r="F26" s="143"/>
      <c r="G26" s="132"/>
      <c r="H26" s="108"/>
    </row>
    <row r="27" spans="1:8" s="126" customFormat="1" ht="13.5" customHeight="1">
      <c r="A27" s="108"/>
      <c r="B27" s="137"/>
      <c r="C27" s="144"/>
      <c r="D27" s="135"/>
      <c r="E27" s="138"/>
      <c r="F27" s="143"/>
      <c r="G27" s="132"/>
      <c r="H27" s="108"/>
    </row>
    <row r="28" spans="1:8" s="126" customFormat="1" ht="13.5" customHeight="1">
      <c r="A28" s="108"/>
      <c r="B28" s="137"/>
      <c r="C28" s="140"/>
      <c r="D28" s="142"/>
      <c r="E28" s="138"/>
      <c r="F28" s="139"/>
      <c r="G28" s="132"/>
      <c r="H28" s="108"/>
    </row>
    <row r="29" spans="1:8" s="126" customFormat="1" ht="18.75" customHeight="1">
      <c r="A29" s="108"/>
      <c r="B29" s="145"/>
      <c r="C29" s="299" t="s">
        <v>144</v>
      </c>
      <c r="D29" s="299"/>
      <c r="E29" s="146"/>
      <c r="F29" s="147">
        <f>+F13+F18+F23</f>
        <v>0</v>
      </c>
      <c r="G29" s="148" t="s">
        <v>244</v>
      </c>
      <c r="H29" s="108"/>
    </row>
    <row r="30" spans="1:8" s="126" customFormat="1" ht="18.75" customHeight="1">
      <c r="A30" s="108"/>
      <c r="B30" s="300" t="s">
        <v>145</v>
      </c>
      <c r="C30" s="301"/>
      <c r="D30" s="301"/>
      <c r="E30" s="302"/>
      <c r="F30" s="127" t="s">
        <v>243</v>
      </c>
      <c r="G30" s="128"/>
      <c r="H30" s="108"/>
    </row>
    <row r="31" spans="1:8" s="126" customFormat="1" ht="13.5" customHeight="1">
      <c r="A31" s="108"/>
      <c r="B31" s="137"/>
      <c r="C31" s="297"/>
      <c r="D31" s="297"/>
      <c r="E31" s="138"/>
      <c r="F31" s="139"/>
      <c r="G31" s="149"/>
      <c r="H31" s="108"/>
    </row>
    <row r="32" spans="1:8" s="126" customFormat="1" ht="13.5" customHeight="1">
      <c r="A32" s="108"/>
      <c r="B32" s="137"/>
      <c r="C32" s="319"/>
      <c r="D32" s="319"/>
      <c r="E32" s="320"/>
      <c r="F32" s="141"/>
      <c r="G32" s="132"/>
      <c r="H32" s="108"/>
    </row>
    <row r="33" spans="1:8" s="126" customFormat="1" ht="13.5" customHeight="1">
      <c r="A33" s="108"/>
      <c r="B33" s="137"/>
      <c r="C33" s="314"/>
      <c r="D33" s="314"/>
      <c r="E33" s="138"/>
      <c r="F33" s="150"/>
      <c r="G33" s="149"/>
      <c r="H33" s="108"/>
    </row>
    <row r="34" spans="1:8" s="126" customFormat="1" ht="13.5" customHeight="1">
      <c r="A34" s="108"/>
      <c r="B34" s="137"/>
      <c r="C34" s="319"/>
      <c r="D34" s="319"/>
      <c r="E34" s="320"/>
      <c r="F34" s="141"/>
      <c r="G34" s="132"/>
      <c r="H34" s="108"/>
    </row>
    <row r="35" spans="1:8" s="126" customFormat="1" ht="13.5" customHeight="1">
      <c r="A35" s="108"/>
      <c r="B35" s="137"/>
      <c r="C35" s="140"/>
      <c r="D35" s="135"/>
      <c r="E35" s="138"/>
      <c r="F35" s="150"/>
      <c r="G35" s="149"/>
      <c r="H35" s="108"/>
    </row>
    <row r="36" spans="1:8" s="126" customFormat="1" ht="18.75" customHeight="1">
      <c r="A36" s="108"/>
      <c r="B36" s="145"/>
      <c r="C36" s="299" t="s">
        <v>144</v>
      </c>
      <c r="D36" s="299"/>
      <c r="E36" s="151"/>
      <c r="F36" s="147">
        <f>F32+F34</f>
        <v>0</v>
      </c>
      <c r="G36" s="146"/>
      <c r="H36" s="108"/>
    </row>
    <row r="37" spans="1:8" s="126" customFormat="1" ht="18.75" customHeight="1">
      <c r="A37" s="108"/>
      <c r="B37" s="152"/>
      <c r="C37" s="299" t="s">
        <v>35</v>
      </c>
      <c r="D37" s="299"/>
      <c r="E37" s="153"/>
      <c r="F37" s="154">
        <f>F29+F36</f>
        <v>0</v>
      </c>
      <c r="G37" s="155" t="s">
        <v>245</v>
      </c>
      <c r="H37" s="108"/>
    </row>
    <row r="38" spans="1:8" s="126" customFormat="1" ht="15" customHeight="1">
      <c r="A38" s="108"/>
      <c r="B38" s="156"/>
      <c r="C38" s="157"/>
      <c r="D38" s="157"/>
      <c r="E38" s="156"/>
      <c r="F38" s="158"/>
      <c r="G38" s="156"/>
      <c r="H38" s="108"/>
    </row>
    <row r="39" spans="1:8" s="126" customFormat="1" ht="19.5" customHeight="1">
      <c r="A39" s="108"/>
      <c r="B39" s="296" t="s">
        <v>146</v>
      </c>
      <c r="C39" s="296"/>
      <c r="D39" s="296"/>
      <c r="E39" s="296"/>
      <c r="F39" s="296"/>
      <c r="G39" s="296"/>
      <c r="H39" s="108"/>
    </row>
    <row r="40" spans="1:8" s="126" customFormat="1" ht="18.75" customHeight="1">
      <c r="A40" s="108"/>
      <c r="B40" s="122"/>
      <c r="C40" s="299" t="s">
        <v>136</v>
      </c>
      <c r="D40" s="299"/>
      <c r="E40" s="123"/>
      <c r="F40" s="124" t="s">
        <v>38</v>
      </c>
      <c r="G40" s="125" t="s">
        <v>37</v>
      </c>
      <c r="H40" s="108"/>
    </row>
    <row r="41" spans="1:8" s="159" customFormat="1">
      <c r="A41" s="93"/>
      <c r="B41" s="300"/>
      <c r="C41" s="301"/>
      <c r="D41" s="301"/>
      <c r="E41" s="302"/>
      <c r="F41" s="127" t="s">
        <v>243</v>
      </c>
      <c r="G41" s="128"/>
      <c r="H41" s="93"/>
    </row>
    <row r="42" spans="1:8" s="91" customFormat="1">
      <c r="A42" s="93"/>
      <c r="B42" s="313" t="s">
        <v>147</v>
      </c>
      <c r="C42" s="314"/>
      <c r="D42" s="314"/>
      <c r="E42" s="315"/>
      <c r="F42" s="136"/>
      <c r="G42" s="132"/>
      <c r="H42" s="93"/>
    </row>
    <row r="43" spans="1:8" s="91" customFormat="1">
      <c r="A43" s="93"/>
      <c r="B43" s="129"/>
      <c r="C43" s="134"/>
      <c r="D43" s="134"/>
      <c r="E43" s="130"/>
      <c r="F43" s="131"/>
      <c r="G43" s="149"/>
      <c r="H43" s="93"/>
    </row>
    <row r="44" spans="1:8" s="159" customFormat="1">
      <c r="A44" s="93"/>
      <c r="B44" s="313" t="s">
        <v>148</v>
      </c>
      <c r="C44" s="314"/>
      <c r="D44" s="314"/>
      <c r="E44" s="315"/>
      <c r="F44" s="136"/>
      <c r="G44" s="132" t="s">
        <v>246</v>
      </c>
      <c r="H44" s="93"/>
    </row>
    <row r="45" spans="1:8" s="159" customFormat="1">
      <c r="A45" s="93"/>
      <c r="B45" s="226"/>
      <c r="C45" s="227"/>
      <c r="D45" s="227"/>
      <c r="E45" s="228"/>
      <c r="F45" s="229"/>
      <c r="G45" s="230"/>
      <c r="H45" s="93"/>
    </row>
    <row r="46" spans="1:8" s="159" customFormat="1">
      <c r="A46" s="93"/>
      <c r="B46" s="313" t="s">
        <v>231</v>
      </c>
      <c r="C46" s="314"/>
      <c r="D46" s="314"/>
      <c r="E46" s="315"/>
      <c r="F46" s="136"/>
      <c r="G46" s="132"/>
      <c r="H46" s="93"/>
    </row>
    <row r="47" spans="1:8" s="159" customFormat="1">
      <c r="A47" s="93"/>
      <c r="B47" s="316"/>
      <c r="C47" s="317"/>
      <c r="D47" s="317"/>
      <c r="E47" s="318"/>
      <c r="F47" s="139"/>
      <c r="G47" s="149"/>
      <c r="H47" s="93"/>
    </row>
    <row r="48" spans="1:8" s="159" customFormat="1" ht="18.75" customHeight="1">
      <c r="A48" s="93"/>
      <c r="B48" s="145"/>
      <c r="C48" s="299" t="s">
        <v>35</v>
      </c>
      <c r="D48" s="299"/>
      <c r="E48" s="160"/>
      <c r="F48" s="161">
        <f>F42+F44+F46</f>
        <v>0</v>
      </c>
      <c r="G48" s="146"/>
      <c r="H48" s="93"/>
    </row>
    <row r="49" spans="1:8" s="91" customFormat="1" ht="18.75" customHeight="1">
      <c r="A49" s="162"/>
      <c r="B49" s="162"/>
      <c r="C49" s="162"/>
      <c r="D49" s="162"/>
      <c r="E49" s="162"/>
      <c r="F49" s="163"/>
      <c r="G49" s="162"/>
      <c r="H49" s="162"/>
    </row>
    <row r="50" spans="1:8" s="159" customFormat="1" ht="16.5" customHeight="1">
      <c r="A50" s="93"/>
      <c r="B50" s="310" t="s">
        <v>149</v>
      </c>
      <c r="C50" s="310"/>
      <c r="D50" s="310"/>
      <c r="E50" s="310"/>
      <c r="F50" s="109"/>
      <c r="G50" s="93"/>
      <c r="H50" s="93"/>
    </row>
    <row r="51" spans="1:8" s="159" customFormat="1" ht="15" customHeight="1">
      <c r="A51" s="93"/>
      <c r="B51" s="93"/>
      <c r="C51" s="164" t="s">
        <v>150</v>
      </c>
      <c r="D51" s="311" t="s">
        <v>151</v>
      </c>
      <c r="E51" s="311"/>
      <c r="F51" s="311"/>
      <c r="G51" s="311"/>
      <c r="H51" s="93"/>
    </row>
    <row r="52" spans="1:8" s="159" customFormat="1" ht="15" customHeight="1">
      <c r="A52" s="93"/>
      <c r="B52" s="93"/>
      <c r="C52" s="164" t="s">
        <v>150</v>
      </c>
      <c r="D52" s="312" t="s">
        <v>152</v>
      </c>
      <c r="E52" s="312"/>
      <c r="F52" s="312"/>
      <c r="G52" s="312"/>
      <c r="H52" s="93"/>
    </row>
  </sheetData>
  <mergeCells count="30">
    <mergeCell ref="D52:G52"/>
    <mergeCell ref="C36:D36"/>
    <mergeCell ref="C37:D37"/>
    <mergeCell ref="B39:G39"/>
    <mergeCell ref="C40:D40"/>
    <mergeCell ref="B41:E41"/>
    <mergeCell ref="B42:E42"/>
    <mergeCell ref="B44:E44"/>
    <mergeCell ref="B47:E47"/>
    <mergeCell ref="C48:D48"/>
    <mergeCell ref="B50:E50"/>
    <mergeCell ref="D51:G51"/>
    <mergeCell ref="B46:E46"/>
    <mergeCell ref="C34:E34"/>
    <mergeCell ref="B11:E11"/>
    <mergeCell ref="J11:L11"/>
    <mergeCell ref="C13:D13"/>
    <mergeCell ref="C18:D18"/>
    <mergeCell ref="C23:D23"/>
    <mergeCell ref="C29:D29"/>
    <mergeCell ref="B30:E30"/>
    <mergeCell ref="C31:D31"/>
    <mergeCell ref="C32:E32"/>
    <mergeCell ref="C33:D33"/>
    <mergeCell ref="A3:H3"/>
    <mergeCell ref="C10:D10"/>
    <mergeCell ref="B5:E5"/>
    <mergeCell ref="F5:G5"/>
    <mergeCell ref="B7:E7"/>
    <mergeCell ref="F7:G7"/>
  </mergeCells>
  <phoneticPr fontId="2"/>
  <pageMargins left="0.75" right="0.75" top="0.41" bottom="0.38" header="0.36" footer="0.33"/>
  <pageSetup paperSize="9" scale="8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61"/>
  <sheetViews>
    <sheetView view="pageBreakPreview" zoomScaleNormal="100" zoomScaleSheetLayoutView="100" workbookViewId="0">
      <selection activeCell="A3" sqref="A3:H3"/>
    </sheetView>
  </sheetViews>
  <sheetFormatPr defaultColWidth="9" defaultRowHeight="17.399999999999999"/>
  <cols>
    <col min="1" max="3" width="2.21875" style="111" customWidth="1"/>
    <col min="4" max="4" width="13.77734375" style="111" customWidth="1"/>
    <col min="5" max="5" width="2.21875" style="111" customWidth="1"/>
    <col min="6" max="6" width="20.88671875" style="111" customWidth="1"/>
    <col min="7" max="7" width="50.33203125" style="111" customWidth="1"/>
    <col min="8" max="8" width="3.21875" style="111" customWidth="1"/>
    <col min="9" max="16384" width="9" style="111"/>
  </cols>
  <sheetData>
    <row r="1" spans="1:12" ht="19.2">
      <c r="A1" s="108" t="s">
        <v>132</v>
      </c>
      <c r="B1" s="108"/>
      <c r="C1" s="108"/>
      <c r="D1" s="108"/>
      <c r="E1" s="93"/>
      <c r="F1" s="109"/>
      <c r="G1" s="110"/>
      <c r="H1" s="93"/>
    </row>
    <row r="2" spans="1:12">
      <c r="A2" s="93"/>
      <c r="B2" s="93"/>
      <c r="C2" s="93"/>
      <c r="D2" s="93"/>
      <c r="E2" s="93"/>
      <c r="F2" s="109"/>
      <c r="G2" s="93"/>
      <c r="H2" s="93"/>
    </row>
    <row r="3" spans="1:12" ht="25.5" customHeight="1">
      <c r="A3" s="303" t="s">
        <v>267</v>
      </c>
      <c r="B3" s="303"/>
      <c r="C3" s="303"/>
      <c r="D3" s="303"/>
      <c r="E3" s="303"/>
      <c r="F3" s="303"/>
      <c r="G3" s="303"/>
      <c r="H3" s="303"/>
    </row>
    <row r="4" spans="1:12" ht="19.2">
      <c r="A4" s="113"/>
      <c r="B4" s="114"/>
      <c r="C4" s="114"/>
      <c r="D4" s="115"/>
      <c r="E4" s="114"/>
      <c r="F4" s="114"/>
      <c r="G4" s="114"/>
      <c r="H4" s="113"/>
    </row>
    <row r="5" spans="1:12" ht="21" customHeight="1" thickBot="1">
      <c r="A5" s="112"/>
      <c r="B5" s="304" t="s">
        <v>133</v>
      </c>
      <c r="C5" s="304"/>
      <c r="D5" s="304"/>
      <c r="E5" s="304"/>
      <c r="F5" s="305" t="str">
        <f>IF(基本情報!G4="", "",基本情報!G4)</f>
        <v/>
      </c>
      <c r="G5" s="305"/>
      <c r="H5" s="116"/>
    </row>
    <row r="6" spans="1:12" ht="21" customHeight="1">
      <c r="A6" s="112"/>
      <c r="B6" s="117"/>
      <c r="C6" s="117"/>
      <c r="D6" s="117"/>
      <c r="E6" s="117"/>
      <c r="F6" s="118"/>
      <c r="G6" s="118"/>
      <c r="H6" s="116"/>
    </row>
    <row r="7" spans="1:12" ht="21" customHeight="1" thickBot="1">
      <c r="A7" s="112"/>
      <c r="B7" s="306" t="s">
        <v>134</v>
      </c>
      <c r="C7" s="306"/>
      <c r="D7" s="306"/>
      <c r="E7" s="306"/>
      <c r="F7" s="307" t="s">
        <v>161</v>
      </c>
      <c r="G7" s="307"/>
      <c r="H7" s="116"/>
    </row>
    <row r="8" spans="1:12" ht="21" customHeight="1">
      <c r="A8" s="112"/>
      <c r="B8" s="119" t="s">
        <v>135</v>
      </c>
      <c r="C8" s="120"/>
      <c r="D8" s="120"/>
      <c r="E8" s="120"/>
      <c r="F8" s="121"/>
      <c r="G8" s="121"/>
      <c r="H8" s="121"/>
    </row>
    <row r="9" spans="1:12" ht="8.25" customHeight="1">
      <c r="A9" s="112"/>
      <c r="B9" s="119"/>
      <c r="C9" s="120"/>
      <c r="D9" s="120"/>
      <c r="E9" s="120"/>
      <c r="F9" s="121"/>
      <c r="G9" s="121"/>
      <c r="H9" s="121"/>
    </row>
    <row r="10" spans="1:12" s="126" customFormat="1" ht="18.75" customHeight="1">
      <c r="A10" s="108"/>
      <c r="B10" s="122"/>
      <c r="C10" s="299" t="s">
        <v>136</v>
      </c>
      <c r="D10" s="299"/>
      <c r="E10" s="123"/>
      <c r="F10" s="124" t="s">
        <v>137</v>
      </c>
      <c r="G10" s="125" t="s">
        <v>37</v>
      </c>
      <c r="H10" s="108"/>
    </row>
    <row r="11" spans="1:12" s="126" customFormat="1" ht="18" customHeight="1">
      <c r="A11" s="108"/>
      <c r="B11" s="300" t="s">
        <v>138</v>
      </c>
      <c r="C11" s="301"/>
      <c r="D11" s="301"/>
      <c r="E11" s="302"/>
      <c r="F11" s="127" t="s">
        <v>243</v>
      </c>
      <c r="G11" s="128"/>
      <c r="H11" s="108"/>
      <c r="J11" s="308"/>
      <c r="K11" s="308"/>
      <c r="L11" s="308"/>
    </row>
    <row r="12" spans="1:12" s="126" customFormat="1" ht="13.5" customHeight="1">
      <c r="A12" s="108"/>
      <c r="B12" s="129"/>
      <c r="C12" s="309" t="s">
        <v>173</v>
      </c>
      <c r="D12" s="309"/>
      <c r="E12" s="130"/>
      <c r="F12" s="136">
        <v>0</v>
      </c>
      <c r="G12" s="132"/>
      <c r="H12" s="108"/>
    </row>
    <row r="13" spans="1:12" s="126" customFormat="1" ht="13.5" customHeight="1">
      <c r="A13" s="108"/>
      <c r="B13" s="129"/>
      <c r="C13" s="133"/>
      <c r="D13" s="133"/>
      <c r="E13" s="130"/>
      <c r="F13" s="131"/>
      <c r="G13" s="132"/>
      <c r="H13" s="108"/>
    </row>
    <row r="14" spans="1:12" s="126" customFormat="1" ht="13.5" customHeight="1">
      <c r="A14" s="108"/>
      <c r="B14" s="129"/>
      <c r="C14" s="133"/>
      <c r="D14" s="133"/>
      <c r="E14" s="130"/>
      <c r="F14" s="131"/>
      <c r="G14" s="132"/>
      <c r="H14" s="108"/>
    </row>
    <row r="15" spans="1:12" s="126" customFormat="1" ht="13.5" customHeight="1">
      <c r="A15" s="108"/>
      <c r="B15" s="129"/>
      <c r="C15" s="309" t="s">
        <v>162</v>
      </c>
      <c r="D15" s="309"/>
      <c r="E15" s="130"/>
      <c r="F15" s="136">
        <v>0</v>
      </c>
      <c r="G15" s="132"/>
      <c r="H15" s="108"/>
    </row>
    <row r="16" spans="1:12" s="126" customFormat="1" ht="13.5" customHeight="1">
      <c r="A16" s="108"/>
      <c r="B16" s="129"/>
      <c r="C16" s="133"/>
      <c r="D16" s="133"/>
      <c r="E16" s="130"/>
      <c r="F16" s="131"/>
      <c r="G16" s="132"/>
      <c r="H16" s="108"/>
    </row>
    <row r="17" spans="1:8" s="126" customFormat="1" ht="13.5" customHeight="1">
      <c r="A17" s="108"/>
      <c r="B17" s="129"/>
      <c r="C17" s="134"/>
      <c r="D17" s="134"/>
      <c r="E17" s="130"/>
      <c r="F17" s="131"/>
      <c r="G17" s="132"/>
      <c r="H17" s="108"/>
    </row>
    <row r="18" spans="1:8" s="126" customFormat="1" ht="13.5" customHeight="1">
      <c r="A18" s="108"/>
      <c r="B18" s="129"/>
      <c r="C18" s="297" t="s">
        <v>170</v>
      </c>
      <c r="D18" s="297"/>
      <c r="E18" s="130"/>
      <c r="F18" s="136">
        <v>0</v>
      </c>
      <c r="G18" s="132"/>
      <c r="H18" s="108"/>
    </row>
    <row r="19" spans="1:8" s="126" customFormat="1" ht="13.5" customHeight="1">
      <c r="A19" s="108"/>
      <c r="B19" s="129"/>
      <c r="C19" s="134"/>
      <c r="D19" s="134"/>
      <c r="E19" s="130"/>
      <c r="F19" s="131"/>
      <c r="G19" s="132"/>
      <c r="H19" s="108"/>
    </row>
    <row r="20" spans="1:8" s="126" customFormat="1" ht="13.5" customHeight="1">
      <c r="A20" s="108"/>
      <c r="B20" s="129"/>
      <c r="C20" s="134"/>
      <c r="D20" s="134"/>
      <c r="E20" s="130"/>
      <c r="F20" s="131"/>
      <c r="G20" s="132"/>
      <c r="H20" s="108"/>
    </row>
    <row r="21" spans="1:8" s="126" customFormat="1" ht="13.5" customHeight="1">
      <c r="A21" s="108"/>
      <c r="B21" s="129"/>
      <c r="C21" s="297" t="s">
        <v>171</v>
      </c>
      <c r="D21" s="297"/>
      <c r="E21" s="130"/>
      <c r="F21" s="136">
        <v>0</v>
      </c>
      <c r="G21" s="132"/>
      <c r="H21" s="108"/>
    </row>
    <row r="22" spans="1:8" s="126" customFormat="1" ht="13.5" customHeight="1">
      <c r="A22" s="108"/>
      <c r="B22" s="129"/>
      <c r="C22" s="134"/>
      <c r="D22" s="134"/>
      <c r="E22" s="130"/>
      <c r="F22" s="131"/>
      <c r="G22" s="132"/>
      <c r="H22" s="108"/>
    </row>
    <row r="23" spans="1:8" s="126" customFormat="1" ht="13.5" customHeight="1">
      <c r="A23" s="108"/>
      <c r="B23" s="129"/>
      <c r="C23" s="134"/>
      <c r="D23" s="134"/>
      <c r="E23" s="130"/>
      <c r="F23" s="131"/>
      <c r="G23" s="132"/>
      <c r="H23" s="108"/>
    </row>
    <row r="24" spans="1:8" s="126" customFormat="1" ht="13.5" customHeight="1">
      <c r="A24" s="108"/>
      <c r="B24" s="137"/>
      <c r="C24" s="297" t="s">
        <v>174</v>
      </c>
      <c r="D24" s="297"/>
      <c r="E24" s="138"/>
      <c r="F24" s="141">
        <v>0</v>
      </c>
      <c r="G24" s="132"/>
      <c r="H24" s="108"/>
    </row>
    <row r="25" spans="1:8" s="126" customFormat="1" ht="13.5" customHeight="1">
      <c r="A25" s="108"/>
      <c r="B25" s="137"/>
      <c r="C25" s="140"/>
      <c r="D25" s="135"/>
      <c r="E25" s="138"/>
      <c r="F25" s="139"/>
      <c r="G25" s="132"/>
      <c r="H25" s="108"/>
    </row>
    <row r="26" spans="1:8" s="126" customFormat="1" ht="13.5" customHeight="1">
      <c r="A26" s="108"/>
      <c r="B26" s="137"/>
      <c r="C26" s="140"/>
      <c r="D26" s="135"/>
      <c r="E26" s="138"/>
      <c r="F26" s="139"/>
      <c r="G26" s="132"/>
      <c r="H26" s="108"/>
    </row>
    <row r="27" spans="1:8" s="126" customFormat="1" ht="13.5" customHeight="1">
      <c r="A27" s="108"/>
      <c r="B27" s="137"/>
      <c r="C27" s="297" t="s">
        <v>175</v>
      </c>
      <c r="D27" s="297"/>
      <c r="E27" s="138"/>
      <c r="F27" s="141">
        <v>0</v>
      </c>
      <c r="G27" s="132"/>
      <c r="H27" s="108"/>
    </row>
    <row r="28" spans="1:8" s="126" customFormat="1" ht="13.5" customHeight="1">
      <c r="A28" s="108"/>
      <c r="B28" s="137"/>
      <c r="C28" s="140"/>
      <c r="D28" s="167"/>
      <c r="E28" s="138"/>
      <c r="F28" s="139"/>
      <c r="G28" s="132"/>
      <c r="H28" s="108"/>
    </row>
    <row r="29" spans="1:8" s="126" customFormat="1" ht="13.5" customHeight="1">
      <c r="A29" s="108"/>
      <c r="B29" s="137"/>
      <c r="C29" s="140"/>
      <c r="D29" s="167"/>
      <c r="E29" s="138"/>
      <c r="F29" s="139"/>
      <c r="G29" s="132"/>
      <c r="H29" s="108"/>
    </row>
    <row r="30" spans="1:8" s="126" customFormat="1" ht="13.5" customHeight="1">
      <c r="A30" s="108"/>
      <c r="B30" s="137"/>
      <c r="C30" s="298" t="s">
        <v>163</v>
      </c>
      <c r="D30" s="298"/>
      <c r="E30" s="138"/>
      <c r="F30" s="141">
        <v>0</v>
      </c>
      <c r="G30" s="132"/>
      <c r="H30" s="108"/>
    </row>
    <row r="31" spans="1:8" s="126" customFormat="1" ht="13.5" customHeight="1">
      <c r="A31" s="108"/>
      <c r="B31" s="137"/>
      <c r="C31" s="140"/>
      <c r="D31" s="142"/>
      <c r="E31" s="138"/>
      <c r="F31" s="139"/>
      <c r="G31" s="132"/>
      <c r="H31" s="108"/>
    </row>
    <row r="32" spans="1:8" s="126" customFormat="1" ht="13.5" customHeight="1">
      <c r="A32" s="108"/>
      <c r="B32" s="137"/>
      <c r="C32" s="140"/>
      <c r="D32" s="142"/>
      <c r="E32" s="138"/>
      <c r="F32" s="139"/>
      <c r="G32" s="132"/>
      <c r="H32" s="108"/>
    </row>
    <row r="33" spans="1:8" s="126" customFormat="1" ht="13.5" customHeight="1">
      <c r="A33" s="108"/>
      <c r="B33" s="137"/>
      <c r="C33" s="298" t="s">
        <v>164</v>
      </c>
      <c r="D33" s="298"/>
      <c r="E33" s="138"/>
      <c r="F33" s="141">
        <v>0</v>
      </c>
      <c r="G33" s="132"/>
      <c r="H33" s="108"/>
    </row>
    <row r="34" spans="1:8" s="126" customFormat="1" ht="13.5" customHeight="1">
      <c r="A34" s="108"/>
      <c r="B34" s="137"/>
      <c r="C34" s="140"/>
      <c r="D34" s="142"/>
      <c r="E34" s="138"/>
      <c r="F34" s="139"/>
      <c r="G34" s="132"/>
      <c r="H34" s="108"/>
    </row>
    <row r="35" spans="1:8" s="126" customFormat="1" ht="13.5" customHeight="1">
      <c r="A35" s="108"/>
      <c r="B35" s="137"/>
      <c r="C35" s="140"/>
      <c r="D35" s="142"/>
      <c r="E35" s="138"/>
      <c r="F35" s="143"/>
      <c r="G35" s="132"/>
      <c r="H35" s="108"/>
    </row>
    <row r="36" spans="1:8" s="126" customFormat="1" ht="13.5" customHeight="1">
      <c r="A36" s="108"/>
      <c r="B36" s="137"/>
      <c r="C36" s="144"/>
      <c r="D36" s="144"/>
      <c r="E36" s="138"/>
      <c r="F36" s="143"/>
      <c r="G36" s="132"/>
      <c r="H36" s="108"/>
    </row>
    <row r="37" spans="1:8" s="126" customFormat="1" ht="13.5" customHeight="1">
      <c r="A37" s="108"/>
      <c r="B37" s="137"/>
      <c r="C37" s="140"/>
      <c r="D37" s="142"/>
      <c r="E37" s="138"/>
      <c r="F37" s="139"/>
      <c r="G37" s="132"/>
      <c r="H37" s="108"/>
    </row>
    <row r="38" spans="1:8" s="126" customFormat="1" ht="18.75" customHeight="1">
      <c r="A38" s="108"/>
      <c r="B38" s="145"/>
      <c r="C38" s="299" t="s">
        <v>144</v>
      </c>
      <c r="D38" s="299"/>
      <c r="E38" s="146"/>
      <c r="F38" s="147">
        <f>F12+F15+F18+F21+F24+F27+F30+F33</f>
        <v>0</v>
      </c>
      <c r="G38" s="148" t="s">
        <v>244</v>
      </c>
      <c r="H38" s="108"/>
    </row>
    <row r="39" spans="1:8" s="126" customFormat="1" ht="18.75" customHeight="1">
      <c r="A39" s="108"/>
      <c r="B39" s="300" t="s">
        <v>145</v>
      </c>
      <c r="C39" s="301"/>
      <c r="D39" s="301"/>
      <c r="E39" s="302"/>
      <c r="F39" s="127" t="s">
        <v>243</v>
      </c>
      <c r="G39" s="128"/>
      <c r="H39" s="108"/>
    </row>
    <row r="40" spans="1:8" s="126" customFormat="1" ht="13.5" customHeight="1">
      <c r="A40" s="108"/>
      <c r="B40" s="137"/>
      <c r="C40" s="297"/>
      <c r="D40" s="297"/>
      <c r="E40" s="138"/>
      <c r="F40" s="139"/>
      <c r="G40" s="149"/>
      <c r="H40" s="108"/>
    </row>
    <row r="41" spans="1:8" s="126" customFormat="1" ht="13.5" customHeight="1">
      <c r="A41" s="108"/>
      <c r="B41" s="137"/>
      <c r="C41" s="319"/>
      <c r="D41" s="319"/>
      <c r="E41" s="320"/>
      <c r="F41" s="141"/>
      <c r="G41" s="132"/>
      <c r="H41" s="108"/>
    </row>
    <row r="42" spans="1:8" s="126" customFormat="1" ht="13.5" customHeight="1">
      <c r="A42" s="108"/>
      <c r="B42" s="137"/>
      <c r="C42" s="314"/>
      <c r="D42" s="314"/>
      <c r="E42" s="138"/>
      <c r="F42" s="150"/>
      <c r="G42" s="149"/>
      <c r="H42" s="108"/>
    </row>
    <row r="43" spans="1:8" s="126" customFormat="1" ht="13.5" customHeight="1">
      <c r="A43" s="108"/>
      <c r="B43" s="137"/>
      <c r="C43" s="319"/>
      <c r="D43" s="319"/>
      <c r="E43" s="320"/>
      <c r="F43" s="141"/>
      <c r="G43" s="132"/>
      <c r="H43" s="108"/>
    </row>
    <row r="44" spans="1:8" s="126" customFormat="1" ht="13.5" customHeight="1">
      <c r="A44" s="108"/>
      <c r="B44" s="137"/>
      <c r="C44" s="140"/>
      <c r="D44" s="135"/>
      <c r="E44" s="138"/>
      <c r="F44" s="150"/>
      <c r="G44" s="149"/>
      <c r="H44" s="108"/>
    </row>
    <row r="45" spans="1:8" s="126" customFormat="1" ht="18.75" customHeight="1">
      <c r="A45" s="108"/>
      <c r="B45" s="145"/>
      <c r="C45" s="299" t="s">
        <v>144</v>
      </c>
      <c r="D45" s="299"/>
      <c r="E45" s="151"/>
      <c r="F45" s="147">
        <f>F41+F43</f>
        <v>0</v>
      </c>
      <c r="G45" s="146"/>
      <c r="H45" s="108"/>
    </row>
    <row r="46" spans="1:8" s="126" customFormat="1" ht="18.75" customHeight="1">
      <c r="A46" s="108"/>
      <c r="B46" s="152"/>
      <c r="C46" s="299" t="s">
        <v>35</v>
      </c>
      <c r="D46" s="299"/>
      <c r="E46" s="153"/>
      <c r="F46" s="154">
        <f>F38+F45</f>
        <v>0</v>
      </c>
      <c r="G46" s="155" t="s">
        <v>245</v>
      </c>
      <c r="H46" s="108"/>
    </row>
    <row r="47" spans="1:8" s="126" customFormat="1" ht="15" customHeight="1">
      <c r="A47" s="108"/>
      <c r="B47" s="156"/>
      <c r="C47" s="157"/>
      <c r="D47" s="157"/>
      <c r="E47" s="156"/>
      <c r="F47" s="158"/>
      <c r="G47" s="156"/>
      <c r="H47" s="108"/>
    </row>
    <row r="48" spans="1:8" s="126" customFormat="1" ht="19.5" customHeight="1">
      <c r="A48" s="108"/>
      <c r="B48" s="296" t="s">
        <v>146</v>
      </c>
      <c r="C48" s="296"/>
      <c r="D48" s="296"/>
      <c r="E48" s="296"/>
      <c r="F48" s="296"/>
      <c r="G48" s="296"/>
      <c r="H48" s="108"/>
    </row>
    <row r="49" spans="1:8" s="126" customFormat="1" ht="18.75" customHeight="1">
      <c r="A49" s="108"/>
      <c r="B49" s="122"/>
      <c r="C49" s="299" t="s">
        <v>136</v>
      </c>
      <c r="D49" s="299"/>
      <c r="E49" s="123"/>
      <c r="F49" s="124" t="s">
        <v>38</v>
      </c>
      <c r="G49" s="125" t="s">
        <v>37</v>
      </c>
      <c r="H49" s="108"/>
    </row>
    <row r="50" spans="1:8" s="159" customFormat="1">
      <c r="A50" s="93"/>
      <c r="B50" s="300"/>
      <c r="C50" s="301"/>
      <c r="D50" s="301"/>
      <c r="E50" s="302"/>
      <c r="F50" s="127" t="s">
        <v>243</v>
      </c>
      <c r="G50" s="128"/>
      <c r="H50" s="93"/>
    </row>
    <row r="51" spans="1:8" s="91" customFormat="1">
      <c r="A51" s="93"/>
      <c r="B51" s="313" t="s">
        <v>147</v>
      </c>
      <c r="C51" s="314"/>
      <c r="D51" s="314"/>
      <c r="E51" s="315"/>
      <c r="F51" s="136"/>
      <c r="G51" s="132"/>
      <c r="H51" s="93"/>
    </row>
    <row r="52" spans="1:8" s="91" customFormat="1">
      <c r="A52" s="93"/>
      <c r="B52" s="129"/>
      <c r="C52" s="134"/>
      <c r="D52" s="134"/>
      <c r="E52" s="130"/>
      <c r="F52" s="131"/>
      <c r="G52" s="149"/>
      <c r="H52" s="93"/>
    </row>
    <row r="53" spans="1:8" s="159" customFormat="1">
      <c r="A53" s="93"/>
      <c r="B53" s="313" t="s">
        <v>148</v>
      </c>
      <c r="C53" s="314"/>
      <c r="D53" s="314"/>
      <c r="E53" s="315"/>
      <c r="F53" s="136"/>
      <c r="G53" s="132" t="s">
        <v>246</v>
      </c>
      <c r="H53" s="93"/>
    </row>
    <row r="54" spans="1:8" s="159" customFormat="1">
      <c r="A54" s="93"/>
      <c r="B54" s="226"/>
      <c r="C54" s="227"/>
      <c r="D54" s="227"/>
      <c r="E54" s="228"/>
      <c r="F54" s="229"/>
      <c r="G54" s="230"/>
      <c r="H54" s="93"/>
    </row>
    <row r="55" spans="1:8" s="159" customFormat="1">
      <c r="A55" s="93"/>
      <c r="B55" s="313" t="s">
        <v>231</v>
      </c>
      <c r="C55" s="314"/>
      <c r="D55" s="314"/>
      <c r="E55" s="315"/>
      <c r="F55" s="136"/>
      <c r="G55" s="132"/>
      <c r="H55" s="93"/>
    </row>
    <row r="56" spans="1:8" s="159" customFormat="1">
      <c r="A56" s="93"/>
      <c r="B56" s="316"/>
      <c r="C56" s="317"/>
      <c r="D56" s="317"/>
      <c r="E56" s="318"/>
      <c r="F56" s="139"/>
      <c r="G56" s="149"/>
      <c r="H56" s="93"/>
    </row>
    <row r="57" spans="1:8" s="159" customFormat="1" ht="18.75" customHeight="1">
      <c r="A57" s="93"/>
      <c r="B57" s="145"/>
      <c r="C57" s="299" t="s">
        <v>35</v>
      </c>
      <c r="D57" s="299"/>
      <c r="E57" s="160"/>
      <c r="F57" s="161">
        <f>F51+F53+F55</f>
        <v>0</v>
      </c>
      <c r="G57" s="146"/>
      <c r="H57" s="93"/>
    </row>
    <row r="58" spans="1:8" s="91" customFormat="1" ht="18.75" customHeight="1">
      <c r="A58" s="162"/>
      <c r="B58" s="162"/>
      <c r="C58" s="162"/>
      <c r="D58" s="162"/>
      <c r="E58" s="162"/>
      <c r="F58" s="163"/>
      <c r="G58" s="162"/>
      <c r="H58" s="162"/>
    </row>
    <row r="59" spans="1:8" s="159" customFormat="1" ht="16.5" customHeight="1">
      <c r="A59" s="93"/>
      <c r="B59" s="310" t="s">
        <v>149</v>
      </c>
      <c r="C59" s="310"/>
      <c r="D59" s="310"/>
      <c r="E59" s="310"/>
      <c r="F59" s="109"/>
      <c r="G59" s="93"/>
      <c r="H59" s="93"/>
    </row>
    <row r="60" spans="1:8" s="159" customFormat="1" ht="15" customHeight="1">
      <c r="A60" s="93"/>
      <c r="B60" s="93"/>
      <c r="C60" s="164" t="s">
        <v>150</v>
      </c>
      <c r="D60" s="311" t="s">
        <v>151</v>
      </c>
      <c r="E60" s="311"/>
      <c r="F60" s="311"/>
      <c r="G60" s="311"/>
      <c r="H60" s="93"/>
    </row>
    <row r="61" spans="1:8" s="159" customFormat="1" ht="15" customHeight="1">
      <c r="A61" s="93"/>
      <c r="B61" s="93"/>
      <c r="C61" s="164" t="s">
        <v>150</v>
      </c>
      <c r="D61" s="312" t="s">
        <v>152</v>
      </c>
      <c r="E61" s="312"/>
      <c r="F61" s="312"/>
      <c r="G61" s="312"/>
      <c r="H61" s="93"/>
    </row>
  </sheetData>
  <mergeCells count="35">
    <mergeCell ref="C57:D57"/>
    <mergeCell ref="B59:E59"/>
    <mergeCell ref="D60:G60"/>
    <mergeCell ref="D61:G61"/>
    <mergeCell ref="B48:G48"/>
    <mergeCell ref="C49:D49"/>
    <mergeCell ref="B50:E50"/>
    <mergeCell ref="B51:E51"/>
    <mergeCell ref="B53:E53"/>
    <mergeCell ref="B56:E56"/>
    <mergeCell ref="B55:E55"/>
    <mergeCell ref="J11:L11"/>
    <mergeCell ref="C12:D12"/>
    <mergeCell ref="C15:D15"/>
    <mergeCell ref="C18:D18"/>
    <mergeCell ref="C46:D46"/>
    <mergeCell ref="C24:D24"/>
    <mergeCell ref="C30:D30"/>
    <mergeCell ref="C33:D33"/>
    <mergeCell ref="C38:D38"/>
    <mergeCell ref="B39:E39"/>
    <mergeCell ref="C40:D40"/>
    <mergeCell ref="C41:E41"/>
    <mergeCell ref="C42:D42"/>
    <mergeCell ref="C43:E43"/>
    <mergeCell ref="C45:D45"/>
    <mergeCell ref="C21:D21"/>
    <mergeCell ref="A3:H3"/>
    <mergeCell ref="C10:D10"/>
    <mergeCell ref="B11:E11"/>
    <mergeCell ref="C27:D27"/>
    <mergeCell ref="B5:E5"/>
    <mergeCell ref="F5:G5"/>
    <mergeCell ref="B7:E7"/>
    <mergeCell ref="F7:G7"/>
  </mergeCells>
  <phoneticPr fontId="2"/>
  <pageMargins left="0.75" right="0.75" top="0.41" bottom="0.38" header="0.36" footer="0.33"/>
  <pageSetup paperSize="9" scale="87"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B119"/>
  <sheetViews>
    <sheetView showGridLines="0" view="pageBreakPreview" zoomScaleNormal="100" zoomScaleSheetLayoutView="100" workbookViewId="0">
      <selection activeCell="N39" sqref="N39"/>
    </sheetView>
  </sheetViews>
  <sheetFormatPr defaultColWidth="9" defaultRowHeight="15"/>
  <cols>
    <col min="1" max="1" width="0.6640625" style="168" customWidth="1"/>
    <col min="2" max="2" width="2.88671875" style="168" customWidth="1"/>
    <col min="3" max="3" width="2.33203125" style="168" customWidth="1"/>
    <col min="4" max="4" width="3.6640625" style="168" customWidth="1"/>
    <col min="5" max="5" width="10.6640625" style="168" customWidth="1"/>
    <col min="6" max="7" width="5.109375" style="168" customWidth="1"/>
    <col min="8" max="8" width="6.21875" style="168" customWidth="1"/>
    <col min="9" max="9" width="3.88671875" style="168" customWidth="1"/>
    <col min="10" max="10" width="1.6640625" style="168" customWidth="1"/>
    <col min="11" max="11" width="6.33203125" style="168" customWidth="1"/>
    <col min="12" max="12" width="3.6640625" style="168" customWidth="1"/>
    <col min="13" max="13" width="1.88671875" style="168" customWidth="1"/>
    <col min="14" max="15" width="5.88671875" style="168" customWidth="1"/>
    <col min="16" max="19" width="6.6640625" style="168" customWidth="1"/>
    <col min="20" max="20" width="2" style="168" customWidth="1"/>
    <col min="21" max="16384" width="9" style="168"/>
  </cols>
  <sheetData>
    <row r="1" spans="1:28">
      <c r="A1" s="168" t="s">
        <v>40</v>
      </c>
    </row>
    <row r="2" spans="1:28" ht="9.75" customHeight="1"/>
    <row r="3" spans="1:28" ht="18.75" customHeight="1">
      <c r="B3" s="364" t="s">
        <v>268</v>
      </c>
      <c r="C3" s="364"/>
      <c r="D3" s="364"/>
      <c r="E3" s="364"/>
      <c r="F3" s="364"/>
      <c r="G3" s="364"/>
      <c r="H3" s="364"/>
      <c r="I3" s="364"/>
      <c r="J3" s="364"/>
      <c r="K3" s="364"/>
      <c r="L3" s="364"/>
      <c r="M3" s="364"/>
      <c r="N3" s="364"/>
      <c r="O3" s="364"/>
      <c r="P3" s="364"/>
      <c r="Q3" s="364"/>
      <c r="R3" s="364"/>
      <c r="S3" s="364"/>
    </row>
    <row r="4" spans="1:28" ht="6.75" customHeight="1">
      <c r="B4" s="234"/>
      <c r="C4" s="234"/>
      <c r="D4" s="234"/>
      <c r="E4" s="234"/>
      <c r="F4" s="234"/>
      <c r="G4" s="234"/>
      <c r="H4" s="234"/>
      <c r="I4" s="234"/>
      <c r="J4" s="234"/>
      <c r="K4" s="234"/>
      <c r="L4" s="234"/>
      <c r="M4" s="234"/>
      <c r="N4" s="234"/>
      <c r="O4" s="234"/>
      <c r="P4" s="234"/>
      <c r="Q4" s="234"/>
      <c r="R4" s="234"/>
      <c r="S4" s="234"/>
    </row>
    <row r="5" spans="1:28" ht="14.25" customHeight="1">
      <c r="G5" s="251" t="s">
        <v>255</v>
      </c>
      <c r="H5" s="238" t="s">
        <v>263</v>
      </c>
      <c r="L5" s="383" t="s">
        <v>256</v>
      </c>
      <c r="M5" s="384"/>
      <c r="N5" s="238" t="s">
        <v>264</v>
      </c>
      <c r="Q5" s="250" t="s">
        <v>257</v>
      </c>
      <c r="R5" s="238" t="s">
        <v>265</v>
      </c>
      <c r="S5" s="169"/>
    </row>
    <row r="6" spans="1:28" ht="14.25" customHeight="1">
      <c r="H6" s="169"/>
      <c r="I6" s="169"/>
      <c r="S6" s="169"/>
    </row>
    <row r="7" spans="1:28">
      <c r="B7" s="170">
        <v>1</v>
      </c>
      <c r="C7" s="170"/>
      <c r="D7" s="170" t="s">
        <v>41</v>
      </c>
      <c r="E7" s="170"/>
      <c r="F7" s="170"/>
    </row>
    <row r="8" spans="1:28" ht="15.75" customHeight="1">
      <c r="B8" s="171"/>
      <c r="C8" s="171" t="s">
        <v>42</v>
      </c>
      <c r="D8" s="172" t="s">
        <v>258</v>
      </c>
      <c r="E8" s="172"/>
      <c r="F8" s="172"/>
      <c r="G8" s="172"/>
      <c r="H8" s="172"/>
      <c r="I8" s="172"/>
      <c r="J8" s="172"/>
      <c r="L8" s="172" t="s">
        <v>43</v>
      </c>
      <c r="O8" s="172"/>
      <c r="P8" s="172"/>
      <c r="Q8" s="172"/>
      <c r="R8" s="172"/>
      <c r="S8" s="172"/>
    </row>
    <row r="9" spans="1:28" ht="15.75" customHeight="1">
      <c r="B9" s="171"/>
      <c r="C9" s="171"/>
      <c r="D9" s="172"/>
      <c r="E9" s="172"/>
      <c r="F9" s="172"/>
      <c r="G9" s="172"/>
      <c r="H9" s="172"/>
      <c r="I9" s="172"/>
      <c r="J9" s="172"/>
      <c r="K9" s="172"/>
      <c r="L9" s="172"/>
      <c r="M9" s="172"/>
      <c r="N9" s="172"/>
      <c r="O9" s="172"/>
      <c r="P9" s="172"/>
      <c r="Q9" s="172"/>
      <c r="R9" s="172"/>
      <c r="S9" s="172"/>
    </row>
    <row r="10" spans="1:28" ht="15.75" customHeight="1">
      <c r="B10" s="171"/>
      <c r="C10" s="171"/>
      <c r="D10" s="173" t="s">
        <v>44</v>
      </c>
      <c r="E10" s="173"/>
      <c r="F10" s="173"/>
      <c r="G10" s="172"/>
      <c r="H10" s="365" t="s">
        <v>45</v>
      </c>
      <c r="I10" s="366"/>
      <c r="J10" s="367"/>
      <c r="K10" s="368" t="s">
        <v>46</v>
      </c>
      <c r="L10" s="369"/>
      <c r="M10" s="370"/>
      <c r="N10" s="172"/>
      <c r="O10" s="172" t="s">
        <v>218</v>
      </c>
      <c r="P10" s="172"/>
      <c r="Q10" s="372" t="s">
        <v>220</v>
      </c>
      <c r="R10" s="372"/>
      <c r="S10" s="221"/>
    </row>
    <row r="11" spans="1:28" ht="33.75" customHeight="1">
      <c r="B11" s="171"/>
      <c r="C11" s="171"/>
      <c r="D11" s="173"/>
      <c r="E11" s="173"/>
      <c r="F11" s="173"/>
      <c r="G11" s="172"/>
      <c r="H11" s="359"/>
      <c r="I11" s="360"/>
      <c r="J11" s="361"/>
      <c r="K11" s="359"/>
      <c r="L11" s="360"/>
      <c r="M11" s="361"/>
      <c r="N11" s="172"/>
      <c r="O11" s="174" t="s">
        <v>219</v>
      </c>
      <c r="P11" s="172"/>
      <c r="Q11" s="373"/>
      <c r="R11" s="373"/>
      <c r="S11" s="187"/>
    </row>
    <row r="12" spans="1:28" ht="15.75" customHeight="1">
      <c r="B12" s="171"/>
      <c r="C12" s="171"/>
      <c r="D12" s="172"/>
      <c r="E12" s="172"/>
      <c r="F12" s="172"/>
      <c r="G12" s="172"/>
      <c r="H12" s="172"/>
      <c r="I12" s="172"/>
      <c r="J12" s="172"/>
      <c r="K12" s="172"/>
      <c r="L12" s="172"/>
      <c r="M12" s="172"/>
      <c r="N12" s="172"/>
      <c r="O12" s="172"/>
      <c r="P12" s="172"/>
      <c r="Q12" s="172"/>
      <c r="R12" s="172"/>
      <c r="S12" s="172"/>
    </row>
    <row r="13" spans="1:28" ht="16.5" customHeight="1">
      <c r="B13" s="171"/>
      <c r="C13" s="171"/>
      <c r="D13" s="174" t="s">
        <v>176</v>
      </c>
      <c r="E13" s="175"/>
      <c r="F13" s="175"/>
      <c r="G13" s="175"/>
      <c r="H13" s="175"/>
      <c r="I13" s="175"/>
      <c r="J13" s="175"/>
      <c r="K13" s="175"/>
      <c r="L13" s="175"/>
      <c r="M13" s="175"/>
      <c r="N13" s="175"/>
      <c r="O13" s="175"/>
      <c r="P13" s="172"/>
      <c r="Q13" s="176"/>
      <c r="R13" s="176"/>
      <c r="S13" s="172"/>
      <c r="V13" s="239"/>
      <c r="W13" s="239"/>
      <c r="X13" s="239"/>
      <c r="Y13" s="239"/>
      <c r="Z13" s="239"/>
      <c r="AA13" s="239"/>
    </row>
    <row r="14" spans="1:28" ht="16.5" customHeight="1">
      <c r="B14" s="171"/>
      <c r="C14" s="171"/>
      <c r="D14" s="174" t="s">
        <v>259</v>
      </c>
      <c r="E14" s="175"/>
      <c r="F14" s="175"/>
      <c r="G14" s="175"/>
      <c r="H14" s="175"/>
      <c r="I14" s="175"/>
      <c r="J14" s="175"/>
      <c r="K14" s="175"/>
      <c r="L14" s="175"/>
      <c r="M14" s="175"/>
      <c r="N14" s="175"/>
      <c r="O14" s="175"/>
      <c r="P14" s="172"/>
      <c r="Q14" s="176"/>
      <c r="R14" s="176"/>
      <c r="S14" s="172"/>
      <c r="U14" s="239"/>
      <c r="V14" s="239"/>
      <c r="W14" s="239"/>
      <c r="X14" s="239"/>
      <c r="Y14" s="239"/>
      <c r="Z14" s="239"/>
      <c r="AA14" s="239"/>
    </row>
    <row r="15" spans="1:28" ht="28.5" customHeight="1">
      <c r="B15" s="171"/>
      <c r="D15" s="177"/>
      <c r="E15" s="371" t="s">
        <v>47</v>
      </c>
      <c r="F15" s="371"/>
      <c r="G15" s="371"/>
      <c r="H15" s="371"/>
      <c r="I15" s="371"/>
      <c r="J15" s="371"/>
      <c r="K15" s="371"/>
      <c r="L15" s="371"/>
      <c r="M15" s="371"/>
      <c r="N15" s="371" t="s">
        <v>48</v>
      </c>
      <c r="O15" s="371"/>
      <c r="P15" s="371"/>
      <c r="Q15" s="178"/>
      <c r="R15" s="178"/>
      <c r="S15" s="178"/>
      <c r="U15" s="343" t="s">
        <v>248</v>
      </c>
      <c r="V15" s="343"/>
      <c r="W15" s="343"/>
      <c r="X15" s="343"/>
      <c r="Y15" s="343"/>
      <c r="Z15" s="343"/>
      <c r="AA15" s="343"/>
      <c r="AB15" s="343"/>
    </row>
    <row r="16" spans="1:28" ht="18" customHeight="1">
      <c r="B16" s="171"/>
      <c r="D16" s="177" t="s">
        <v>49</v>
      </c>
      <c r="E16" s="351"/>
      <c r="F16" s="351"/>
      <c r="G16" s="351"/>
      <c r="H16" s="351"/>
      <c r="I16" s="351"/>
      <c r="J16" s="351"/>
      <c r="K16" s="351"/>
      <c r="L16" s="351"/>
      <c r="M16" s="351"/>
      <c r="N16" s="351"/>
      <c r="O16" s="351"/>
      <c r="P16" s="351"/>
      <c r="Q16" s="178"/>
      <c r="R16" s="178"/>
      <c r="S16" s="178"/>
      <c r="U16" s="343"/>
      <c r="V16" s="343"/>
      <c r="W16" s="343"/>
      <c r="X16" s="343"/>
      <c r="Y16" s="343"/>
      <c r="Z16" s="343"/>
      <c r="AA16" s="343"/>
      <c r="AB16" s="343"/>
    </row>
    <row r="17" spans="2:28" ht="18" customHeight="1">
      <c r="B17" s="171"/>
      <c r="D17" s="177" t="s">
        <v>50</v>
      </c>
      <c r="E17" s="351"/>
      <c r="F17" s="351"/>
      <c r="G17" s="351"/>
      <c r="H17" s="351"/>
      <c r="I17" s="351"/>
      <c r="J17" s="351"/>
      <c r="K17" s="351"/>
      <c r="L17" s="351"/>
      <c r="M17" s="351"/>
      <c r="N17" s="351"/>
      <c r="O17" s="351"/>
      <c r="P17" s="351"/>
      <c r="Q17" s="178"/>
      <c r="R17" s="178"/>
      <c r="S17" s="178"/>
      <c r="U17" s="343"/>
      <c r="V17" s="343"/>
      <c r="W17" s="343"/>
      <c r="X17" s="343"/>
      <c r="Y17" s="343"/>
      <c r="Z17" s="343"/>
      <c r="AA17" s="343"/>
      <c r="AB17" s="343"/>
    </row>
    <row r="18" spans="2:28" ht="18" customHeight="1">
      <c r="B18" s="171"/>
      <c r="D18" s="177" t="s">
        <v>51</v>
      </c>
      <c r="E18" s="351"/>
      <c r="F18" s="351"/>
      <c r="G18" s="351"/>
      <c r="H18" s="351"/>
      <c r="I18" s="351"/>
      <c r="J18" s="351"/>
      <c r="K18" s="351"/>
      <c r="L18" s="351"/>
      <c r="M18" s="351"/>
      <c r="N18" s="351"/>
      <c r="O18" s="351"/>
      <c r="P18" s="351"/>
      <c r="Q18" s="178"/>
      <c r="R18" s="178"/>
      <c r="S18" s="178"/>
      <c r="U18" s="343"/>
      <c r="V18" s="343"/>
      <c r="W18" s="343"/>
      <c r="X18" s="343"/>
      <c r="Y18" s="343"/>
      <c r="Z18" s="343"/>
      <c r="AA18" s="343"/>
      <c r="AB18" s="343"/>
    </row>
    <row r="19" spans="2:28" ht="18" customHeight="1">
      <c r="B19" s="171"/>
      <c r="D19" s="177" t="s">
        <v>52</v>
      </c>
      <c r="E19" s="351"/>
      <c r="F19" s="351"/>
      <c r="G19" s="351"/>
      <c r="H19" s="351"/>
      <c r="I19" s="351"/>
      <c r="J19" s="351"/>
      <c r="K19" s="351"/>
      <c r="L19" s="351"/>
      <c r="M19" s="351"/>
      <c r="N19" s="351"/>
      <c r="O19" s="351"/>
      <c r="P19" s="351"/>
      <c r="Q19" s="178"/>
      <c r="R19" s="178"/>
      <c r="S19" s="178"/>
      <c r="U19" s="343"/>
      <c r="V19" s="343"/>
      <c r="W19" s="343"/>
      <c r="X19" s="343"/>
      <c r="Y19" s="343"/>
      <c r="Z19" s="343"/>
      <c r="AA19" s="343"/>
      <c r="AB19" s="343"/>
    </row>
    <row r="20" spans="2:28" ht="18" customHeight="1">
      <c r="B20" s="171"/>
      <c r="D20" s="177" t="s">
        <v>53</v>
      </c>
      <c r="E20" s="351"/>
      <c r="F20" s="351"/>
      <c r="G20" s="351"/>
      <c r="H20" s="351"/>
      <c r="I20" s="351"/>
      <c r="J20" s="351"/>
      <c r="K20" s="351"/>
      <c r="L20" s="351"/>
      <c r="M20" s="351"/>
      <c r="N20" s="351"/>
      <c r="O20" s="351"/>
      <c r="P20" s="351"/>
      <c r="Q20" s="178"/>
      <c r="R20" s="178"/>
      <c r="S20" s="178"/>
      <c r="U20" s="168" t="s">
        <v>247</v>
      </c>
    </row>
    <row r="21" spans="2:28" ht="15.75" customHeight="1">
      <c r="B21" s="171"/>
      <c r="C21" s="171"/>
      <c r="D21" s="172"/>
      <c r="E21" s="172"/>
      <c r="F21" s="172"/>
      <c r="G21" s="172"/>
      <c r="H21" s="172"/>
      <c r="I21" s="172"/>
      <c r="J21" s="172"/>
      <c r="K21" s="172"/>
      <c r="L21" s="172"/>
      <c r="M21" s="172"/>
      <c r="N21" s="172"/>
      <c r="O21" s="172"/>
      <c r="P21" s="172"/>
      <c r="Q21" s="172"/>
      <c r="R21" s="172"/>
      <c r="S21" s="172"/>
    </row>
    <row r="22" spans="2:28" ht="15.75" customHeight="1">
      <c r="B22" s="171"/>
      <c r="C22" s="171" t="s">
        <v>54</v>
      </c>
      <c r="D22" s="172"/>
      <c r="E22" s="172"/>
      <c r="F22" s="172"/>
      <c r="G22" s="172"/>
      <c r="H22" s="172"/>
      <c r="I22" s="172"/>
      <c r="J22" s="172"/>
      <c r="K22" s="172"/>
      <c r="L22" s="172"/>
      <c r="M22" s="172"/>
      <c r="N22" s="172"/>
      <c r="O22" s="172"/>
      <c r="P22" s="172"/>
      <c r="Q22" s="172"/>
      <c r="R22" s="172"/>
      <c r="S22" s="172"/>
    </row>
    <row r="23" spans="2:28" ht="15.75" customHeight="1">
      <c r="B23" s="171"/>
      <c r="C23" s="171"/>
      <c r="D23" s="172"/>
      <c r="E23" s="172"/>
      <c r="F23" s="172"/>
      <c r="G23" s="172"/>
      <c r="H23" s="172"/>
      <c r="I23" s="172"/>
      <c r="J23" s="172"/>
      <c r="K23" s="172"/>
      <c r="L23" s="172"/>
      <c r="M23" s="172"/>
      <c r="N23" s="172"/>
      <c r="O23" s="172"/>
      <c r="P23" s="172"/>
      <c r="Q23" s="172"/>
      <c r="R23" s="172"/>
      <c r="S23" s="172"/>
    </row>
    <row r="24" spans="2:28" ht="36" customHeight="1">
      <c r="B24" s="171"/>
      <c r="C24" s="171"/>
      <c r="D24" s="172"/>
      <c r="E24" s="172"/>
      <c r="F24" s="172"/>
      <c r="G24" s="172"/>
      <c r="H24" s="359" t="s">
        <v>226</v>
      </c>
      <c r="I24" s="360"/>
      <c r="J24" s="360"/>
      <c r="K24" s="360"/>
      <c r="L24" s="360"/>
      <c r="M24" s="360"/>
      <c r="N24" s="361"/>
      <c r="O24" s="172" t="s">
        <v>55</v>
      </c>
      <c r="P24" s="172"/>
      <c r="Q24" s="172"/>
      <c r="R24" s="172"/>
      <c r="S24" s="172"/>
    </row>
    <row r="25" spans="2:28" ht="6.75" customHeight="1">
      <c r="B25" s="171"/>
      <c r="C25" s="171"/>
      <c r="D25" s="172"/>
      <c r="E25" s="172"/>
      <c r="F25" s="172"/>
      <c r="G25" s="172"/>
      <c r="H25" s="179"/>
      <c r="I25" s="179"/>
      <c r="J25" s="179"/>
      <c r="K25" s="179"/>
      <c r="L25" s="179"/>
      <c r="M25" s="179"/>
      <c r="N25" s="179"/>
      <c r="O25" s="172"/>
      <c r="P25" s="172"/>
      <c r="Q25" s="172"/>
      <c r="R25" s="172"/>
      <c r="S25" s="172"/>
    </row>
    <row r="26" spans="2:28">
      <c r="B26" s="171"/>
      <c r="C26" s="171"/>
      <c r="D26" s="172"/>
      <c r="E26" s="172"/>
      <c r="F26" s="172"/>
      <c r="G26" s="172"/>
      <c r="H26" s="179"/>
      <c r="I26" s="179"/>
      <c r="J26" s="179"/>
      <c r="K26" s="179"/>
      <c r="L26" s="179"/>
      <c r="M26" s="179"/>
      <c r="N26" s="179"/>
      <c r="O26" s="172"/>
      <c r="P26" s="172"/>
      <c r="Q26" s="172"/>
      <c r="R26" s="172"/>
      <c r="S26" s="172"/>
    </row>
    <row r="27" spans="2:28">
      <c r="B27" s="180" t="s">
        <v>50</v>
      </c>
      <c r="C27" s="181"/>
      <c r="D27" s="182" t="s">
        <v>56</v>
      </c>
      <c r="E27" s="170"/>
      <c r="F27" s="170"/>
    </row>
    <row r="28" spans="2:28" ht="6" customHeight="1">
      <c r="B28" s="183"/>
      <c r="C28" s="184"/>
    </row>
    <row r="29" spans="2:28" ht="23.25" customHeight="1">
      <c r="B29" s="168" t="s">
        <v>177</v>
      </c>
      <c r="C29" s="184"/>
      <c r="J29" s="185" t="s">
        <v>185</v>
      </c>
      <c r="K29" s="185"/>
      <c r="L29" s="185"/>
      <c r="P29" s="356"/>
      <c r="Q29" s="358"/>
      <c r="U29" s="168" t="s">
        <v>190</v>
      </c>
    </row>
    <row r="30" spans="2:28" ht="5.25" customHeight="1">
      <c r="B30" s="183"/>
      <c r="C30" s="184"/>
      <c r="I30" s="185"/>
      <c r="J30" s="185"/>
      <c r="K30" s="185"/>
      <c r="L30" s="185"/>
    </row>
    <row r="31" spans="2:28">
      <c r="B31" s="183"/>
      <c r="C31" s="184"/>
      <c r="D31" s="168" t="s">
        <v>186</v>
      </c>
    </row>
    <row r="32" spans="2:28" ht="7.5" customHeight="1">
      <c r="B32" s="183"/>
      <c r="C32" s="184"/>
    </row>
    <row r="33" spans="2:21">
      <c r="B33" s="183"/>
      <c r="C33" s="184"/>
      <c r="D33" s="362" t="s">
        <v>271</v>
      </c>
      <c r="E33" s="363"/>
      <c r="F33" s="363"/>
      <c r="G33" s="363"/>
      <c r="H33" s="363"/>
      <c r="I33" s="363"/>
      <c r="J33" s="363"/>
      <c r="K33" s="363"/>
      <c r="L33" s="363"/>
      <c r="M33" s="363"/>
      <c r="N33" s="363"/>
      <c r="O33" s="363"/>
      <c r="P33" s="363"/>
      <c r="Q33" s="363"/>
      <c r="R33" s="363"/>
      <c r="S33" s="363"/>
    </row>
    <row r="34" spans="2:21">
      <c r="B34" s="183"/>
      <c r="C34" s="184"/>
      <c r="D34" s="363"/>
      <c r="E34" s="363"/>
      <c r="F34" s="363"/>
      <c r="G34" s="363"/>
      <c r="H34" s="363"/>
      <c r="I34" s="363"/>
      <c r="J34" s="363"/>
      <c r="K34" s="363"/>
      <c r="L34" s="363"/>
      <c r="M34" s="363"/>
      <c r="N34" s="363"/>
      <c r="O34" s="363"/>
      <c r="P34" s="363"/>
      <c r="Q34" s="363"/>
      <c r="R34" s="363"/>
      <c r="S34" s="363"/>
    </row>
    <row r="35" spans="2:21">
      <c r="B35" s="183"/>
      <c r="C35" s="184"/>
      <c r="D35" s="363"/>
      <c r="E35" s="363"/>
      <c r="F35" s="363"/>
      <c r="G35" s="363"/>
      <c r="H35" s="363"/>
      <c r="I35" s="363"/>
      <c r="J35" s="363"/>
      <c r="K35" s="363"/>
      <c r="L35" s="363"/>
      <c r="M35" s="363"/>
      <c r="N35" s="363"/>
      <c r="O35" s="363"/>
      <c r="P35" s="363"/>
      <c r="Q35" s="363"/>
      <c r="R35" s="363"/>
      <c r="S35" s="363"/>
    </row>
    <row r="36" spans="2:21">
      <c r="B36" s="183"/>
      <c r="C36" s="184"/>
      <c r="D36" s="363"/>
      <c r="E36" s="363"/>
      <c r="F36" s="363"/>
      <c r="G36" s="363"/>
      <c r="H36" s="363"/>
      <c r="I36" s="363"/>
      <c r="J36" s="363"/>
      <c r="K36" s="363"/>
      <c r="L36" s="363"/>
      <c r="M36" s="363"/>
      <c r="N36" s="363"/>
      <c r="O36" s="363"/>
      <c r="P36" s="363"/>
      <c r="Q36" s="363"/>
      <c r="R36" s="363"/>
      <c r="S36" s="363"/>
    </row>
    <row r="37" spans="2:21">
      <c r="B37" s="183"/>
      <c r="C37" s="184"/>
      <c r="D37" s="363"/>
      <c r="E37" s="363"/>
      <c r="F37" s="363"/>
      <c r="G37" s="363"/>
      <c r="H37" s="363"/>
      <c r="I37" s="363"/>
      <c r="J37" s="363"/>
      <c r="K37" s="363"/>
      <c r="L37" s="363"/>
      <c r="M37" s="363"/>
      <c r="N37" s="363"/>
      <c r="O37" s="363"/>
      <c r="P37" s="363"/>
      <c r="Q37" s="363"/>
      <c r="R37" s="363"/>
      <c r="S37" s="363"/>
    </row>
    <row r="38" spans="2:21" ht="18" customHeight="1">
      <c r="B38" s="183"/>
      <c r="C38" s="184"/>
    </row>
    <row r="39" spans="2:21" ht="22.5" customHeight="1">
      <c r="B39" s="183" t="s">
        <v>178</v>
      </c>
      <c r="C39" s="184"/>
      <c r="J39" s="185" t="s">
        <v>185</v>
      </c>
      <c r="K39" s="185"/>
      <c r="L39" s="185"/>
      <c r="O39" s="215" t="s">
        <v>187</v>
      </c>
      <c r="R39" s="356"/>
      <c r="S39" s="358"/>
      <c r="U39" s="168" t="s">
        <v>191</v>
      </c>
    </row>
    <row r="40" spans="2:21" ht="22.5" customHeight="1">
      <c r="B40" s="183"/>
      <c r="C40" s="184"/>
      <c r="J40" s="185"/>
      <c r="K40" s="185"/>
      <c r="L40" s="185"/>
      <c r="O40" s="215" t="s">
        <v>188</v>
      </c>
      <c r="R40" s="356"/>
      <c r="S40" s="358"/>
      <c r="U40" s="168" t="s">
        <v>192</v>
      </c>
    </row>
    <row r="41" spans="2:21" ht="22.5" customHeight="1">
      <c r="B41" s="214"/>
      <c r="C41" s="184"/>
      <c r="J41" s="185"/>
      <c r="K41" s="185"/>
      <c r="L41" s="185"/>
      <c r="O41" s="215" t="s">
        <v>189</v>
      </c>
      <c r="R41" s="356"/>
      <c r="S41" s="358"/>
      <c r="U41" s="168" t="s">
        <v>193</v>
      </c>
    </row>
    <row r="42" spans="2:21" ht="15.75" customHeight="1">
      <c r="B42" s="183"/>
      <c r="C42" s="184"/>
      <c r="J42" s="185"/>
      <c r="K42" s="185"/>
      <c r="L42" s="185"/>
    </row>
    <row r="43" spans="2:21" ht="19.5" customHeight="1">
      <c r="B43" s="183"/>
      <c r="C43" s="184"/>
      <c r="D43" s="186" t="s">
        <v>180</v>
      </c>
      <c r="E43" s="186"/>
      <c r="F43" s="186"/>
    </row>
    <row r="44" spans="2:21" ht="13.5" customHeight="1">
      <c r="B44" s="183"/>
      <c r="C44" s="184"/>
      <c r="D44" s="363" t="s">
        <v>57</v>
      </c>
      <c r="E44" s="363"/>
      <c r="F44" s="363"/>
      <c r="G44" s="363"/>
      <c r="H44" s="363"/>
      <c r="I44" s="363"/>
      <c r="J44" s="363"/>
      <c r="K44" s="363"/>
      <c r="L44" s="363"/>
      <c r="M44" s="363"/>
      <c r="N44" s="363"/>
      <c r="O44" s="363"/>
      <c r="P44" s="363"/>
      <c r="Q44" s="363"/>
      <c r="R44" s="363"/>
      <c r="S44" s="363"/>
    </row>
    <row r="45" spans="2:21" ht="13.5" customHeight="1">
      <c r="B45" s="183"/>
      <c r="C45" s="184"/>
      <c r="D45" s="363"/>
      <c r="E45" s="363"/>
      <c r="F45" s="363"/>
      <c r="G45" s="363"/>
      <c r="H45" s="363"/>
      <c r="I45" s="363"/>
      <c r="J45" s="363"/>
      <c r="K45" s="363"/>
      <c r="L45" s="363"/>
      <c r="M45" s="363"/>
      <c r="N45" s="363"/>
      <c r="O45" s="363"/>
      <c r="P45" s="363"/>
      <c r="Q45" s="363"/>
      <c r="R45" s="363"/>
      <c r="S45" s="363"/>
    </row>
    <row r="46" spans="2:21" ht="13.5" customHeight="1">
      <c r="B46" s="183"/>
      <c r="C46" s="184"/>
      <c r="D46" s="363"/>
      <c r="E46" s="363"/>
      <c r="F46" s="363"/>
      <c r="G46" s="363"/>
      <c r="H46" s="363"/>
      <c r="I46" s="363"/>
      <c r="J46" s="363"/>
      <c r="K46" s="363"/>
      <c r="L46" s="363"/>
      <c r="M46" s="363"/>
      <c r="N46" s="363"/>
      <c r="O46" s="363"/>
      <c r="P46" s="363"/>
      <c r="Q46" s="363"/>
      <c r="R46" s="363"/>
      <c r="S46" s="363"/>
      <c r="U46" s="168" t="s">
        <v>228</v>
      </c>
    </row>
    <row r="47" spans="2:21" ht="13.5" customHeight="1">
      <c r="B47" s="183"/>
      <c r="C47" s="184"/>
      <c r="D47" s="363"/>
      <c r="E47" s="363"/>
      <c r="F47" s="363"/>
      <c r="G47" s="363"/>
      <c r="H47" s="363"/>
      <c r="I47" s="363"/>
      <c r="J47" s="363"/>
      <c r="K47" s="363"/>
      <c r="L47" s="363"/>
      <c r="M47" s="363"/>
      <c r="N47" s="363"/>
      <c r="O47" s="363"/>
      <c r="P47" s="363"/>
      <c r="Q47" s="363"/>
      <c r="R47" s="363"/>
      <c r="S47" s="363"/>
    </row>
    <row r="48" spans="2:21" ht="20.25" customHeight="1">
      <c r="B48" s="183"/>
      <c r="C48" s="184"/>
      <c r="M48" s="190"/>
      <c r="N48" s="190"/>
      <c r="O48" s="190"/>
      <c r="P48" s="190"/>
      <c r="Q48" s="190"/>
      <c r="R48" s="190"/>
      <c r="S48" s="190"/>
    </row>
    <row r="49" spans="2:21" ht="29.25" customHeight="1">
      <c r="B49" s="183" t="s">
        <v>179</v>
      </c>
      <c r="C49" s="184"/>
      <c r="J49" s="185" t="s">
        <v>185</v>
      </c>
      <c r="K49" s="185"/>
      <c r="L49" s="187"/>
      <c r="M49" s="187"/>
      <c r="N49" s="187"/>
      <c r="O49" s="187"/>
      <c r="P49" s="356"/>
      <c r="Q49" s="358"/>
      <c r="R49" s="187"/>
      <c r="S49" s="187"/>
      <c r="T49" s="172"/>
      <c r="U49" s="168" t="s">
        <v>194</v>
      </c>
    </row>
    <row r="50" spans="2:21" ht="5.25" customHeight="1">
      <c r="B50" s="183"/>
      <c r="C50" s="184"/>
      <c r="J50" s="185"/>
      <c r="K50" s="185"/>
      <c r="L50" s="187"/>
      <c r="M50" s="187"/>
      <c r="N50" s="187"/>
      <c r="O50" s="187"/>
      <c r="P50" s="187"/>
      <c r="Q50" s="187"/>
      <c r="R50" s="187"/>
      <c r="S50" s="187"/>
      <c r="T50" s="172"/>
    </row>
    <row r="51" spans="2:21" ht="21" customHeight="1">
      <c r="B51" s="183"/>
      <c r="C51" s="184"/>
      <c r="D51" s="185" t="s">
        <v>58</v>
      </c>
      <c r="E51" s="185"/>
      <c r="F51" s="185"/>
      <c r="G51" s="185"/>
      <c r="H51" s="185"/>
      <c r="I51" s="185"/>
      <c r="J51" s="185"/>
      <c r="K51" s="185"/>
      <c r="L51" s="187"/>
      <c r="M51" s="187"/>
      <c r="N51" s="187"/>
      <c r="O51" s="187"/>
      <c r="P51" s="187"/>
      <c r="Q51" s="187"/>
      <c r="R51" s="187"/>
      <c r="S51" s="187"/>
      <c r="T51" s="172"/>
    </row>
    <row r="52" spans="2:21" ht="19.5" customHeight="1">
      <c r="B52" s="183"/>
      <c r="C52" s="184"/>
      <c r="D52" s="225"/>
      <c r="E52" s="336" t="s">
        <v>59</v>
      </c>
      <c r="F52" s="336"/>
      <c r="G52" s="336"/>
      <c r="H52" s="352" t="s">
        <v>60</v>
      </c>
      <c r="I52" s="353"/>
      <c r="J52" s="353"/>
      <c r="K52" s="353"/>
      <c r="L52" s="353"/>
      <c r="M52" s="353"/>
      <c r="N52" s="353"/>
      <c r="O52" s="354"/>
      <c r="T52" s="172"/>
    </row>
    <row r="53" spans="2:21" ht="19.5" customHeight="1">
      <c r="B53" s="224"/>
      <c r="C53" s="184"/>
      <c r="D53" s="225">
        <v>1</v>
      </c>
      <c r="E53" s="355"/>
      <c r="F53" s="355"/>
      <c r="G53" s="355"/>
      <c r="H53" s="356" t="s">
        <v>227</v>
      </c>
      <c r="I53" s="357"/>
      <c r="J53" s="357"/>
      <c r="K53" s="357"/>
      <c r="L53" s="357"/>
      <c r="M53" s="357"/>
      <c r="N53" s="357"/>
      <c r="O53" s="358"/>
      <c r="T53" s="172"/>
      <c r="U53" s="168" t="s">
        <v>229</v>
      </c>
    </row>
    <row r="54" spans="2:21" ht="20.25" customHeight="1">
      <c r="B54" s="183"/>
      <c r="C54" s="184"/>
      <c r="D54" s="225">
        <v>2</v>
      </c>
      <c r="E54" s="355"/>
      <c r="F54" s="355"/>
      <c r="G54" s="355"/>
      <c r="H54" s="356" t="s">
        <v>227</v>
      </c>
      <c r="I54" s="357"/>
      <c r="J54" s="357"/>
      <c r="K54" s="357"/>
      <c r="L54" s="357"/>
      <c r="M54" s="357"/>
      <c r="N54" s="357"/>
      <c r="O54" s="358"/>
      <c r="T54" s="172"/>
      <c r="U54" s="168" t="s">
        <v>230</v>
      </c>
    </row>
    <row r="55" spans="2:21" ht="13.5" customHeight="1">
      <c r="B55" s="183"/>
      <c r="C55" s="184"/>
      <c r="T55" s="172"/>
    </row>
    <row r="56" spans="2:21">
      <c r="B56" s="183"/>
      <c r="C56" s="184"/>
      <c r="D56" s="188" t="s">
        <v>61</v>
      </c>
      <c r="T56" s="172"/>
    </row>
    <row r="57" spans="2:21" ht="5.25" customHeight="1">
      <c r="B57" s="183"/>
      <c r="C57" s="184"/>
      <c r="D57" s="188"/>
      <c r="T57" s="172"/>
    </row>
    <row r="58" spans="2:21" ht="21.75" customHeight="1">
      <c r="B58" s="183"/>
      <c r="C58" s="184"/>
      <c r="D58" s="362" t="s">
        <v>260</v>
      </c>
      <c r="E58" s="363"/>
      <c r="F58" s="363"/>
      <c r="G58" s="363"/>
      <c r="H58" s="363"/>
      <c r="I58" s="363"/>
      <c r="J58" s="363"/>
      <c r="K58" s="363"/>
      <c r="L58" s="363"/>
      <c r="M58" s="363"/>
      <c r="N58" s="363"/>
      <c r="O58" s="363"/>
      <c r="P58" s="363"/>
      <c r="Q58" s="363"/>
      <c r="R58" s="363"/>
      <c r="S58" s="363"/>
      <c r="T58" s="172"/>
    </row>
    <row r="59" spans="2:21" ht="21.75" customHeight="1">
      <c r="B59" s="183"/>
      <c r="C59" s="184"/>
      <c r="D59" s="363"/>
      <c r="E59" s="363"/>
      <c r="F59" s="363"/>
      <c r="G59" s="363"/>
      <c r="H59" s="363"/>
      <c r="I59" s="363"/>
      <c r="J59" s="363"/>
      <c r="K59" s="363"/>
      <c r="L59" s="363"/>
      <c r="M59" s="363"/>
      <c r="N59" s="363"/>
      <c r="O59" s="363"/>
      <c r="P59" s="363"/>
      <c r="Q59" s="363"/>
      <c r="R59" s="363"/>
      <c r="S59" s="363"/>
      <c r="T59" s="172"/>
    </row>
    <row r="60" spans="2:21" ht="21.75" customHeight="1">
      <c r="B60" s="183"/>
      <c r="C60" s="184"/>
      <c r="D60" s="363"/>
      <c r="E60" s="363"/>
      <c r="F60" s="363"/>
      <c r="G60" s="363"/>
      <c r="H60" s="363"/>
      <c r="I60" s="363"/>
      <c r="J60" s="363"/>
      <c r="K60" s="363"/>
      <c r="L60" s="363"/>
      <c r="M60" s="363"/>
      <c r="N60" s="363"/>
      <c r="O60" s="363"/>
      <c r="P60" s="363"/>
      <c r="Q60" s="363"/>
      <c r="R60" s="363"/>
      <c r="S60" s="363"/>
      <c r="T60" s="172"/>
    </row>
    <row r="61" spans="2:21" ht="21.75" customHeight="1">
      <c r="B61" s="183"/>
      <c r="C61" s="184"/>
      <c r="D61" s="363"/>
      <c r="E61" s="363"/>
      <c r="F61" s="363"/>
      <c r="G61" s="363"/>
      <c r="H61" s="363"/>
      <c r="I61" s="363"/>
      <c r="J61" s="363"/>
      <c r="K61" s="363"/>
      <c r="L61" s="363"/>
      <c r="M61" s="363"/>
      <c r="N61" s="363"/>
      <c r="O61" s="363"/>
      <c r="P61" s="363"/>
      <c r="Q61" s="363"/>
      <c r="R61" s="363"/>
      <c r="S61" s="363"/>
    </row>
    <row r="62" spans="2:21" ht="15.75" customHeight="1"/>
    <row r="63" spans="2:21" ht="19.5" customHeight="1">
      <c r="B63" s="180" t="s">
        <v>181</v>
      </c>
      <c r="D63" s="181" t="s">
        <v>62</v>
      </c>
      <c r="E63" s="189"/>
      <c r="F63" s="189"/>
      <c r="G63" s="189"/>
      <c r="H63" s="189"/>
      <c r="I63" s="189"/>
      <c r="J63" s="190"/>
      <c r="K63" s="190"/>
      <c r="L63" s="190"/>
      <c r="M63" s="190"/>
      <c r="N63" s="190"/>
      <c r="O63" s="190"/>
      <c r="P63" s="190"/>
      <c r="Q63" s="190"/>
      <c r="R63" s="190"/>
    </row>
    <row r="64" spans="2:21" ht="16.5" customHeight="1">
      <c r="B64" s="168" t="s">
        <v>63</v>
      </c>
      <c r="D64" s="191"/>
      <c r="E64" s="184"/>
      <c r="F64" s="191"/>
      <c r="G64" s="192"/>
      <c r="H64" s="192"/>
      <c r="I64" s="192"/>
      <c r="J64" s="190"/>
      <c r="K64" s="190"/>
      <c r="L64" s="190"/>
      <c r="M64" s="190"/>
      <c r="N64" s="190"/>
      <c r="O64" s="190"/>
      <c r="P64" s="190"/>
      <c r="Q64" s="190"/>
      <c r="R64" s="190"/>
    </row>
    <row r="65" spans="2:19" ht="6.75" customHeight="1">
      <c r="D65" s="191"/>
      <c r="E65" s="184"/>
      <c r="F65" s="191"/>
      <c r="G65" s="192"/>
      <c r="H65" s="192"/>
      <c r="I65" s="192"/>
      <c r="J65" s="190"/>
      <c r="K65" s="190"/>
      <c r="L65" s="190"/>
      <c r="M65" s="190"/>
      <c r="N65" s="190"/>
      <c r="O65" s="190"/>
      <c r="P65" s="190"/>
      <c r="Q65" s="190"/>
      <c r="R65" s="190"/>
    </row>
    <row r="66" spans="2:19" ht="21.75" customHeight="1">
      <c r="B66" s="183"/>
      <c r="C66" s="346"/>
      <c r="D66" s="346"/>
      <c r="E66" s="346"/>
      <c r="F66" s="346"/>
      <c r="G66" s="346"/>
      <c r="H66" s="347" t="s">
        <v>64</v>
      </c>
      <c r="I66" s="347"/>
      <c r="J66" s="347"/>
      <c r="K66" s="347"/>
      <c r="L66" s="347"/>
      <c r="N66" s="374" t="s">
        <v>65</v>
      </c>
      <c r="O66" s="374"/>
      <c r="P66" s="374"/>
      <c r="Q66" s="374"/>
      <c r="R66" s="374"/>
      <c r="S66" s="374"/>
    </row>
    <row r="67" spans="2:19" ht="24.9" customHeight="1">
      <c r="B67" s="183"/>
      <c r="C67" s="213"/>
      <c r="D67" s="348" t="s">
        <v>66</v>
      </c>
      <c r="E67" s="349"/>
      <c r="F67" s="349"/>
      <c r="G67" s="350"/>
      <c r="H67" s="338" t="s">
        <v>67</v>
      </c>
      <c r="I67" s="338"/>
      <c r="K67" s="338" t="s">
        <v>68</v>
      </c>
      <c r="L67" s="338"/>
      <c r="N67" s="375" t="s">
        <v>45</v>
      </c>
      <c r="O67" s="376"/>
      <c r="P67" s="375" t="s">
        <v>46</v>
      </c>
      <c r="Q67" s="376"/>
      <c r="R67" s="377" t="s">
        <v>69</v>
      </c>
      <c r="S67" s="378"/>
    </row>
    <row r="68" spans="2:19" ht="24.9" customHeight="1">
      <c r="B68" s="342"/>
      <c r="C68" s="193" t="s">
        <v>70</v>
      </c>
      <c r="D68" s="322" t="s">
        <v>71</v>
      </c>
      <c r="E68" s="323"/>
      <c r="F68" s="323"/>
      <c r="G68" s="324"/>
      <c r="H68" s="373"/>
      <c r="I68" s="373"/>
      <c r="K68" s="373"/>
      <c r="L68" s="373"/>
      <c r="N68" s="374" t="s">
        <v>72</v>
      </c>
      <c r="O68" s="374"/>
      <c r="P68" s="374" t="s">
        <v>72</v>
      </c>
      <c r="Q68" s="374"/>
      <c r="R68" s="374" t="s">
        <v>72</v>
      </c>
      <c r="S68" s="374"/>
    </row>
    <row r="69" spans="2:19" ht="24.9" customHeight="1">
      <c r="B69" s="342"/>
      <c r="C69" s="193" t="s">
        <v>73</v>
      </c>
      <c r="D69" s="322" t="s">
        <v>74</v>
      </c>
      <c r="E69" s="323"/>
      <c r="F69" s="323"/>
      <c r="G69" s="324"/>
      <c r="H69" s="373"/>
      <c r="I69" s="373"/>
      <c r="K69" s="373"/>
      <c r="L69" s="373"/>
      <c r="N69" s="374" t="s">
        <v>72</v>
      </c>
      <c r="O69" s="374"/>
      <c r="P69" s="374" t="s">
        <v>72</v>
      </c>
      <c r="Q69" s="374"/>
      <c r="R69" s="374" t="s">
        <v>72</v>
      </c>
      <c r="S69" s="374"/>
    </row>
    <row r="70" spans="2:19" ht="24.9" customHeight="1">
      <c r="B70" s="342"/>
      <c r="C70" s="193" t="s">
        <v>75</v>
      </c>
      <c r="D70" s="322" t="s">
        <v>76</v>
      </c>
      <c r="E70" s="323"/>
      <c r="F70" s="323"/>
      <c r="G70" s="324"/>
      <c r="H70" s="373"/>
      <c r="I70" s="373"/>
      <c r="K70" s="373"/>
      <c r="L70" s="373"/>
      <c r="N70" s="374" t="s">
        <v>72</v>
      </c>
      <c r="O70" s="374"/>
      <c r="P70" s="374" t="s">
        <v>72</v>
      </c>
      <c r="Q70" s="374"/>
      <c r="R70" s="374" t="s">
        <v>72</v>
      </c>
      <c r="S70" s="374"/>
    </row>
    <row r="71" spans="2:19" ht="24.9" customHeight="1">
      <c r="B71" s="342"/>
      <c r="C71" s="193" t="s">
        <v>77</v>
      </c>
      <c r="D71" s="322" t="s">
        <v>78</v>
      </c>
      <c r="E71" s="323"/>
      <c r="F71" s="323"/>
      <c r="G71" s="324"/>
      <c r="H71" s="373"/>
      <c r="I71" s="373"/>
      <c r="K71" s="373"/>
      <c r="L71" s="373"/>
      <c r="N71" s="374" t="s">
        <v>72</v>
      </c>
      <c r="O71" s="374"/>
      <c r="P71" s="374" t="s">
        <v>72</v>
      </c>
      <c r="Q71" s="374"/>
      <c r="R71" s="374" t="s">
        <v>72</v>
      </c>
      <c r="S71" s="374"/>
    </row>
    <row r="72" spans="2:19" ht="24.9" customHeight="1">
      <c r="B72" s="342"/>
      <c r="C72" s="193" t="s">
        <v>79</v>
      </c>
      <c r="D72" s="325" t="s">
        <v>80</v>
      </c>
      <c r="E72" s="325"/>
      <c r="F72" s="325"/>
      <c r="G72" s="325"/>
      <c r="H72" s="373"/>
      <c r="I72" s="373"/>
      <c r="K72" s="373"/>
      <c r="L72" s="373"/>
      <c r="N72" s="374" t="s">
        <v>72</v>
      </c>
      <c r="O72" s="374"/>
      <c r="P72" s="374" t="s">
        <v>72</v>
      </c>
      <c r="Q72" s="374"/>
      <c r="R72" s="374" t="s">
        <v>72</v>
      </c>
      <c r="S72" s="374"/>
    </row>
    <row r="73" spans="2:19" ht="24.9" customHeight="1">
      <c r="B73" s="342"/>
      <c r="C73" s="193" t="s">
        <v>81</v>
      </c>
      <c r="D73" s="325" t="s">
        <v>82</v>
      </c>
      <c r="E73" s="325"/>
      <c r="F73" s="325"/>
      <c r="G73" s="325"/>
      <c r="H73" s="373"/>
      <c r="I73" s="373"/>
      <c r="K73" s="373"/>
      <c r="L73" s="373"/>
      <c r="N73" s="374" t="s">
        <v>72</v>
      </c>
      <c r="O73" s="374"/>
      <c r="P73" s="374" t="s">
        <v>72</v>
      </c>
      <c r="Q73" s="374"/>
      <c r="R73" s="374" t="s">
        <v>72</v>
      </c>
      <c r="S73" s="374"/>
    </row>
    <row r="74" spans="2:19" ht="24.9" customHeight="1">
      <c r="B74" s="342"/>
      <c r="C74" s="330" t="s">
        <v>83</v>
      </c>
      <c r="D74" s="332" t="s">
        <v>250</v>
      </c>
      <c r="E74" s="333"/>
      <c r="F74" s="379" t="s">
        <v>183</v>
      </c>
      <c r="G74" s="379"/>
      <c r="H74" s="240"/>
      <c r="I74" s="194" t="s">
        <v>84</v>
      </c>
      <c r="K74" s="240"/>
      <c r="L74" s="194" t="s">
        <v>84</v>
      </c>
      <c r="N74" s="385" t="s">
        <v>239</v>
      </c>
      <c r="O74" s="386"/>
      <c r="P74" s="389" t="s">
        <v>240</v>
      </c>
      <c r="Q74" s="390"/>
      <c r="R74" s="393" t="s">
        <v>85</v>
      </c>
      <c r="S74" s="394"/>
    </row>
    <row r="75" spans="2:19" ht="24.9" customHeight="1">
      <c r="B75" s="342"/>
      <c r="C75" s="331"/>
      <c r="D75" s="334"/>
      <c r="E75" s="335"/>
      <c r="F75" s="327" t="s">
        <v>182</v>
      </c>
      <c r="G75" s="327"/>
      <c r="H75" s="240"/>
      <c r="I75" s="194" t="s">
        <v>84</v>
      </c>
      <c r="K75" s="240"/>
      <c r="L75" s="194" t="s">
        <v>84</v>
      </c>
      <c r="N75" s="387"/>
      <c r="O75" s="388"/>
      <c r="P75" s="391"/>
      <c r="Q75" s="392"/>
      <c r="R75" s="395"/>
      <c r="S75" s="396"/>
    </row>
    <row r="76" spans="2:19" ht="15" customHeight="1">
      <c r="B76" s="342"/>
      <c r="C76" s="204"/>
      <c r="D76" s="205"/>
      <c r="E76" s="205"/>
      <c r="F76" s="205"/>
      <c r="G76" s="205"/>
      <c r="H76" s="206"/>
      <c r="I76" s="206"/>
      <c r="J76" s="187"/>
      <c r="K76" s="206"/>
      <c r="L76" s="206"/>
      <c r="M76" s="185"/>
      <c r="N76" s="207"/>
      <c r="O76" s="207"/>
      <c r="P76" s="208"/>
      <c r="Q76" s="208"/>
      <c r="R76" s="209"/>
      <c r="S76" s="209"/>
    </row>
    <row r="77" spans="2:19" ht="15" customHeight="1">
      <c r="B77" s="342"/>
      <c r="C77" s="212" t="s">
        <v>184</v>
      </c>
      <c r="D77" s="210"/>
      <c r="E77" s="210"/>
      <c r="F77" s="210"/>
      <c r="G77" s="210"/>
      <c r="H77" s="211"/>
      <c r="I77" s="211"/>
      <c r="J77" s="187"/>
      <c r="K77" s="211"/>
      <c r="L77" s="211"/>
      <c r="M77" s="185"/>
      <c r="N77" s="201"/>
      <c r="O77" s="201"/>
      <c r="P77" s="202"/>
      <c r="Q77" s="202"/>
      <c r="R77" s="203"/>
      <c r="S77" s="203"/>
    </row>
    <row r="78" spans="2:19" ht="30" customHeight="1">
      <c r="B78" s="342"/>
      <c r="C78" s="193" t="s">
        <v>86</v>
      </c>
      <c r="D78" s="328" t="s">
        <v>234</v>
      </c>
      <c r="E78" s="328"/>
      <c r="F78" s="328"/>
      <c r="G78" s="328"/>
      <c r="H78" s="240"/>
      <c r="I78" s="194" t="s">
        <v>87</v>
      </c>
      <c r="K78" s="240"/>
      <c r="L78" s="194" t="s">
        <v>87</v>
      </c>
      <c r="N78" s="382" t="s">
        <v>88</v>
      </c>
      <c r="O78" s="382"/>
      <c r="P78" s="380" t="s">
        <v>236</v>
      </c>
      <c r="Q78" s="380"/>
      <c r="R78" s="336" t="s">
        <v>85</v>
      </c>
      <c r="S78" s="336"/>
    </row>
    <row r="79" spans="2:19" ht="30" customHeight="1">
      <c r="B79" s="342"/>
      <c r="C79" s="330" t="s">
        <v>89</v>
      </c>
      <c r="D79" s="332" t="s">
        <v>90</v>
      </c>
      <c r="E79" s="333"/>
      <c r="F79" s="336" t="s">
        <v>91</v>
      </c>
      <c r="G79" s="336"/>
      <c r="H79" s="240"/>
      <c r="I79" s="194" t="s">
        <v>87</v>
      </c>
      <c r="K79" s="240"/>
      <c r="L79" s="194" t="s">
        <v>87</v>
      </c>
      <c r="N79" s="380" t="s">
        <v>235</v>
      </c>
      <c r="O79" s="380"/>
      <c r="P79" s="380" t="s">
        <v>237</v>
      </c>
      <c r="Q79" s="380"/>
      <c r="R79" s="380" t="s">
        <v>92</v>
      </c>
      <c r="S79" s="380"/>
    </row>
    <row r="80" spans="2:19" ht="30" customHeight="1">
      <c r="B80" s="342"/>
      <c r="C80" s="331"/>
      <c r="D80" s="334"/>
      <c r="E80" s="335"/>
      <c r="F80" s="338" t="s">
        <v>93</v>
      </c>
      <c r="G80" s="338"/>
      <c r="H80" s="240"/>
      <c r="I80" s="194" t="s">
        <v>87</v>
      </c>
      <c r="K80" s="240"/>
      <c r="L80" s="194" t="s">
        <v>87</v>
      </c>
      <c r="N80" s="380"/>
      <c r="O80" s="380"/>
      <c r="P80" s="380"/>
      <c r="Q80" s="380"/>
      <c r="R80" s="380"/>
      <c r="S80" s="380"/>
    </row>
    <row r="81" spans="2:20" ht="30" customHeight="1">
      <c r="B81" s="342"/>
      <c r="C81" s="193" t="s">
        <v>94</v>
      </c>
      <c r="D81" s="325" t="s">
        <v>95</v>
      </c>
      <c r="E81" s="325"/>
      <c r="F81" s="325"/>
      <c r="G81" s="325"/>
      <c r="H81" s="240"/>
      <c r="I81" s="195" t="s">
        <v>0</v>
      </c>
      <c r="K81" s="240"/>
      <c r="L81" s="195" t="s">
        <v>0</v>
      </c>
      <c r="N81" s="336" t="s">
        <v>96</v>
      </c>
      <c r="O81" s="336"/>
      <c r="P81" s="336" t="s">
        <v>96</v>
      </c>
      <c r="Q81" s="336"/>
      <c r="R81" s="336" t="s">
        <v>238</v>
      </c>
      <c r="S81" s="336"/>
    </row>
    <row r="82" spans="2:20" ht="30" customHeight="1">
      <c r="B82" s="342"/>
      <c r="C82" s="193" t="s">
        <v>97</v>
      </c>
      <c r="D82" s="325" t="s">
        <v>98</v>
      </c>
      <c r="E82" s="325"/>
      <c r="F82" s="325"/>
      <c r="G82" s="325"/>
      <c r="H82" s="381"/>
      <c r="I82" s="381"/>
      <c r="K82" s="381"/>
      <c r="L82" s="381"/>
      <c r="N82" s="336" t="s">
        <v>96</v>
      </c>
      <c r="O82" s="336"/>
      <c r="P82" s="336" t="s">
        <v>96</v>
      </c>
      <c r="Q82" s="336"/>
      <c r="R82" s="336" t="s">
        <v>99</v>
      </c>
      <c r="S82" s="336"/>
    </row>
    <row r="83" spans="2:20" ht="30" customHeight="1">
      <c r="B83" s="342"/>
      <c r="C83" s="193" t="s">
        <v>100</v>
      </c>
      <c r="D83" s="325" t="s">
        <v>232</v>
      </c>
      <c r="E83" s="325"/>
      <c r="F83" s="325"/>
      <c r="G83" s="325"/>
      <c r="H83" s="381"/>
      <c r="I83" s="381"/>
      <c r="K83" s="381"/>
      <c r="L83" s="381"/>
      <c r="N83" s="336" t="s">
        <v>96</v>
      </c>
      <c r="O83" s="336"/>
      <c r="P83" s="336" t="s">
        <v>96</v>
      </c>
      <c r="Q83" s="336"/>
      <c r="R83" s="336" t="s">
        <v>101</v>
      </c>
      <c r="S83" s="336"/>
    </row>
    <row r="84" spans="2:20" ht="13.5" customHeight="1">
      <c r="B84" s="183"/>
      <c r="C84" s="184"/>
      <c r="D84" s="196" t="s">
        <v>102</v>
      </c>
      <c r="E84" s="197"/>
      <c r="F84" s="197"/>
      <c r="G84" s="197"/>
      <c r="I84" s="196"/>
      <c r="J84" s="198"/>
      <c r="K84" s="198"/>
      <c r="L84" s="198"/>
      <c r="S84" s="199"/>
    </row>
    <row r="85" spans="2:20" ht="12" customHeight="1">
      <c r="B85" s="183"/>
      <c r="C85" s="184"/>
      <c r="D85" s="196" t="s">
        <v>103</v>
      </c>
      <c r="E85" s="197"/>
      <c r="F85" s="197"/>
      <c r="G85" s="197"/>
      <c r="I85" s="196"/>
      <c r="J85" s="198"/>
      <c r="K85" s="198"/>
      <c r="L85" s="198"/>
      <c r="S85" s="199"/>
    </row>
    <row r="86" spans="2:20">
      <c r="C86" s="172"/>
      <c r="D86" s="200" t="s">
        <v>233</v>
      </c>
      <c r="E86" s="172"/>
      <c r="F86" s="172"/>
      <c r="G86" s="172"/>
      <c r="H86" s="172"/>
      <c r="I86" s="172"/>
      <c r="J86" s="172"/>
      <c r="K86" s="172"/>
      <c r="L86" s="172"/>
      <c r="M86" s="172"/>
      <c r="S86" s="172"/>
    </row>
    <row r="87" spans="2:20" ht="19.5" customHeight="1">
      <c r="B87" s="180" t="s">
        <v>52</v>
      </c>
      <c r="D87" s="181" t="s">
        <v>261</v>
      </c>
      <c r="E87" s="189"/>
      <c r="F87" s="189"/>
      <c r="G87" s="189"/>
      <c r="H87" s="189"/>
      <c r="I87" s="189"/>
      <c r="J87" s="190"/>
      <c r="K87" s="190"/>
      <c r="L87" s="190"/>
      <c r="M87" s="190"/>
      <c r="N87" s="190"/>
      <c r="O87" s="190"/>
      <c r="P87" s="190"/>
      <c r="Q87" s="190"/>
      <c r="R87" s="190"/>
    </row>
    <row r="88" spans="2:20">
      <c r="B88" s="236"/>
      <c r="C88" s="184"/>
      <c r="D88" s="188" t="s">
        <v>249</v>
      </c>
      <c r="T88" s="172"/>
    </row>
    <row r="89" spans="2:20" ht="5.25" customHeight="1">
      <c r="B89" s="236"/>
      <c r="C89" s="184"/>
      <c r="D89" s="188"/>
      <c r="T89" s="172"/>
    </row>
    <row r="90" spans="2:20" ht="21.75" customHeight="1">
      <c r="B90" s="236"/>
      <c r="C90" s="184"/>
      <c r="D90" s="344" t="s">
        <v>262</v>
      </c>
      <c r="E90" s="345"/>
      <c r="F90" s="345"/>
      <c r="G90" s="345"/>
      <c r="H90" s="345"/>
      <c r="I90" s="345"/>
      <c r="J90" s="345"/>
      <c r="K90" s="345"/>
      <c r="L90" s="345"/>
      <c r="M90" s="345"/>
      <c r="N90" s="345"/>
      <c r="O90" s="345"/>
      <c r="P90" s="345"/>
      <c r="Q90" s="345"/>
      <c r="R90" s="345"/>
      <c r="S90" s="345"/>
      <c r="T90" s="172"/>
    </row>
    <row r="91" spans="2:20" ht="21.75" customHeight="1">
      <c r="B91" s="236"/>
      <c r="C91" s="184"/>
      <c r="D91" s="345"/>
      <c r="E91" s="345"/>
      <c r="F91" s="345"/>
      <c r="G91" s="345"/>
      <c r="H91" s="345"/>
      <c r="I91" s="345"/>
      <c r="J91" s="345"/>
      <c r="K91" s="345"/>
      <c r="L91" s="345"/>
      <c r="M91" s="345"/>
      <c r="N91" s="345"/>
      <c r="O91" s="345"/>
      <c r="P91" s="345"/>
      <c r="Q91" s="345"/>
      <c r="R91" s="345"/>
      <c r="S91" s="345"/>
      <c r="T91" s="172"/>
    </row>
    <row r="92" spans="2:20" ht="21.75" customHeight="1">
      <c r="B92" s="236"/>
      <c r="C92" s="184"/>
      <c r="D92" s="345"/>
      <c r="E92" s="345"/>
      <c r="F92" s="345"/>
      <c r="G92" s="345"/>
      <c r="H92" s="345"/>
      <c r="I92" s="345"/>
      <c r="J92" s="345"/>
      <c r="K92" s="345"/>
      <c r="L92" s="345"/>
      <c r="M92" s="345"/>
      <c r="N92" s="345"/>
      <c r="O92" s="345"/>
      <c r="P92" s="345"/>
      <c r="Q92" s="345"/>
      <c r="R92" s="345"/>
      <c r="S92" s="345"/>
      <c r="T92" s="172"/>
    </row>
    <row r="93" spans="2:20" ht="21.75" customHeight="1">
      <c r="B93" s="236"/>
      <c r="C93" s="184"/>
      <c r="D93" s="345"/>
      <c r="E93" s="345"/>
      <c r="F93" s="345"/>
      <c r="G93" s="345"/>
      <c r="H93" s="345"/>
      <c r="I93" s="345"/>
      <c r="J93" s="345"/>
      <c r="K93" s="345"/>
      <c r="L93" s="345"/>
      <c r="M93" s="345"/>
      <c r="N93" s="345"/>
      <c r="O93" s="345"/>
      <c r="P93" s="345"/>
      <c r="Q93" s="345"/>
      <c r="R93" s="345"/>
      <c r="S93" s="345"/>
      <c r="T93" s="172"/>
    </row>
    <row r="94" spans="2:20" ht="21.75" customHeight="1">
      <c r="B94" s="236"/>
      <c r="C94" s="184"/>
      <c r="D94" s="345"/>
      <c r="E94" s="345"/>
      <c r="F94" s="345"/>
      <c r="G94" s="345"/>
      <c r="H94" s="345"/>
      <c r="I94" s="345"/>
      <c r="J94" s="345"/>
      <c r="K94" s="345"/>
      <c r="L94" s="345"/>
      <c r="M94" s="345"/>
      <c r="N94" s="345"/>
      <c r="O94" s="345"/>
      <c r="P94" s="345"/>
      <c r="Q94" s="345"/>
      <c r="R94" s="345"/>
      <c r="S94" s="345"/>
      <c r="T94" s="172"/>
    </row>
    <row r="95" spans="2:20" ht="21.75" customHeight="1">
      <c r="B95" s="236"/>
      <c r="C95" s="184"/>
      <c r="D95" s="345"/>
      <c r="E95" s="345"/>
      <c r="F95" s="345"/>
      <c r="G95" s="345"/>
      <c r="H95" s="345"/>
      <c r="I95" s="345"/>
      <c r="J95" s="345"/>
      <c r="K95" s="345"/>
      <c r="L95" s="345"/>
      <c r="M95" s="345"/>
      <c r="N95" s="345"/>
      <c r="O95" s="345"/>
      <c r="P95" s="345"/>
      <c r="Q95" s="345"/>
      <c r="R95" s="345"/>
      <c r="S95" s="345"/>
      <c r="T95" s="172"/>
    </row>
    <row r="96" spans="2:20" ht="21.75" customHeight="1">
      <c r="B96" s="236"/>
      <c r="C96" s="184"/>
      <c r="D96" s="345"/>
      <c r="E96" s="345"/>
      <c r="F96" s="345"/>
      <c r="G96" s="345"/>
      <c r="H96" s="345"/>
      <c r="I96" s="345"/>
      <c r="J96" s="345"/>
      <c r="K96" s="345"/>
      <c r="L96" s="345"/>
      <c r="M96" s="345"/>
      <c r="N96" s="345"/>
      <c r="O96" s="345"/>
      <c r="P96" s="345"/>
      <c r="Q96" s="345"/>
      <c r="R96" s="345"/>
      <c r="S96" s="345"/>
      <c r="T96" s="172"/>
    </row>
    <row r="97" spans="2:19" ht="21.75" customHeight="1">
      <c r="B97" s="236"/>
      <c r="C97" s="184"/>
      <c r="D97" s="345"/>
      <c r="E97" s="345"/>
      <c r="F97" s="345"/>
      <c r="G97" s="345"/>
      <c r="H97" s="345"/>
      <c r="I97" s="345"/>
      <c r="J97" s="345"/>
      <c r="K97" s="345"/>
      <c r="L97" s="345"/>
      <c r="M97" s="345"/>
      <c r="N97" s="345"/>
      <c r="O97" s="345"/>
      <c r="P97" s="345"/>
      <c r="Q97" s="345"/>
      <c r="R97" s="345"/>
      <c r="S97" s="345"/>
    </row>
    <row r="99" spans="2:19" ht="16.5" customHeight="1">
      <c r="C99" s="168" t="s">
        <v>251</v>
      </c>
      <c r="E99" s="184"/>
      <c r="F99" s="191"/>
      <c r="G99" s="192"/>
      <c r="H99" s="192"/>
      <c r="I99" s="192"/>
      <c r="J99" s="190"/>
      <c r="K99" s="190"/>
      <c r="L99" s="190"/>
      <c r="M99" s="190"/>
      <c r="N99" s="190"/>
      <c r="O99" s="190"/>
      <c r="P99" s="196" t="s">
        <v>252</v>
      </c>
      <c r="Q99" s="190"/>
      <c r="R99" s="190"/>
    </row>
    <row r="100" spans="2:19" ht="21.75" customHeight="1">
      <c r="B100" s="236"/>
      <c r="C100" s="346"/>
      <c r="D100" s="346"/>
      <c r="E100" s="346"/>
      <c r="F100" s="346"/>
      <c r="G100" s="346"/>
      <c r="H100" s="347" t="s">
        <v>64</v>
      </c>
      <c r="I100" s="347"/>
      <c r="J100" s="347"/>
      <c r="K100" s="347"/>
      <c r="L100" s="347"/>
      <c r="N100" s="243"/>
      <c r="O100" s="185"/>
      <c r="P100" s="185"/>
      <c r="Q100" s="185"/>
      <c r="R100" s="185"/>
      <c r="S100" s="185"/>
    </row>
    <row r="101" spans="2:19" ht="24.9" customHeight="1">
      <c r="B101" s="236"/>
      <c r="C101" s="237"/>
      <c r="D101" s="348" t="s">
        <v>66</v>
      </c>
      <c r="E101" s="349"/>
      <c r="F101" s="349"/>
      <c r="G101" s="350"/>
      <c r="H101" s="338" t="s">
        <v>67</v>
      </c>
      <c r="I101" s="338"/>
      <c r="K101" s="338" t="s">
        <v>68</v>
      </c>
      <c r="L101" s="338"/>
      <c r="N101" s="243"/>
      <c r="O101" s="185"/>
      <c r="P101" s="185"/>
      <c r="Q101" s="185"/>
      <c r="R101" s="246"/>
      <c r="S101" s="246"/>
    </row>
    <row r="102" spans="2:19" ht="24.9" customHeight="1">
      <c r="B102" s="342"/>
      <c r="C102" s="235" t="s">
        <v>70</v>
      </c>
      <c r="D102" s="322" t="s">
        <v>71</v>
      </c>
      <c r="E102" s="323"/>
      <c r="F102" s="323"/>
      <c r="G102" s="324"/>
      <c r="H102" s="321"/>
      <c r="I102" s="321"/>
      <c r="K102" s="321"/>
      <c r="L102" s="321"/>
      <c r="N102" s="243"/>
      <c r="O102" s="185"/>
      <c r="P102" s="185"/>
      <c r="Q102" s="185"/>
      <c r="R102" s="185"/>
      <c r="S102" s="185"/>
    </row>
    <row r="103" spans="2:19" ht="24.9" customHeight="1">
      <c r="B103" s="342"/>
      <c r="C103" s="235" t="s">
        <v>73</v>
      </c>
      <c r="D103" s="322" t="s">
        <v>74</v>
      </c>
      <c r="E103" s="323"/>
      <c r="F103" s="323"/>
      <c r="G103" s="324"/>
      <c r="H103" s="321"/>
      <c r="I103" s="321"/>
      <c r="K103" s="321"/>
      <c r="L103" s="321"/>
      <c r="N103" s="243"/>
      <c r="O103" s="185"/>
      <c r="P103" s="185"/>
      <c r="Q103" s="185"/>
      <c r="R103" s="185"/>
      <c r="S103" s="185"/>
    </row>
    <row r="104" spans="2:19" ht="24.9" customHeight="1">
      <c r="B104" s="342"/>
      <c r="C104" s="235" t="s">
        <v>75</v>
      </c>
      <c r="D104" s="322" t="s">
        <v>76</v>
      </c>
      <c r="E104" s="323"/>
      <c r="F104" s="323"/>
      <c r="G104" s="324"/>
      <c r="H104" s="321"/>
      <c r="I104" s="321"/>
      <c r="K104" s="321"/>
      <c r="L104" s="321"/>
      <c r="N104" s="243"/>
      <c r="O104" s="185"/>
      <c r="P104" s="185"/>
      <c r="Q104" s="185"/>
      <c r="R104" s="185"/>
      <c r="S104" s="185"/>
    </row>
    <row r="105" spans="2:19" ht="24.9" customHeight="1">
      <c r="B105" s="342"/>
      <c r="C105" s="235" t="s">
        <v>77</v>
      </c>
      <c r="D105" s="322" t="s">
        <v>78</v>
      </c>
      <c r="E105" s="323"/>
      <c r="F105" s="323"/>
      <c r="G105" s="324"/>
      <c r="H105" s="321"/>
      <c r="I105" s="321"/>
      <c r="K105" s="321"/>
      <c r="L105" s="321"/>
      <c r="N105" s="243"/>
      <c r="O105" s="185"/>
      <c r="P105" s="185"/>
      <c r="Q105" s="185"/>
      <c r="R105" s="185"/>
      <c r="S105" s="185"/>
    </row>
    <row r="106" spans="2:19" ht="24.9" customHeight="1">
      <c r="B106" s="342"/>
      <c r="C106" s="235" t="s">
        <v>79</v>
      </c>
      <c r="D106" s="325" t="s">
        <v>80</v>
      </c>
      <c r="E106" s="325"/>
      <c r="F106" s="325"/>
      <c r="G106" s="325"/>
      <c r="H106" s="321"/>
      <c r="I106" s="321"/>
      <c r="K106" s="321"/>
      <c r="L106" s="321"/>
      <c r="N106" s="243"/>
      <c r="O106" s="185"/>
      <c r="P106" s="185"/>
      <c r="Q106" s="185"/>
      <c r="R106" s="185"/>
      <c r="S106" s="185"/>
    </row>
    <row r="107" spans="2:19" ht="24.9" customHeight="1">
      <c r="B107" s="342"/>
      <c r="C107" s="235" t="s">
        <v>81</v>
      </c>
      <c r="D107" s="325" t="s">
        <v>82</v>
      </c>
      <c r="E107" s="325"/>
      <c r="F107" s="325"/>
      <c r="G107" s="325"/>
      <c r="H107" s="321"/>
      <c r="I107" s="321"/>
      <c r="K107" s="321"/>
      <c r="L107" s="321"/>
      <c r="N107" s="243"/>
      <c r="O107" s="185"/>
      <c r="P107" s="185"/>
      <c r="Q107" s="185"/>
      <c r="R107" s="185"/>
      <c r="S107" s="185"/>
    </row>
    <row r="108" spans="2:19" ht="24.9" customHeight="1">
      <c r="B108" s="342"/>
      <c r="C108" s="242" t="s">
        <v>83</v>
      </c>
      <c r="D108" s="340" t="s">
        <v>250</v>
      </c>
      <c r="E108" s="341"/>
      <c r="F108" s="327" t="s">
        <v>253</v>
      </c>
      <c r="G108" s="327"/>
      <c r="H108" s="241"/>
      <c r="I108" s="194" t="s">
        <v>84</v>
      </c>
      <c r="K108" s="241"/>
      <c r="L108" s="194" t="s">
        <v>84</v>
      </c>
      <c r="N108" s="243"/>
      <c r="O108" s="247"/>
      <c r="P108" s="248"/>
      <c r="Q108" s="248"/>
      <c r="R108" s="249"/>
      <c r="S108" s="249"/>
    </row>
    <row r="109" spans="2:19" ht="15" customHeight="1">
      <c r="B109" s="342"/>
      <c r="C109" s="204"/>
      <c r="D109" s="205"/>
      <c r="E109" s="205"/>
      <c r="F109" s="205"/>
      <c r="G109" s="205"/>
      <c r="H109" s="206"/>
      <c r="I109" s="206"/>
      <c r="J109" s="187"/>
      <c r="K109" s="206"/>
      <c r="L109" s="206"/>
      <c r="M109" s="185"/>
      <c r="N109" s="243"/>
      <c r="O109" s="243"/>
      <c r="P109" s="244"/>
      <c r="Q109" s="244"/>
      <c r="R109" s="245"/>
      <c r="S109" s="245"/>
    </row>
    <row r="110" spans="2:19" ht="15" customHeight="1">
      <c r="B110" s="342"/>
      <c r="C110" s="212" t="s">
        <v>254</v>
      </c>
      <c r="D110" s="210"/>
      <c r="E110" s="210"/>
      <c r="F110" s="210"/>
      <c r="G110" s="210"/>
      <c r="H110" s="211"/>
      <c r="I110" s="211"/>
      <c r="J110" s="187"/>
      <c r="K110" s="211"/>
      <c r="L110" s="211"/>
      <c r="M110" s="185"/>
      <c r="N110" s="243"/>
      <c r="O110" s="243"/>
      <c r="P110" s="244"/>
      <c r="Q110" s="244"/>
      <c r="R110" s="245"/>
      <c r="S110" s="245"/>
    </row>
    <row r="111" spans="2:19" ht="30" customHeight="1">
      <c r="B111" s="342"/>
      <c r="C111" s="235" t="s">
        <v>86</v>
      </c>
      <c r="D111" s="328" t="s">
        <v>234</v>
      </c>
      <c r="E111" s="328"/>
      <c r="F111" s="328"/>
      <c r="G111" s="328"/>
      <c r="H111" s="241"/>
      <c r="I111" s="194" t="s">
        <v>87</v>
      </c>
      <c r="K111" s="241"/>
      <c r="L111" s="194" t="s">
        <v>87</v>
      </c>
      <c r="N111" s="339"/>
      <c r="O111" s="339"/>
      <c r="P111" s="337"/>
      <c r="Q111" s="337"/>
      <c r="R111" s="329"/>
      <c r="S111" s="329"/>
    </row>
    <row r="112" spans="2:19" ht="30" customHeight="1">
      <c r="B112" s="342"/>
      <c r="C112" s="330" t="s">
        <v>89</v>
      </c>
      <c r="D112" s="332" t="s">
        <v>90</v>
      </c>
      <c r="E112" s="333"/>
      <c r="F112" s="336" t="s">
        <v>91</v>
      </c>
      <c r="G112" s="336"/>
      <c r="H112" s="241"/>
      <c r="I112" s="194" t="s">
        <v>87</v>
      </c>
      <c r="K112" s="241"/>
      <c r="L112" s="194" t="s">
        <v>87</v>
      </c>
      <c r="N112" s="337"/>
      <c r="O112" s="337"/>
      <c r="P112" s="337"/>
      <c r="Q112" s="337"/>
      <c r="R112" s="337"/>
      <c r="S112" s="337"/>
    </row>
    <row r="113" spans="2:19" ht="30" customHeight="1">
      <c r="B113" s="342"/>
      <c r="C113" s="331"/>
      <c r="D113" s="334"/>
      <c r="E113" s="335"/>
      <c r="F113" s="338" t="s">
        <v>93</v>
      </c>
      <c r="G113" s="338"/>
      <c r="H113" s="241"/>
      <c r="I113" s="194" t="s">
        <v>87</v>
      </c>
      <c r="K113" s="241"/>
      <c r="L113" s="194" t="s">
        <v>87</v>
      </c>
      <c r="N113" s="337"/>
      <c r="O113" s="337"/>
      <c r="P113" s="337"/>
      <c r="Q113" s="337"/>
      <c r="R113" s="337"/>
      <c r="S113" s="337"/>
    </row>
    <row r="114" spans="2:19" ht="30" customHeight="1">
      <c r="B114" s="342"/>
      <c r="C114" s="235" t="s">
        <v>94</v>
      </c>
      <c r="D114" s="325" t="s">
        <v>95</v>
      </c>
      <c r="E114" s="325"/>
      <c r="F114" s="325"/>
      <c r="G114" s="325"/>
      <c r="H114" s="241"/>
      <c r="I114" s="195" t="s">
        <v>0</v>
      </c>
      <c r="K114" s="241"/>
      <c r="L114" s="195" t="s">
        <v>0</v>
      </c>
      <c r="N114" s="329"/>
      <c r="O114" s="329"/>
      <c r="P114" s="329"/>
      <c r="Q114" s="329"/>
      <c r="R114" s="329"/>
      <c r="S114" s="329"/>
    </row>
    <row r="115" spans="2:19" ht="30" customHeight="1">
      <c r="B115" s="342"/>
      <c r="C115" s="235" t="s">
        <v>97</v>
      </c>
      <c r="D115" s="325" t="s">
        <v>98</v>
      </c>
      <c r="E115" s="325"/>
      <c r="F115" s="325"/>
      <c r="G115" s="325"/>
      <c r="H115" s="326"/>
      <c r="I115" s="326"/>
      <c r="K115" s="326"/>
      <c r="L115" s="326"/>
      <c r="N115" s="329"/>
      <c r="O115" s="329"/>
      <c r="P115" s="329"/>
      <c r="Q115" s="329"/>
      <c r="R115" s="329"/>
      <c r="S115" s="329"/>
    </row>
    <row r="116" spans="2:19" ht="30" customHeight="1">
      <c r="B116" s="342"/>
      <c r="C116" s="235" t="s">
        <v>100</v>
      </c>
      <c r="D116" s="325" t="s">
        <v>232</v>
      </c>
      <c r="E116" s="325"/>
      <c r="F116" s="325"/>
      <c r="G116" s="325"/>
      <c r="H116" s="326"/>
      <c r="I116" s="326"/>
      <c r="K116" s="326"/>
      <c r="L116" s="326"/>
      <c r="N116" s="329"/>
      <c r="O116" s="329"/>
      <c r="P116" s="329"/>
      <c r="Q116" s="329"/>
      <c r="R116" s="329"/>
      <c r="S116" s="329"/>
    </row>
    <row r="117" spans="2:19" ht="13.5" customHeight="1">
      <c r="B117" s="236"/>
      <c r="C117" s="184"/>
      <c r="D117" s="196" t="s">
        <v>102</v>
      </c>
      <c r="E117" s="197"/>
      <c r="F117" s="197"/>
      <c r="G117" s="197"/>
      <c r="I117" s="196"/>
      <c r="J117" s="198"/>
      <c r="K117" s="198"/>
      <c r="L117" s="198"/>
      <c r="S117" s="199"/>
    </row>
    <row r="118" spans="2:19" ht="12" customHeight="1">
      <c r="B118" s="236"/>
      <c r="C118" s="184"/>
      <c r="D118" s="196" t="s">
        <v>103</v>
      </c>
      <c r="E118" s="197"/>
      <c r="F118" s="197"/>
      <c r="G118" s="197"/>
      <c r="I118" s="196"/>
      <c r="J118" s="198"/>
      <c r="K118" s="198"/>
      <c r="L118" s="198"/>
      <c r="S118" s="199"/>
    </row>
    <row r="119" spans="2:19">
      <c r="C119" s="172"/>
      <c r="D119" s="200" t="s">
        <v>233</v>
      </c>
      <c r="E119" s="172"/>
      <c r="F119" s="172"/>
      <c r="G119" s="172"/>
      <c r="H119" s="172"/>
      <c r="I119" s="172"/>
      <c r="J119" s="172"/>
      <c r="K119" s="172"/>
      <c r="L119" s="172"/>
      <c r="M119" s="172"/>
      <c r="S119" s="172"/>
    </row>
  </sheetData>
  <mergeCells count="170">
    <mergeCell ref="D78:G78"/>
    <mergeCell ref="N78:O78"/>
    <mergeCell ref="P78:Q78"/>
    <mergeCell ref="R78:S78"/>
    <mergeCell ref="L5:M5"/>
    <mergeCell ref="R83:S83"/>
    <mergeCell ref="D82:G82"/>
    <mergeCell ref="K82:L82"/>
    <mergeCell ref="H82:I82"/>
    <mergeCell ref="P82:Q82"/>
    <mergeCell ref="R82:S82"/>
    <mergeCell ref="N74:O75"/>
    <mergeCell ref="P74:Q75"/>
    <mergeCell ref="R74:S75"/>
    <mergeCell ref="R68:S68"/>
    <mergeCell ref="D69:G69"/>
    <mergeCell ref="H69:I69"/>
    <mergeCell ref="K69:L69"/>
    <mergeCell ref="N69:O69"/>
    <mergeCell ref="P69:Q69"/>
    <mergeCell ref="R69:S69"/>
    <mergeCell ref="R72:S72"/>
    <mergeCell ref="D73:G73"/>
    <mergeCell ref="H73:I73"/>
    <mergeCell ref="C79:C80"/>
    <mergeCell ref="N79:O80"/>
    <mergeCell ref="P79:Q80"/>
    <mergeCell ref="R79:S80"/>
    <mergeCell ref="D81:G81"/>
    <mergeCell ref="N81:O81"/>
    <mergeCell ref="P81:Q81"/>
    <mergeCell ref="R81:S81"/>
    <mergeCell ref="D83:G83"/>
    <mergeCell ref="H83:I83"/>
    <mergeCell ref="K83:L83"/>
    <mergeCell ref="N83:O83"/>
    <mergeCell ref="P83:Q83"/>
    <mergeCell ref="K73:L73"/>
    <mergeCell ref="N73:O73"/>
    <mergeCell ref="P73:Q73"/>
    <mergeCell ref="R73:S73"/>
    <mergeCell ref="R70:S70"/>
    <mergeCell ref="D71:G71"/>
    <mergeCell ref="H71:I71"/>
    <mergeCell ref="K71:L71"/>
    <mergeCell ref="N71:O71"/>
    <mergeCell ref="P71:Q71"/>
    <mergeCell ref="R71:S71"/>
    <mergeCell ref="B68:B83"/>
    <mergeCell ref="D68:G68"/>
    <mergeCell ref="H68:I68"/>
    <mergeCell ref="K68:L68"/>
    <mergeCell ref="N68:O68"/>
    <mergeCell ref="P68:Q68"/>
    <mergeCell ref="D70:G70"/>
    <mergeCell ref="H70:I70"/>
    <mergeCell ref="K70:L70"/>
    <mergeCell ref="N70:O70"/>
    <mergeCell ref="D72:G72"/>
    <mergeCell ref="H72:I72"/>
    <mergeCell ref="K72:L72"/>
    <mergeCell ref="N72:O72"/>
    <mergeCell ref="P72:Q72"/>
    <mergeCell ref="P70:Q70"/>
    <mergeCell ref="N82:O82"/>
    <mergeCell ref="C74:C75"/>
    <mergeCell ref="D74:E75"/>
    <mergeCell ref="F74:G74"/>
    <mergeCell ref="F75:G75"/>
    <mergeCell ref="D79:E80"/>
    <mergeCell ref="F79:G79"/>
    <mergeCell ref="F80:G80"/>
    <mergeCell ref="D58:S61"/>
    <mergeCell ref="C66:G66"/>
    <mergeCell ref="H66:L66"/>
    <mergeCell ref="N66:S66"/>
    <mergeCell ref="H67:I67"/>
    <mergeCell ref="K67:L67"/>
    <mergeCell ref="N67:O67"/>
    <mergeCell ref="P67:Q67"/>
    <mergeCell ref="R67:S67"/>
    <mergeCell ref="D67:G67"/>
    <mergeCell ref="B3:S3"/>
    <mergeCell ref="H10:J10"/>
    <mergeCell ref="K10:M10"/>
    <mergeCell ref="H11:J11"/>
    <mergeCell ref="K11:M11"/>
    <mergeCell ref="E15:M15"/>
    <mergeCell ref="N15:P15"/>
    <mergeCell ref="E19:M19"/>
    <mergeCell ref="N19:P19"/>
    <mergeCell ref="E16:M16"/>
    <mergeCell ref="N16:P16"/>
    <mergeCell ref="E17:M17"/>
    <mergeCell ref="N17:P17"/>
    <mergeCell ref="E18:M18"/>
    <mergeCell ref="N18:P18"/>
    <mergeCell ref="Q10:R10"/>
    <mergeCell ref="Q11:R11"/>
    <mergeCell ref="B102:B116"/>
    <mergeCell ref="U15:AB19"/>
    <mergeCell ref="D90:S97"/>
    <mergeCell ref="C100:G100"/>
    <mergeCell ref="H100:L100"/>
    <mergeCell ref="D101:G101"/>
    <mergeCell ref="H101:I101"/>
    <mergeCell ref="K101:L101"/>
    <mergeCell ref="E20:M20"/>
    <mergeCell ref="N20:P20"/>
    <mergeCell ref="E52:G52"/>
    <mergeCell ref="H52:O52"/>
    <mergeCell ref="E54:G54"/>
    <mergeCell ref="H54:O54"/>
    <mergeCell ref="H24:N24"/>
    <mergeCell ref="P29:Q29"/>
    <mergeCell ref="D33:S37"/>
    <mergeCell ref="D44:S47"/>
    <mergeCell ref="P49:Q49"/>
    <mergeCell ref="R39:S39"/>
    <mergeCell ref="R40:S40"/>
    <mergeCell ref="R41:S41"/>
    <mergeCell ref="E53:G53"/>
    <mergeCell ref="H53:O53"/>
    <mergeCell ref="N111:O111"/>
    <mergeCell ref="P111:Q111"/>
    <mergeCell ref="R111:S111"/>
    <mergeCell ref="D108:E108"/>
    <mergeCell ref="D106:G106"/>
    <mergeCell ref="H106:I106"/>
    <mergeCell ref="K106:L106"/>
    <mergeCell ref="D107:G107"/>
    <mergeCell ref="H107:I107"/>
    <mergeCell ref="K107:L107"/>
    <mergeCell ref="C112:C113"/>
    <mergeCell ref="D112:E113"/>
    <mergeCell ref="F112:G112"/>
    <mergeCell ref="N112:O113"/>
    <mergeCell ref="P112:Q113"/>
    <mergeCell ref="R112:S113"/>
    <mergeCell ref="F113:G113"/>
    <mergeCell ref="D114:G114"/>
    <mergeCell ref="N114:O114"/>
    <mergeCell ref="P114:Q114"/>
    <mergeCell ref="R114:S114"/>
    <mergeCell ref="N115:O115"/>
    <mergeCell ref="P115:Q115"/>
    <mergeCell ref="R115:S115"/>
    <mergeCell ref="D116:G116"/>
    <mergeCell ref="H116:I116"/>
    <mergeCell ref="K116:L116"/>
    <mergeCell ref="N116:O116"/>
    <mergeCell ref="P116:Q116"/>
    <mergeCell ref="R116:S116"/>
    <mergeCell ref="K103:L103"/>
    <mergeCell ref="H103:I103"/>
    <mergeCell ref="D103:G103"/>
    <mergeCell ref="K102:L102"/>
    <mergeCell ref="H102:I102"/>
    <mergeCell ref="D102:G102"/>
    <mergeCell ref="D115:G115"/>
    <mergeCell ref="H115:I115"/>
    <mergeCell ref="K115:L115"/>
    <mergeCell ref="F108:G108"/>
    <mergeCell ref="D111:G111"/>
    <mergeCell ref="K105:L105"/>
    <mergeCell ref="H105:I105"/>
    <mergeCell ref="D105:G105"/>
    <mergeCell ref="K104:L104"/>
    <mergeCell ref="H104:I104"/>
    <mergeCell ref="D104:G104"/>
  </mergeCells>
  <phoneticPr fontId="2"/>
  <dataValidations count="3">
    <dataValidation type="list" allowBlank="1" showInputMessage="1" showErrorMessage="1" sqref="H11:M11 Q11 S11" xr:uid="{00000000-0002-0000-0900-000000000000}">
      <formula1>"●"</formula1>
    </dataValidation>
    <dataValidation type="list" allowBlank="1" showInputMessage="1" showErrorMessage="1" sqref="E53:E54" xr:uid="{00000000-0002-0000-0900-000001000000}">
      <formula1>"雇用,派遣"</formula1>
    </dataValidation>
    <dataValidation type="list" allowBlank="1" showInputMessage="1" showErrorMessage="1" sqref="P29:Q29 P49:Q49 H68:H73 K68:K73 R39:S41 H102:H107 K102:K107" xr:uid="{00000000-0002-0000-0900-000002000000}">
      <formula1>"1:あり,2:なし"</formula1>
    </dataValidation>
  </dataValidations>
  <printOptions horizontalCentered="1"/>
  <pageMargins left="0.51181102362204722" right="0.51181102362204722" top="0.78740157480314965" bottom="0.78740157480314965" header="0.39370078740157483" footer="0.39370078740157483"/>
  <pageSetup paperSize="9" scale="98" fitToHeight="0" orientation="portrait" r:id="rId1"/>
  <headerFooter alignWithMargins="0"/>
  <rowBreaks count="1" manualBreakCount="1">
    <brk id="48" max="1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チェックリスト</vt:lpstr>
      <vt:lpstr>基本情報</vt:lpstr>
      <vt:lpstr>(別紙1)所要額調書</vt:lpstr>
      <vt:lpstr>（別紙1-2）明細書①</vt:lpstr>
      <vt:lpstr>（別紙1-2）明細書 ②</vt:lpstr>
      <vt:lpstr>（別紙1-2）明細書 ③</vt:lpstr>
      <vt:lpstr>（別紙1-2）明細書④</vt:lpstr>
      <vt:lpstr>（別紙1-2）明細書⑤</vt:lpstr>
      <vt:lpstr>（別紙2）事業実施計画書</vt:lpstr>
      <vt:lpstr>大阪府用（調査結果）</vt:lpstr>
      <vt:lpstr>'(別紙1)所要額調書'!Print_Area</vt:lpstr>
      <vt:lpstr>'（別紙1-2）明細書 ②'!Print_Area</vt:lpstr>
      <vt:lpstr>'（別紙1-2）明細書 ③'!Print_Area</vt:lpstr>
      <vt:lpstr>'（別紙1-2）明細書①'!Print_Area</vt:lpstr>
      <vt:lpstr>'（別紙1-2）明細書④'!Print_Area</vt:lpstr>
      <vt:lpstr>'（別紙1-2）明細書⑤'!Print_Area</vt:lpstr>
      <vt:lpstr>'（別紙2）事業実施計画書'!Print_Area</vt:lpstr>
      <vt:lpstr>'大阪府用（調査結果）'!Print_Area</vt:lpstr>
      <vt:lpstr>'大阪府用（調査結果）'!Print_Titles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2022-06-29T00:39:45Z</dcterms:created>
  <dcterms:modified xsi:type="dcterms:W3CDTF">2024-12-18T02:26:55Z</dcterms:modified>
</cp:coreProperties>
</file>