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0" windowWidth="19395" windowHeight="7605"/>
  </bookViews>
  <sheets>
    <sheet name="予算書（事業別）" sheetId="2" r:id="rId1"/>
  </sheets>
  <definedNames>
    <definedName name="_xlnm.Print_Area" localSheetId="0">'予算書（事業別）'!$A$1:$E$27</definedName>
  </definedNames>
  <calcPr calcId="162913" refMode="R1C1"/>
</workbook>
</file>

<file path=xl/calcChain.xml><?xml version="1.0" encoding="utf-8"?>
<calcChain xmlns="http://schemas.openxmlformats.org/spreadsheetml/2006/main">
  <c r="B25" i="2" l="1"/>
  <c r="C25" i="2"/>
  <c r="D25" i="2"/>
  <c r="D14" i="2" l="1"/>
  <c r="D24" i="2" l="1"/>
  <c r="C13" i="2" l="1"/>
  <c r="C15" i="2" s="1"/>
  <c r="B13" i="2"/>
  <c r="B15" i="2" s="1"/>
  <c r="C27" i="2"/>
  <c r="B27" i="2"/>
  <c r="D27" i="2" s="1"/>
  <c r="D26" i="2" l="1"/>
  <c r="D23" i="2"/>
  <c r="D22" i="2"/>
  <c r="D20" i="2"/>
  <c r="D18" i="2"/>
  <c r="D12" i="2" l="1"/>
  <c r="D11" i="2" l="1"/>
  <c r="D10" i="2"/>
  <c r="D9" i="2"/>
  <c r="D13" i="2" l="1"/>
  <c r="D15" i="2" s="1"/>
</calcChain>
</file>

<file path=xl/sharedStrings.xml><?xml version="1.0" encoding="utf-8"?>
<sst xmlns="http://schemas.openxmlformats.org/spreadsheetml/2006/main" count="32" uniqueCount="32">
  <si>
    <t>（単位：円）</t>
    <rPh sb="1" eb="3">
      <t>タンイ</t>
    </rPh>
    <rPh sb="4" eb="5">
      <t>エン</t>
    </rPh>
    <phoneticPr fontId="1"/>
  </si>
  <si>
    <t>Ⅰ　収入の部</t>
    <rPh sb="2" eb="4">
      <t>シュウニュウ</t>
    </rPh>
    <rPh sb="5" eb="6">
      <t>ブ</t>
    </rPh>
    <phoneticPr fontId="1"/>
  </si>
  <si>
    <t>Ⅱ　支出の部</t>
    <rPh sb="2" eb="4">
      <t>シシュツ</t>
    </rPh>
    <rPh sb="5" eb="6">
      <t>ブ</t>
    </rPh>
    <phoneticPr fontId="1"/>
  </si>
  <si>
    <t>　１　健康おおさか２１推進府民会議繰入金</t>
    <rPh sb="3" eb="5">
      <t>ケンコウ</t>
    </rPh>
    <rPh sb="11" eb="13">
      <t>スイシン</t>
    </rPh>
    <rPh sb="13" eb="15">
      <t>フミン</t>
    </rPh>
    <rPh sb="15" eb="17">
      <t>カイギ</t>
    </rPh>
    <rPh sb="17" eb="19">
      <t>クリイレ</t>
    </rPh>
    <rPh sb="19" eb="20">
      <t>キン</t>
    </rPh>
    <phoneticPr fontId="1"/>
  </si>
  <si>
    <t>　３　補助金</t>
    <rPh sb="3" eb="6">
      <t>ホジョキン</t>
    </rPh>
    <phoneticPr fontId="1"/>
  </si>
  <si>
    <t>　１　事業費</t>
    <rPh sb="3" eb="6">
      <t>ジギョウヒ</t>
    </rPh>
    <phoneticPr fontId="1"/>
  </si>
  <si>
    <t>科　　　　目</t>
    <rPh sb="0" eb="1">
      <t>カ</t>
    </rPh>
    <rPh sb="5" eb="6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</si>
  <si>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</si>
  <si>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備　　　考</t>
    <rPh sb="0" eb="1">
      <t>ソナエ</t>
    </rPh>
    <rPh sb="4" eb="5">
      <t>コウ</t>
    </rPh>
    <phoneticPr fontId="1"/>
  </si>
  <si>
    <t>　（１）大阪府食育推進ネットワーク会議</t>
    <rPh sb="4" eb="7">
      <t>オオサカフ</t>
    </rPh>
    <rPh sb="7" eb="9">
      <t>ショクイク</t>
    </rPh>
    <rPh sb="9" eb="11">
      <t>スイシン</t>
    </rPh>
    <rPh sb="17" eb="19">
      <t>カイギ</t>
    </rPh>
    <phoneticPr fontId="1"/>
  </si>
  <si>
    <t>　２　管理費</t>
    <rPh sb="3" eb="6">
      <t>カンリヒ</t>
    </rPh>
    <phoneticPr fontId="1"/>
  </si>
  <si>
    <t>　２　企業協賛金</t>
    <rPh sb="3" eb="5">
      <t>キギョウ</t>
    </rPh>
    <rPh sb="5" eb="8">
      <t>キョウサンキン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</si>
  <si>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</si>
  <si>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差　引　額</t>
    <rPh sb="0" eb="1">
      <t>サ</t>
    </rPh>
    <rPh sb="2" eb="3">
      <t>イン</t>
    </rPh>
    <rPh sb="4" eb="5">
      <t>ガク</t>
    </rPh>
    <phoneticPr fontId="1"/>
  </si>
  <si>
    <t>　収入合計</t>
    <rPh sb="1" eb="3">
      <t>シュウニュウ</t>
    </rPh>
    <rPh sb="3" eb="5">
      <t>ゴウケイ</t>
    </rPh>
    <phoneticPr fontId="1"/>
  </si>
  <si>
    <t>　　役務費</t>
    <rPh sb="2" eb="4">
      <t>エキム</t>
    </rPh>
    <rPh sb="4" eb="5">
      <t>ヒ</t>
    </rPh>
    <phoneticPr fontId="1"/>
  </si>
  <si>
    <t>　　雑費</t>
    <rPh sb="2" eb="4">
      <t>ザッピ</t>
    </rPh>
    <rPh sb="3" eb="4">
      <t>ヒ</t>
    </rPh>
    <phoneticPr fontId="1"/>
  </si>
  <si>
    <t>当期支出合計</t>
    <rPh sb="0" eb="2">
      <t>トウキ</t>
    </rPh>
    <rPh sb="2" eb="4">
      <t>シシュツ</t>
    </rPh>
    <rPh sb="4" eb="6">
      <t>ゴウケイ</t>
    </rPh>
    <phoneticPr fontId="1"/>
  </si>
  <si>
    <t>当期収入合計</t>
    <rPh sb="0" eb="2">
      <t>トウキ</t>
    </rPh>
    <rPh sb="2" eb="4">
      <t>シュウニュウ</t>
    </rPh>
    <rPh sb="4" eb="5">
      <t>ゴウ</t>
    </rPh>
    <rPh sb="5" eb="6">
      <t>ケイ</t>
    </rPh>
    <phoneticPr fontId="1"/>
  </si>
  <si>
    <t>次期繰越金</t>
    <rPh sb="0" eb="2">
      <t>ジキ</t>
    </rPh>
    <rPh sb="2" eb="4">
      <t>クリコシ</t>
    </rPh>
    <rPh sb="4" eb="5">
      <t>キン</t>
    </rPh>
    <phoneticPr fontId="1"/>
  </si>
  <si>
    <t>支出合計</t>
    <rPh sb="0" eb="2">
      <t>シシュツ</t>
    </rPh>
    <rPh sb="2" eb="4">
      <t>ゴウケイ</t>
    </rPh>
    <phoneticPr fontId="1"/>
  </si>
  <si>
    <t>平成２９年４月１日から平成３０年３月３１日まで</t>
    <rPh sb="0" eb="2">
      <t>ヘイセイ</t>
    </rPh>
    <rPh sb="4" eb="5">
      <t>ネン</t>
    </rPh>
    <rPh sb="6" eb="7">
      <t>ガツ</t>
    </rPh>
    <rPh sb="8" eb="9">
      <t>ヒ</t>
    </rPh>
    <rPh sb="11" eb="13">
      <t>ヘイセイ</t>
    </rPh>
    <rPh sb="15" eb="16">
      <t>ネン</t>
    </rPh>
    <rPh sb="17" eb="18">
      <t>ガツ</t>
    </rPh>
    <rPh sb="20" eb="21">
      <t>ヒ</t>
    </rPh>
    <phoneticPr fontId="1"/>
  </si>
  <si>
    <t>国産農産物消費拡大対策事業補助金</t>
    <rPh sb="0" eb="2">
      <t>コクサン</t>
    </rPh>
    <rPh sb="2" eb="5">
      <t>ノウサンブツ</t>
    </rPh>
    <rPh sb="5" eb="7">
      <t>ショウヒ</t>
    </rPh>
    <rPh sb="7" eb="9">
      <t>カクダイ</t>
    </rPh>
    <rPh sb="9" eb="11">
      <t>タイサク</t>
    </rPh>
    <rPh sb="11" eb="13">
      <t>ジギョウ</t>
    </rPh>
    <rPh sb="13" eb="16">
      <t>ホジョキン</t>
    </rPh>
    <phoneticPr fontId="1"/>
  </si>
  <si>
    <t>　４　雑収入</t>
    <rPh sb="3" eb="6">
      <t>ザッシュウニュウ</t>
    </rPh>
    <phoneticPr fontId="1"/>
  </si>
  <si>
    <t>　（２）おおさか食育フェスタ</t>
    <rPh sb="8" eb="10">
      <t>ショクイク</t>
    </rPh>
    <phoneticPr fontId="1"/>
  </si>
  <si>
    <t>　（３）ポスターコンクール</t>
    <phoneticPr fontId="1"/>
  </si>
  <si>
    <t>＠100,000円×4社</t>
    <rPh sb="8" eb="9">
      <t>エン</t>
    </rPh>
    <rPh sb="11" eb="12">
      <t>シャ</t>
    </rPh>
    <phoneticPr fontId="1"/>
  </si>
  <si>
    <t>補助金申請書類郵送代</t>
    <rPh sb="0" eb="3">
      <t>ホジョキン</t>
    </rPh>
    <rPh sb="3" eb="5">
      <t>シンセイ</t>
    </rPh>
    <rPh sb="5" eb="7">
      <t>ショルイ</t>
    </rPh>
    <rPh sb="7" eb="9">
      <t>ユウソウ</t>
    </rPh>
    <rPh sb="9" eb="10">
      <t>ダイ</t>
    </rPh>
    <phoneticPr fontId="1"/>
  </si>
  <si>
    <t>　３　予備費</t>
    <rPh sb="3" eb="6">
      <t>ヨビヒ</t>
    </rPh>
    <phoneticPr fontId="1"/>
  </si>
  <si>
    <t>利息・概算払残金</t>
    <rPh sb="0" eb="2">
      <t>リソク</t>
    </rPh>
    <rPh sb="3" eb="5">
      <t>ガイサン</t>
    </rPh>
    <rPh sb="5" eb="6">
      <t>バラ</t>
    </rPh>
    <rPh sb="6" eb="8">
      <t>ザンキン</t>
    </rPh>
    <phoneticPr fontId="1"/>
  </si>
  <si>
    <t>前期繰越金</t>
    <rPh sb="0" eb="2">
      <t>ゼンキ</t>
    </rPh>
    <rPh sb="2" eb="4">
      <t>クリコシ</t>
    </rPh>
    <rPh sb="4" eb="5">
      <t>キン</t>
    </rPh>
    <phoneticPr fontId="1"/>
  </si>
  <si>
    <t>第  ２ 期  収  支  決  算  書　（案）</t>
    <rPh sb="0" eb="1">
      <t>ダイ</t>
    </rPh>
    <rPh sb="5" eb="6">
      <t>キ</t>
    </rPh>
    <rPh sb="8" eb="9">
      <t>オサム</t>
    </rPh>
    <rPh sb="11" eb="12">
      <t>シ</t>
    </rPh>
    <rPh sb="14" eb="15">
      <t>ケッ</t>
    </rPh>
    <rPh sb="17" eb="18">
      <t>サン</t>
    </rPh>
    <rPh sb="20" eb="21">
      <t>ショ</t>
    </rPh>
    <rPh sb="23" eb="24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</si>
</sst>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3" xfId="0" quotePrefix="1" applyFont="1" applyBorder="1">
      <alignment vertical="center"/>
    </xf>
    <xf numFmtId="0" fontId="5" fillId="0" borderId="5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0" fontId="5" fillId="2" borderId="7" xfId="0" applyFont="1" applyFill="1" applyBorder="1" applyAlignment="1">
      <alignment horizontal="left" vertical="center"/>
    </xf>
    <xf numFmtId="176" fontId="5" fillId="2" borderId="7" xfId="0" applyNumberFormat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176" fontId="5" fillId="2" borderId="4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0</xdr:row>
      <xdr:rowOff>104775</xdr:rowOff>
    </xdr:from>
    <xdr:to>
      <xdr:col>4</xdr:col>
      <xdr:colOff>2162810</xdr:colOff>
      <xdr:row>1</xdr:row>
      <xdr:rowOff>260985</xdr:rowOff>
    </xdr:to>
    <xdr:sp macro="" textlink="">
      <xdr:nvSpPr>
        <xdr:cNvPr id="5" name="正方形/長方形 4"/>
        <xdr:cNvSpPr>
          <a:spLocks noChangeArrowheads="1"/>
        </xdr:cNvSpPr>
      </xdr:nvSpPr>
      <xdr:spPr bwMode="auto">
        <a:xfrm>
          <a:off x="5857875" y="104775"/>
          <a:ext cx="1448435" cy="556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Times New Roman"/>
            </a:rPr>
            <a:t>資料</a:t>
          </a:r>
          <a:r>
            <a:rPr lang="en-US" altLang="ja-JP" sz="1600" kern="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Times New Roman"/>
            </a:rPr>
            <a:t>2-4</a:t>
          </a:r>
          <a:endParaRPr lang="ja-JP" sz="1050" kern="100">
            <a:effectLst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/>
  </sheetViews>
  <sheetFormatPr defaultRowHeight="13.5" x14ac:dyDescent="0.15"/>
  <cols>
    <col min="1" max="1" width="33.75" customWidth="1"/>
    <col min="2" max="4" width="11.25" customWidth="1"/>
    <col min="5" max="5" width="29.875" customWidth="1"/>
    <col min="6" max="6" width="4.125" customWidth="1"/>
  </cols>
  <sheetData>
    <row r="1" spans="1:5" ht="31.5" customHeight="1" x14ac:dyDescent="0.15"/>
    <row r="2" spans="1:5" ht="42" customHeight="1" x14ac:dyDescent="0.15"/>
    <row r="3" spans="1:5" ht="21" x14ac:dyDescent="0.15">
      <c r="A3" s="27" t="s">
        <v>31</v>
      </c>
      <c r="B3" s="27"/>
      <c r="C3" s="27"/>
      <c r="D3" s="27"/>
      <c r="E3" s="27"/>
    </row>
    <row r="4" spans="1:5" ht="24.75" customHeight="1" x14ac:dyDescent="0.15"/>
    <row r="5" spans="1:5" ht="21.75" customHeight="1" x14ac:dyDescent="0.15">
      <c r="A5" s="24" t="s">
        <v>21</v>
      </c>
      <c r="B5" s="25"/>
      <c r="C5" s="25"/>
      <c r="D5" s="25"/>
      <c r="E5" s="25"/>
    </row>
    <row r="6" spans="1:5" ht="21.75" customHeight="1" x14ac:dyDescent="0.15">
      <c r="A6" s="26" t="s">
        <v>0</v>
      </c>
      <c r="B6" s="26"/>
      <c r="C6" s="26"/>
      <c r="D6" s="26"/>
      <c r="E6" s="26"/>
    </row>
    <row r="7" spans="1:5" ht="25.5" customHeight="1" x14ac:dyDescent="0.15">
      <c r="A7" s="4" t="s">
        <v>6</v>
      </c>
      <c r="B7" s="5" t="s">
        <v>7</v>
      </c>
      <c r="C7" s="5" t="s">
        <v>12</v>
      </c>
      <c r="D7" s="5" t="s">
        <v>13</v>
      </c>
      <c r="E7" s="5" t="s">
        <v>8</v>
      </c>
    </row>
    <row r="8" spans="1:5" ht="27" customHeight="1" x14ac:dyDescent="0.15">
      <c r="A8" s="6" t="s">
        <v>1</v>
      </c>
      <c r="B8" s="7"/>
      <c r="C8" s="7"/>
      <c r="D8" s="7"/>
      <c r="E8" s="8"/>
    </row>
    <row r="9" spans="1:5" ht="27" customHeight="1" x14ac:dyDescent="0.15">
      <c r="A9" s="1" t="s">
        <v>3</v>
      </c>
      <c r="B9" s="9">
        <v>350000</v>
      </c>
      <c r="C9" s="9">
        <v>350000</v>
      </c>
      <c r="D9" s="9">
        <f>SUM(C9-B9)</f>
        <v>0</v>
      </c>
      <c r="E9" s="1"/>
    </row>
    <row r="10" spans="1:5" ht="27" customHeight="1" x14ac:dyDescent="0.15">
      <c r="A10" s="1" t="s">
        <v>11</v>
      </c>
      <c r="B10" s="9">
        <v>400000</v>
      </c>
      <c r="C10" s="9">
        <v>400000</v>
      </c>
      <c r="D10" s="9">
        <f t="shared" ref="D10:D14" si="0">SUM(C10-B10)</f>
        <v>0</v>
      </c>
      <c r="E10" s="2" t="s">
        <v>26</v>
      </c>
    </row>
    <row r="11" spans="1:5" ht="24.75" customHeight="1" x14ac:dyDescent="0.15">
      <c r="A11" s="1" t="s">
        <v>4</v>
      </c>
      <c r="B11" s="9">
        <v>236000</v>
      </c>
      <c r="C11" s="9">
        <v>236000</v>
      </c>
      <c r="D11" s="9">
        <f t="shared" si="0"/>
        <v>0</v>
      </c>
      <c r="E11" s="1" t="s">
        <v>22</v>
      </c>
    </row>
    <row r="12" spans="1:5" ht="27" customHeight="1" x14ac:dyDescent="0.15">
      <c r="A12" s="1" t="s">
        <v>23</v>
      </c>
      <c r="B12" s="9">
        <v>5</v>
      </c>
      <c r="C12" s="9">
        <v>777</v>
      </c>
      <c r="D12" s="9">
        <f t="shared" si="0"/>
        <v>772</v>
      </c>
      <c r="E12" s="1" t="s">
        <v>29</v>
      </c>
    </row>
    <row r="13" spans="1:5" ht="27" customHeight="1" x14ac:dyDescent="0.15">
      <c r="A13" s="21" t="s">
        <v>18</v>
      </c>
      <c r="B13" s="22">
        <f>SUM(B9:B12)</f>
        <v>986005</v>
      </c>
      <c r="C13" s="22">
        <f>SUM(C9:C12)</f>
        <v>986777</v>
      </c>
      <c r="D13" s="22">
        <f>SUM(D9:D12)</f>
        <v>772</v>
      </c>
      <c r="E13" s="21"/>
    </row>
    <row r="14" spans="1:5" ht="27" customHeight="1" thickBot="1" x14ac:dyDescent="0.2">
      <c r="A14" s="3" t="s">
        <v>30</v>
      </c>
      <c r="B14" s="10">
        <v>1057221</v>
      </c>
      <c r="C14" s="10">
        <v>1057221</v>
      </c>
      <c r="D14" s="10">
        <f t="shared" si="0"/>
        <v>0</v>
      </c>
      <c r="E14" s="3"/>
    </row>
    <row r="15" spans="1:5" ht="27" customHeight="1" thickTop="1" thickBot="1" x14ac:dyDescent="0.2">
      <c r="A15" s="11" t="s">
        <v>14</v>
      </c>
      <c r="B15" s="12">
        <f>SUM(B13:B14)</f>
        <v>2043226</v>
      </c>
      <c r="C15" s="12">
        <f>SUM(C13:C14)</f>
        <v>2043998</v>
      </c>
      <c r="D15" s="12">
        <f>SUM(D13:D14)</f>
        <v>772</v>
      </c>
      <c r="E15" s="13"/>
    </row>
    <row r="16" spans="1:5" ht="27" customHeight="1" thickTop="1" x14ac:dyDescent="0.15">
      <c r="A16" s="14" t="s">
        <v>2</v>
      </c>
      <c r="B16" s="9"/>
      <c r="C16" s="9"/>
      <c r="D16" s="9"/>
      <c r="E16" s="1"/>
    </row>
    <row r="17" spans="1:5" ht="27" customHeight="1" x14ac:dyDescent="0.15">
      <c r="A17" s="1" t="s">
        <v>5</v>
      </c>
      <c r="B17" s="9"/>
      <c r="C17" s="9"/>
      <c r="D17" s="9"/>
      <c r="E17" s="1"/>
    </row>
    <row r="18" spans="1:5" ht="27" customHeight="1" x14ac:dyDescent="0.15">
      <c r="A18" s="1" t="s">
        <v>9</v>
      </c>
      <c r="B18" s="9">
        <v>10000</v>
      </c>
      <c r="C18" s="9">
        <v>3354</v>
      </c>
      <c r="D18" s="9">
        <f>SUM(B18-C18)</f>
        <v>6646</v>
      </c>
      <c r="E18" s="1"/>
    </row>
    <row r="19" spans="1:5" ht="27" customHeight="1" x14ac:dyDescent="0.15">
      <c r="A19" s="1" t="s">
        <v>24</v>
      </c>
      <c r="B19" s="9">
        <v>870000</v>
      </c>
      <c r="C19" s="9">
        <v>244142</v>
      </c>
      <c r="D19" s="9">
        <v>271556</v>
      </c>
      <c r="E19" s="15"/>
    </row>
    <row r="20" spans="1:5" ht="27" customHeight="1" x14ac:dyDescent="0.15">
      <c r="A20" s="1" t="s">
        <v>25</v>
      </c>
      <c r="B20" s="9">
        <v>290000</v>
      </c>
      <c r="C20" s="9">
        <v>217996</v>
      </c>
      <c r="D20" s="9">
        <f>SUM(B20-C20)</f>
        <v>72004</v>
      </c>
      <c r="E20" s="1"/>
    </row>
    <row r="21" spans="1:5" ht="27" customHeight="1" x14ac:dyDescent="0.15">
      <c r="A21" s="16" t="s">
        <v>10</v>
      </c>
      <c r="B21" s="17"/>
      <c r="C21" s="17"/>
      <c r="D21" s="17"/>
      <c r="E21" s="16"/>
    </row>
    <row r="22" spans="1:5" ht="27" customHeight="1" x14ac:dyDescent="0.15">
      <c r="A22" s="1" t="s">
        <v>15</v>
      </c>
      <c r="B22" s="9">
        <v>5000</v>
      </c>
      <c r="C22" s="9">
        <v>1020</v>
      </c>
      <c r="D22" s="9">
        <f t="shared" ref="D22:D24" si="1">SUM(B22-C22)</f>
        <v>3980</v>
      </c>
      <c r="E22" s="1" t="s">
        <v>27</v>
      </c>
    </row>
    <row r="23" spans="1:5" ht="27" customHeight="1" x14ac:dyDescent="0.15">
      <c r="A23" s="1" t="s">
        <v>16</v>
      </c>
      <c r="B23" s="9">
        <v>15000</v>
      </c>
      <c r="C23" s="9">
        <v>0</v>
      </c>
      <c r="D23" s="9">
        <f t="shared" si="1"/>
        <v>15000</v>
      </c>
      <c r="E23" s="23"/>
    </row>
    <row r="24" spans="1:5" ht="27" customHeight="1" x14ac:dyDescent="0.15">
      <c r="A24" s="1" t="s">
        <v>28</v>
      </c>
      <c r="B24" s="9">
        <v>853226</v>
      </c>
      <c r="C24" s="9">
        <v>0</v>
      </c>
      <c r="D24" s="9">
        <f t="shared" si="1"/>
        <v>853226</v>
      </c>
      <c r="E24" s="1"/>
    </row>
    <row r="25" spans="1:5" ht="27" customHeight="1" x14ac:dyDescent="0.15">
      <c r="A25" s="21" t="s">
        <v>17</v>
      </c>
      <c r="B25" s="22">
        <f>SUM(B18:B24)</f>
        <v>2043226</v>
      </c>
      <c r="C25" s="22">
        <f>SUM(C18:C24)</f>
        <v>466512</v>
      </c>
      <c r="D25" s="22">
        <f>SUM(D18:D24)</f>
        <v>1222412</v>
      </c>
      <c r="E25" s="21"/>
    </row>
    <row r="26" spans="1:5" ht="27" customHeight="1" thickBot="1" x14ac:dyDescent="0.2">
      <c r="A26" s="3" t="s">
        <v>19</v>
      </c>
      <c r="B26" s="10">
        <v>0</v>
      </c>
      <c r="C26" s="10">
        <v>1577486</v>
      </c>
      <c r="D26" s="10">
        <f>SUM(B26-C26)</f>
        <v>-1577486</v>
      </c>
      <c r="E26" s="3"/>
    </row>
    <row r="27" spans="1:5" ht="27" customHeight="1" thickTop="1" x14ac:dyDescent="0.15">
      <c r="A27" s="18" t="s">
        <v>20</v>
      </c>
      <c r="B27" s="19">
        <f>SUM(B25:B26)</f>
        <v>2043226</v>
      </c>
      <c r="C27" s="19">
        <f>SUM(C25:C26)</f>
        <v>2043998</v>
      </c>
      <c r="D27" s="19">
        <f>B27-C27</f>
        <v>-772</v>
      </c>
      <c r="E27" s="20"/>
    </row>
  </sheetData>
  <mergeCells count="3">
    <mergeCell ref="A5:E5"/>
    <mergeCell ref="A6:E6"/>
    <mergeCell ref="A3:E3"/>
  </mergeCells>
  <phoneticPr fontId="1"/>
  <printOptions horizontalCentered="1"/>
  <pageMargins left="0.39370078740157483" right="0.39370078740157483" top="0.35433070866141736" bottom="0.55118110236220474" header="0.31496062992125984" footer="0.31496062992125984"/>
  <pageSetup paperSize="9" orientation="portrait" r:id="rId1"/>
  <ignoredErrors>
    <ignoredError sqref="D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予算書（事業別）</vt:lpstr>
      <vt:lpstr>'予算書（事業別）'!Print_Area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2018-09-21T13:37:50Z</dcterms:created>
  <dcterms:modified xsi:type="dcterms:W3CDTF">2019-06-06T11:50:11Z</dcterms:modified>
</cp:coreProperties>
</file>