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395" yWindow="0" windowWidth="28800" windowHeight="12360" tabRatio="601"/>
  </bookViews>
  <sheets>
    <sheet name="評価基準（公告用）" sheetId="12" r:id="rId1"/>
  </sheets>
  <definedNames>
    <definedName name="_xlnm.Print_Area" localSheetId="0">'評価基準（公告用）'!$A$1:$L$30</definedName>
  </definedNames>
  <calcPr calcId="162913"/>
</workbook>
</file>

<file path=xl/calcChain.xml><?xml version="1.0" encoding="utf-8"?>
<calcChain xmlns="http://schemas.openxmlformats.org/spreadsheetml/2006/main">
  <c r="F28" i="12" l="1"/>
  <c r="F27" i="12"/>
  <c r="F24" i="12"/>
  <c r="F10" i="12" l="1"/>
</calcChain>
</file>

<file path=xl/sharedStrings.xml><?xml version="1.0" encoding="utf-8"?>
<sst xmlns="http://schemas.openxmlformats.org/spreadsheetml/2006/main" count="123" uniqueCount="97">
  <si>
    <t>項目
番号</t>
  </si>
  <si>
    <t>評価の視点</t>
  </si>
  <si>
    <t>記載すべき事項</t>
  </si>
  <si>
    <t>評価のポイント</t>
  </si>
  <si>
    <t>評価
点</t>
  </si>
  <si>
    <t>重み</t>
  </si>
  <si>
    <t>評価指標</t>
  </si>
  <si>
    <t>５点</t>
  </si>
  <si>
    <t>４点</t>
  </si>
  <si>
    <t>３点</t>
  </si>
  <si>
    <t>２点</t>
  </si>
  <si>
    <t>０点</t>
  </si>
  <si>
    <t>左記に
満たない</t>
  </si>
  <si>
    <t>評価できる
提案数が
３個</t>
  </si>
  <si>
    <t>評価できる
提案数が
２個</t>
  </si>
  <si>
    <t>評価できる
提案数が
１個</t>
  </si>
  <si>
    <t>－</t>
  </si>
  <si>
    <t>障がい者雇用について</t>
  </si>
  <si>
    <t>雇用人数が
１人以上</t>
  </si>
  <si>
    <t>緊急時における対応について（局地的降雨）</t>
    <phoneticPr fontId="1"/>
  </si>
  <si>
    <t>緊急時における対応について（大地震）</t>
    <phoneticPr fontId="1"/>
  </si>
  <si>
    <t>管理施設の長寿命化に資する取り組みについて</t>
    <phoneticPr fontId="1"/>
  </si>
  <si>
    <t>感染症に対する対応について</t>
    <phoneticPr fontId="1"/>
  </si>
  <si>
    <t>機器の耐久性向上</t>
    <rPh sb="0" eb="2">
      <t>キキ</t>
    </rPh>
    <rPh sb="3" eb="6">
      <t>タイキュウセイ</t>
    </rPh>
    <rPh sb="6" eb="8">
      <t>コウジョウ</t>
    </rPh>
    <phoneticPr fontId="5"/>
  </si>
  <si>
    <t>3</t>
    <phoneticPr fontId="5"/>
  </si>
  <si>
    <t>リン焼結への対応</t>
    <rPh sb="2" eb="4">
      <t>ショウケツ</t>
    </rPh>
    <rPh sb="6" eb="8">
      <t>タイオウ</t>
    </rPh>
    <phoneticPr fontId="5"/>
  </si>
  <si>
    <t>4</t>
    <phoneticPr fontId="5"/>
  </si>
  <si>
    <t>ユーティリティの低減</t>
    <rPh sb="8" eb="10">
      <t>テイゲン</t>
    </rPh>
    <phoneticPr fontId="5"/>
  </si>
  <si>
    <t>局地的降雨の際の迅速な対応、運転を可能とするための、情報収集、事前準備及び初動対応について具体的な提案を求める。</t>
    <phoneticPr fontId="1"/>
  </si>
  <si>
    <t>大地震発生の際においても処理場（ポンプ場）を安定的に運転するための、社内的な体制構築及び現場での初動体制や初動対応、バックアップ体制について具体的な提案を求める。</t>
    <rPh sb="26" eb="28">
      <t>ウンテン</t>
    </rPh>
    <phoneticPr fontId="1"/>
  </si>
  <si>
    <t>同種・同規模実績</t>
    <rPh sb="0" eb="2">
      <t>ドウシュ</t>
    </rPh>
    <rPh sb="3" eb="6">
      <t>ドウキボ</t>
    </rPh>
    <rPh sb="6" eb="8">
      <t>ジッセキ</t>
    </rPh>
    <phoneticPr fontId="5"/>
  </si>
  <si>
    <t>左記に
満たない</t>
    <rPh sb="0" eb="2">
      <t>サキ</t>
    </rPh>
    <rPh sb="4" eb="5">
      <t>ミ</t>
    </rPh>
    <phoneticPr fontId="5"/>
  </si>
  <si>
    <t>業務</t>
    <rPh sb="0" eb="2">
      <t>ギョウム</t>
    </rPh>
    <phoneticPr fontId="1"/>
  </si>
  <si>
    <t>運転管理や日常点検等における測定項目の
提案や得られたデータの有効活用について</t>
    <rPh sb="0" eb="2">
      <t>ウンテン</t>
    </rPh>
    <rPh sb="2" eb="4">
      <t>カンリ</t>
    </rPh>
    <rPh sb="5" eb="7">
      <t>ニチジョウ</t>
    </rPh>
    <rPh sb="7" eb="9">
      <t>テンケン</t>
    </rPh>
    <rPh sb="9" eb="10">
      <t>トウ</t>
    </rPh>
    <rPh sb="14" eb="16">
      <t>ソクテイ</t>
    </rPh>
    <rPh sb="16" eb="18">
      <t>コウモク</t>
    </rPh>
    <rPh sb="20" eb="22">
      <t>テイアン</t>
    </rPh>
    <rPh sb="23" eb="24">
      <t>エ</t>
    </rPh>
    <rPh sb="31" eb="33">
      <t>ユウコウ</t>
    </rPh>
    <rPh sb="33" eb="35">
      <t>カツヨウ</t>
    </rPh>
    <phoneticPr fontId="1"/>
  </si>
  <si>
    <t>2-1</t>
    <phoneticPr fontId="1"/>
  </si>
  <si>
    <t>【対象設備】から選定した設備に関する提案について、以下のとおり評価し、合計を評価点とする。
設備ごとに
　①について評価できる提案である。・・・１点
　②について評価できる提案である。・・・２点
　③について評価できる提案である。・・・２点</t>
    <rPh sb="1" eb="3">
      <t>タイショウ</t>
    </rPh>
    <rPh sb="3" eb="5">
      <t>セツビ</t>
    </rPh>
    <rPh sb="8" eb="10">
      <t>センテイ</t>
    </rPh>
    <rPh sb="12" eb="14">
      <t>セツビ</t>
    </rPh>
    <rPh sb="15" eb="16">
      <t>カン</t>
    </rPh>
    <rPh sb="18" eb="20">
      <t>テイアン</t>
    </rPh>
    <rPh sb="25" eb="27">
      <t>イカ</t>
    </rPh>
    <rPh sb="31" eb="33">
      <t>ヒョウカ</t>
    </rPh>
    <rPh sb="35" eb="37">
      <t>ゴウケイ</t>
    </rPh>
    <rPh sb="38" eb="40">
      <t>ヒョウカ</t>
    </rPh>
    <rPh sb="40" eb="41">
      <t>テン</t>
    </rPh>
    <rPh sb="47" eb="49">
      <t>セツビ</t>
    </rPh>
    <rPh sb="59" eb="61">
      <t>ヒョウカ</t>
    </rPh>
    <rPh sb="64" eb="66">
      <t>テイアン</t>
    </rPh>
    <rPh sb="74" eb="75">
      <t>テン</t>
    </rPh>
    <rPh sb="87" eb="89">
      <t>テイアン</t>
    </rPh>
    <rPh sb="97" eb="98">
      <t>テン</t>
    </rPh>
    <rPh sb="110" eb="112">
      <t>テイアン</t>
    </rPh>
    <phoneticPr fontId="1"/>
  </si>
  <si>
    <t>実雇用率が
２．３％超</t>
    <phoneticPr fontId="1"/>
  </si>
  <si>
    <t>―</t>
    <phoneticPr fontId="1"/>
  </si>
  <si>
    <t>2-2</t>
    <phoneticPr fontId="1"/>
  </si>
  <si>
    <t>6-1</t>
    <phoneticPr fontId="1"/>
  </si>
  <si>
    <t>6-2</t>
    <phoneticPr fontId="1"/>
  </si>
  <si>
    <t>7-1</t>
    <phoneticPr fontId="1"/>
  </si>
  <si>
    <t>7-2</t>
    <phoneticPr fontId="1"/>
  </si>
  <si>
    <t>7-3</t>
    <phoneticPr fontId="1"/>
  </si>
  <si>
    <t>5-1</t>
    <phoneticPr fontId="1"/>
  </si>
  <si>
    <t>5-2</t>
    <phoneticPr fontId="1"/>
  </si>
  <si>
    <t>総合計</t>
    <rPh sb="0" eb="1">
      <t>ソウ</t>
    </rPh>
    <rPh sb="1" eb="3">
      <t>ゴウケイ</t>
    </rPh>
    <phoneticPr fontId="1"/>
  </si>
  <si>
    <t>1</t>
    <phoneticPr fontId="5"/>
  </si>
  <si>
    <t>評価のポイントの一部の項目について具体的かつ有効な提案がある</t>
    <rPh sb="0" eb="2">
      <t>ヒョウカ</t>
    </rPh>
    <rPh sb="8" eb="10">
      <t>イチブ</t>
    </rPh>
    <rPh sb="11" eb="13">
      <t>コウモク</t>
    </rPh>
    <rPh sb="17" eb="20">
      <t>グタイテキ</t>
    </rPh>
    <rPh sb="22" eb="24">
      <t>ユウコウ</t>
    </rPh>
    <phoneticPr fontId="1"/>
  </si>
  <si>
    <t>評価のポイントの全ての項目について具体的かつ有効な提案がある</t>
    <phoneticPr fontId="1"/>
  </si>
  <si>
    <t>共通</t>
    <rPh sb="0" eb="2">
      <t>キョウツウ</t>
    </rPh>
    <phoneticPr fontId="1"/>
  </si>
  <si>
    <t>２号焼却炉更新業務</t>
    <rPh sb="1" eb="5">
      <t>ゴウショウキャクロ</t>
    </rPh>
    <rPh sb="5" eb="9">
      <t>コウシンギョウム</t>
    </rPh>
    <phoneticPr fontId="1"/>
  </si>
  <si>
    <t>運転管理ほか業務</t>
    <rPh sb="0" eb="2">
      <t>ウンテン</t>
    </rPh>
    <rPh sb="2" eb="4">
      <t>カンリ</t>
    </rPh>
    <rPh sb="6" eb="8">
      <t>ギョウム</t>
    </rPh>
    <phoneticPr fontId="1"/>
  </si>
  <si>
    <t>２号焼却炉更新業務　計</t>
    <rPh sb="1" eb="2">
      <t>ゴウ</t>
    </rPh>
    <rPh sb="2" eb="5">
      <t>ショウキャクロ</t>
    </rPh>
    <rPh sb="5" eb="7">
      <t>コウシン</t>
    </rPh>
    <rPh sb="7" eb="9">
      <t>ギョウム</t>
    </rPh>
    <phoneticPr fontId="1"/>
  </si>
  <si>
    <t>運転管理ほか業務　計</t>
    <rPh sb="0" eb="2">
      <t>ウンテン</t>
    </rPh>
    <rPh sb="2" eb="4">
      <t>カンリ</t>
    </rPh>
    <rPh sb="6" eb="8">
      <t>ギョウム</t>
    </rPh>
    <phoneticPr fontId="1"/>
  </si>
  <si>
    <t>　流動焼却炉の国内納入実績について提示を求める。</t>
    <rPh sb="1" eb="3">
      <t>リュウドウ</t>
    </rPh>
    <rPh sb="3" eb="5">
      <t>ショウキャク</t>
    </rPh>
    <rPh sb="5" eb="6">
      <t>ロ</t>
    </rPh>
    <rPh sb="7" eb="9">
      <t>コクナイ</t>
    </rPh>
    <rPh sb="9" eb="11">
      <t>ノウニュウ</t>
    </rPh>
    <rPh sb="11" eb="13">
      <t>ジッセキ</t>
    </rPh>
    <rPh sb="17" eb="19">
      <t>テイジ</t>
    </rPh>
    <rPh sb="20" eb="21">
      <t>モト</t>
    </rPh>
    <phoneticPr fontId="5"/>
  </si>
  <si>
    <t>・１機器に対する有効提案は3項目までとし、有効提案１項目で１点とする。
・空気予熱器に対する有効提案は、有効提案１項目で２点とする。
・最大点数は３機器×３項目×１点＋１機器（空気予熱器）×３項目×２点＝１５点とする。</t>
    <rPh sb="8" eb="10">
      <t>ユウコウ</t>
    </rPh>
    <rPh sb="10" eb="12">
      <t>テイアン</t>
    </rPh>
    <rPh sb="21" eb="23">
      <t>ユウコウ</t>
    </rPh>
    <rPh sb="23" eb="25">
      <t>テイアン</t>
    </rPh>
    <rPh sb="37" eb="39">
      <t>クウキ</t>
    </rPh>
    <rPh sb="39" eb="41">
      <t>ヨネツ</t>
    </rPh>
    <rPh sb="41" eb="42">
      <t>キ</t>
    </rPh>
    <rPh sb="43" eb="44">
      <t>タイ</t>
    </rPh>
    <rPh sb="46" eb="48">
      <t>ユウコウ</t>
    </rPh>
    <rPh sb="48" eb="50">
      <t>テイアン</t>
    </rPh>
    <rPh sb="52" eb="54">
      <t>ユウコウ</t>
    </rPh>
    <rPh sb="54" eb="56">
      <t>テイアン</t>
    </rPh>
    <rPh sb="57" eb="59">
      <t>コウモク</t>
    </rPh>
    <rPh sb="61" eb="62">
      <t>テン</t>
    </rPh>
    <rPh sb="82" eb="83">
      <t>テン</t>
    </rPh>
    <rPh sb="85" eb="87">
      <t>キキ</t>
    </rPh>
    <rPh sb="88" eb="90">
      <t>クウキ</t>
    </rPh>
    <rPh sb="90" eb="92">
      <t>ヨネツ</t>
    </rPh>
    <rPh sb="92" eb="93">
      <t>キ</t>
    </rPh>
    <rPh sb="96" eb="98">
      <t>コウモク</t>
    </rPh>
    <rPh sb="100" eb="101">
      <t>テン</t>
    </rPh>
    <phoneticPr fontId="5"/>
  </si>
  <si>
    <t>１件以上</t>
    <rPh sb="1" eb="4">
      <t>ケンイジョウ</t>
    </rPh>
    <phoneticPr fontId="5"/>
  </si>
  <si>
    <t>３件以上</t>
    <rPh sb="1" eb="2">
      <t>ケン</t>
    </rPh>
    <rPh sb="2" eb="4">
      <t>イジョウ</t>
    </rPh>
    <phoneticPr fontId="5"/>
  </si>
  <si>
    <t>５件以上</t>
    <rPh sb="1" eb="2">
      <t>ケン</t>
    </rPh>
    <rPh sb="2" eb="4">
      <t>イジョウ</t>
    </rPh>
    <phoneticPr fontId="5"/>
  </si>
  <si>
    <t>７件以上</t>
    <rPh sb="1" eb="2">
      <t>ケン</t>
    </rPh>
    <rPh sb="2" eb="4">
      <t>イジョウ</t>
    </rPh>
    <phoneticPr fontId="5"/>
  </si>
  <si>
    <t>共通　計</t>
    <rPh sb="0" eb="2">
      <t>キョウツウ</t>
    </rPh>
    <phoneticPr fontId="1"/>
  </si>
  <si>
    <t>■技術評価項目及び評価基準【大和川下流流域下水道　今池水みらいセンター　包括管理事業】（1/2）</t>
    <rPh sb="36" eb="38">
      <t>ホウカツ</t>
    </rPh>
    <rPh sb="38" eb="40">
      <t>カンリ</t>
    </rPh>
    <rPh sb="40" eb="42">
      <t>ジギョウ</t>
    </rPh>
    <phoneticPr fontId="1"/>
  </si>
  <si>
    <t>①耐久性向上に関する内容が定量的に記述され、構造的、機能的に有効な記述がなされている場合に評価する。
ただし、以下の提案は評価しない
・各機器について提案数の上限３項目を超える提案
・定量的なデータにより技術的有効性を証明できない提案
②空気予熱器に係る有効提案は高く評価する。</t>
    <rPh sb="69" eb="72">
      <t>カクキキ</t>
    </rPh>
    <rPh sb="76" eb="78">
      <t>テイアン</t>
    </rPh>
    <rPh sb="78" eb="79">
      <t>スウ</t>
    </rPh>
    <rPh sb="80" eb="82">
      <t>ジョウゲン</t>
    </rPh>
    <rPh sb="83" eb="85">
      <t>コウモク</t>
    </rPh>
    <rPh sb="86" eb="87">
      <t>コ</t>
    </rPh>
    <rPh sb="89" eb="91">
      <t>テイアン</t>
    </rPh>
    <rPh sb="93" eb="95">
      <t>テイリョウ</t>
    </rPh>
    <rPh sb="95" eb="96">
      <t>テキ</t>
    </rPh>
    <rPh sb="121" eb="123">
      <t>クウキ</t>
    </rPh>
    <rPh sb="123" eb="125">
      <t>ヨネツ</t>
    </rPh>
    <rPh sb="125" eb="126">
      <t>キ</t>
    </rPh>
    <rPh sb="127" eb="128">
      <t>カカ</t>
    </rPh>
    <rPh sb="129" eb="131">
      <t>ユウコウ</t>
    </rPh>
    <rPh sb="131" eb="133">
      <t>テイアン</t>
    </rPh>
    <rPh sb="134" eb="135">
      <t>タカ</t>
    </rPh>
    <rPh sb="136" eb="138">
      <t>ヒョウカ</t>
    </rPh>
    <phoneticPr fontId="5"/>
  </si>
  <si>
    <t>■技術評価項目及び評価基準【大和川下流流域下水道　今池水みらいセンター　包括管理事業】（2/2）</t>
    <rPh sb="36" eb="38">
      <t>ホウカツ</t>
    </rPh>
    <rPh sb="38" eb="40">
      <t>カンリ</t>
    </rPh>
    <rPh sb="40" eb="42">
      <t>ジギョウ</t>
    </rPh>
    <phoneticPr fontId="1"/>
  </si>
  <si>
    <t>評価できる
提案数が
４個</t>
  </si>
  <si>
    <t>【消費電力量削減】（対象期間：契約終了後から耐用年数経過までの１８年間）
　焼却炉設備の運転に際しては多くの電力を消費するため、その消費電力量の削減は下水処理全体の消費電力量削減においても重要な課題となる。
  焼却炉設備は多種多様な機器の集合体であるため、これら機器の形式や仕様、組み合わせ等を見直すことで、消費電力量の削減が見込める可能性がある。
　消費電力量を削減する技術について有効な提案を求める。</t>
    <phoneticPr fontId="5"/>
  </si>
  <si>
    <t>【補助燃料消費量削減】（対象期間：契約終了後から耐用年数経過までの１８年間）
　地球温暖化防止対策として、近年の流動焼却炉については、燃焼温度を上げて高温焼却（８５０℃程度）することにより排ガス中の一酸化二窒素（Ｎ２Ｏ)排出量抑制を行っている。しかし燃焼温度を上げることにより、当然、補助燃料消費量も上がることになる。
　一酸化二窒素（Ｎ２Ｏ)を抑制しつつ、補助燃料消費量を削減するためには、焼却炉設備の熱効率を如何に高めるか（特に炉内温度を如何に制御するか）が重要であると考えられる。
　そこで、熱効率向上（炉内温度制御等）技術について有効な提案を求める。</t>
    <rPh sb="1" eb="3">
      <t>ホジョ</t>
    </rPh>
    <rPh sb="3" eb="5">
      <t>ネンリョウ</t>
    </rPh>
    <rPh sb="5" eb="7">
      <t>ショウヒ</t>
    </rPh>
    <rPh sb="84" eb="86">
      <t>テイド</t>
    </rPh>
    <phoneticPr fontId="5"/>
  </si>
  <si>
    <t>新型インフルエンザ等の感染症の蔓延（パンデミック）に対する、社内的なリスク管理及び当機場で取り組む業務継続に係る管理体制について具体的な提案を求める。</t>
    <rPh sb="56" eb="58">
      <t>カンリ</t>
    </rPh>
    <rPh sb="58" eb="60">
      <t>タイセイ</t>
    </rPh>
    <rPh sb="64" eb="67">
      <t>グタイテキ</t>
    </rPh>
    <phoneticPr fontId="1"/>
  </si>
  <si>
    <t>－</t>
    <phoneticPr fontId="1"/>
  </si>
  <si>
    <t>※運転管理業務の主担当企業及び機械設備工事の主担当企業について
２者とも満たす場合　　　　　　・・・　２点
どちらか１者が満たす場合　　・・・　１点</t>
    <rPh sb="1" eb="3">
      <t>ウンテン</t>
    </rPh>
    <rPh sb="3" eb="5">
      <t>カンリ</t>
    </rPh>
    <rPh sb="5" eb="7">
      <t>ギョウム</t>
    </rPh>
    <rPh sb="8" eb="9">
      <t>シュ</t>
    </rPh>
    <rPh sb="9" eb="11">
      <t>タントウ</t>
    </rPh>
    <rPh sb="11" eb="13">
      <t>キギョウ</t>
    </rPh>
    <rPh sb="13" eb="14">
      <t>オヨ</t>
    </rPh>
    <rPh sb="15" eb="17">
      <t>キカイ</t>
    </rPh>
    <rPh sb="17" eb="19">
      <t>セツビ</t>
    </rPh>
    <rPh sb="19" eb="21">
      <t>コウジ</t>
    </rPh>
    <rPh sb="22" eb="23">
      <t>シュ</t>
    </rPh>
    <rPh sb="23" eb="25">
      <t>タントウ</t>
    </rPh>
    <rPh sb="25" eb="27">
      <t>キギョウ</t>
    </rPh>
    <rPh sb="33" eb="34">
      <t>シャ</t>
    </rPh>
    <rPh sb="36" eb="37">
      <t>ミ</t>
    </rPh>
    <rPh sb="39" eb="41">
      <t>バアイ</t>
    </rPh>
    <rPh sb="52" eb="53">
      <t>テン</t>
    </rPh>
    <rPh sb="59" eb="60">
      <t>シャ</t>
    </rPh>
    <rPh sb="61" eb="62">
      <t>ミ</t>
    </rPh>
    <rPh sb="64" eb="66">
      <t>バアイ</t>
    </rPh>
    <rPh sb="73" eb="74">
      <t>テン</t>
    </rPh>
    <phoneticPr fontId="1"/>
  </si>
  <si>
    <t>評価できる
提案数が
４個</t>
    <phoneticPr fontId="1"/>
  </si>
  <si>
    <t>評価できる
提案数が
５個以上</t>
    <rPh sb="13" eb="15">
      <t>イジョウ</t>
    </rPh>
    <phoneticPr fontId="1"/>
  </si>
  <si>
    <t>評価できる
提案数が
５個以上</t>
    <phoneticPr fontId="1"/>
  </si>
  <si>
    <t>（常用雇用労働者数が４３．５人以上の場合）
会社全体での障がい者雇用率。
【評価対象】運転管理業務の主担当企業及び機械設備工事の主担当企業</t>
    <rPh sb="38" eb="40">
      <t>ヒョウカ</t>
    </rPh>
    <rPh sb="40" eb="42">
      <t>タイショウ</t>
    </rPh>
    <rPh sb="43" eb="45">
      <t>ウンテン</t>
    </rPh>
    <rPh sb="45" eb="47">
      <t>カンリ</t>
    </rPh>
    <rPh sb="47" eb="49">
      <t>ギョウム</t>
    </rPh>
    <rPh sb="50" eb="51">
      <t>シュ</t>
    </rPh>
    <rPh sb="51" eb="53">
      <t>タントウ</t>
    </rPh>
    <rPh sb="53" eb="55">
      <t>キギョウ</t>
    </rPh>
    <rPh sb="55" eb="56">
      <t>オヨ</t>
    </rPh>
    <rPh sb="57" eb="59">
      <t>キカイ</t>
    </rPh>
    <rPh sb="59" eb="61">
      <t>セツビ</t>
    </rPh>
    <rPh sb="61" eb="63">
      <t>コウジ</t>
    </rPh>
    <rPh sb="64" eb="65">
      <t>シュ</t>
    </rPh>
    <rPh sb="65" eb="67">
      <t>タントウ</t>
    </rPh>
    <rPh sb="67" eb="69">
      <t>キギョウ</t>
    </rPh>
    <phoneticPr fontId="1"/>
  </si>
  <si>
    <t>（常用雇用労働者数が４３．５人未満の場合）
会社全体での障がい者雇用人数。
【評価対象】運転管理業務の主担当企業及び機械設備工事の主担当企業</t>
    <phoneticPr fontId="1"/>
  </si>
  <si>
    <t>　空気予熱器についてリン焼結により配管に目詰まりが生じる懸念がある。
　そこで、目詰まり防止のための有効な提案を求める。
 　なお、提案数の上限は４個までとする。</t>
    <rPh sb="1" eb="3">
      <t>クウキ</t>
    </rPh>
    <rPh sb="3" eb="5">
      <t>ヨネツ</t>
    </rPh>
    <rPh sb="5" eb="6">
      <t>キ</t>
    </rPh>
    <rPh sb="12" eb="14">
      <t>ショウケツ</t>
    </rPh>
    <rPh sb="17" eb="19">
      <t>ハイカン</t>
    </rPh>
    <rPh sb="20" eb="22">
      <t>メヅ</t>
    </rPh>
    <rPh sb="25" eb="26">
      <t>ショウ</t>
    </rPh>
    <rPh sb="28" eb="30">
      <t>ケネン</t>
    </rPh>
    <rPh sb="40" eb="42">
      <t>メヅ</t>
    </rPh>
    <rPh sb="44" eb="46">
      <t>ボウシ</t>
    </rPh>
    <rPh sb="50" eb="52">
      <t>ユウコウ</t>
    </rPh>
    <rPh sb="53" eb="55">
      <t>テイアン</t>
    </rPh>
    <rPh sb="56" eb="57">
      <t>モト</t>
    </rPh>
    <rPh sb="66" eb="68">
      <t>テイアン</t>
    </rPh>
    <rPh sb="68" eb="69">
      <t>スウ</t>
    </rPh>
    <rPh sb="70" eb="72">
      <t>ジョウゲン</t>
    </rPh>
    <rPh sb="74" eb="75">
      <t>コ</t>
    </rPh>
    <phoneticPr fontId="5"/>
  </si>
  <si>
    <t>18年間の削減電力量に応じて評価する。*3
・18年間の削減電力量(MWh)を２，８００(MWh)で除した数値を点数とする。なお、算出した数値の小数第一位は四捨五入するものとし、０．１以上１．５未満の場合は１点とする。</t>
    <rPh sb="5" eb="7">
      <t>サクゲン</t>
    </rPh>
    <rPh sb="28" eb="30">
      <t>サクゲン</t>
    </rPh>
    <phoneticPr fontId="5"/>
  </si>
  <si>
    <t>18年間の削減燃料消費量に応じて評価する。*3
・18年間の削減燃料消費量(kL)を６００(kL)で除した数値を点数とする。なお、算出した数値の小数第一位は四捨五入するものとし、０．１以上１．５未満の場合は１点とする。</t>
    <rPh sb="7" eb="9">
      <t>ネンリョウ</t>
    </rPh>
    <rPh sb="9" eb="11">
      <t>ショウヒ</t>
    </rPh>
    <rPh sb="32" eb="34">
      <t>ネンリョウ</t>
    </rPh>
    <rPh sb="34" eb="36">
      <t>ショウヒ</t>
    </rPh>
    <phoneticPr fontId="5"/>
  </si>
  <si>
    <t>下水終末処理場における１炉当たり処理能力が脱水ケーキ９０t/日以上の流動焼却炉の製作（製作方法は次のいずれかに限る。）を含む流動焼却炉設備工事の過去１５年内（２００５年度以降）の元請け完成実績（共同企業体の構成員としての実績にあっては、出資比率が20パーセント以上のものに限る。）を評価
なお、機械設備工事を複数の企業で実施する場合は主担当企業を対象とする。
・自社製作
・OEM外注
・製造外注</t>
    <rPh sb="0" eb="2">
      <t>ゲスイ</t>
    </rPh>
    <rPh sb="2" eb="4">
      <t>シュウマツ</t>
    </rPh>
    <rPh sb="4" eb="7">
      <t>ショリジョウ</t>
    </rPh>
    <rPh sb="12" eb="13">
      <t>ロ</t>
    </rPh>
    <rPh sb="13" eb="14">
      <t>ア</t>
    </rPh>
    <rPh sb="16" eb="18">
      <t>ショリ</t>
    </rPh>
    <rPh sb="18" eb="20">
      <t>ノウリョク</t>
    </rPh>
    <rPh sb="21" eb="23">
      <t>ダッスイ</t>
    </rPh>
    <rPh sb="30" eb="31">
      <t>ニチ</t>
    </rPh>
    <rPh sb="31" eb="33">
      <t>イジョウ</t>
    </rPh>
    <rPh sb="34" eb="36">
      <t>リュウドウ</t>
    </rPh>
    <rPh sb="36" eb="39">
      <t>ショウキャクロ</t>
    </rPh>
    <rPh sb="40" eb="42">
      <t>セイサク</t>
    </rPh>
    <rPh sb="60" eb="61">
      <t>フク</t>
    </rPh>
    <rPh sb="62" eb="64">
      <t>リュウドウ</t>
    </rPh>
    <rPh sb="64" eb="67">
      <t>ショウキャクロ</t>
    </rPh>
    <rPh sb="67" eb="69">
      <t>セツビ</t>
    </rPh>
    <rPh sb="69" eb="71">
      <t>コウジ</t>
    </rPh>
    <rPh sb="72" eb="74">
      <t>カコ</t>
    </rPh>
    <rPh sb="76" eb="77">
      <t>ネン</t>
    </rPh>
    <rPh sb="77" eb="78">
      <t>ナイ</t>
    </rPh>
    <rPh sb="83" eb="84">
      <t>ネン</t>
    </rPh>
    <rPh sb="84" eb="85">
      <t>ド</t>
    </rPh>
    <rPh sb="85" eb="87">
      <t>イコウ</t>
    </rPh>
    <rPh sb="89" eb="91">
      <t>モトウ</t>
    </rPh>
    <rPh sb="92" eb="94">
      <t>カンセイ</t>
    </rPh>
    <rPh sb="97" eb="99">
      <t>キョウドウ</t>
    </rPh>
    <rPh sb="99" eb="102">
      <t>キギョウタイ</t>
    </rPh>
    <rPh sb="103" eb="106">
      <t>コウセイイン</t>
    </rPh>
    <rPh sb="110" eb="112">
      <t>ジッセキ</t>
    </rPh>
    <rPh sb="118" eb="120">
      <t>シュッシ</t>
    </rPh>
    <rPh sb="120" eb="122">
      <t>ヒリツ</t>
    </rPh>
    <rPh sb="130" eb="132">
      <t>イジョウ</t>
    </rPh>
    <rPh sb="136" eb="137">
      <t>カギ</t>
    </rPh>
    <rPh sb="141" eb="143">
      <t>ヒョウカ</t>
    </rPh>
    <rPh sb="147" eb="149">
      <t>キカイ</t>
    </rPh>
    <rPh sb="149" eb="151">
      <t>セツビ</t>
    </rPh>
    <rPh sb="151" eb="153">
      <t>コウジ</t>
    </rPh>
    <rPh sb="154" eb="156">
      <t>フクスウ</t>
    </rPh>
    <rPh sb="157" eb="159">
      <t>キギョウ</t>
    </rPh>
    <rPh sb="160" eb="162">
      <t>ジッシ</t>
    </rPh>
    <rPh sb="164" eb="166">
      <t>バアイ</t>
    </rPh>
    <rPh sb="167" eb="168">
      <t>シュ</t>
    </rPh>
    <rPh sb="168" eb="170">
      <t>タントウ</t>
    </rPh>
    <rPh sb="170" eb="172">
      <t>キギョウ</t>
    </rPh>
    <rPh sb="173" eb="175">
      <t>タイショウ</t>
    </rPh>
    <rPh sb="182" eb="184">
      <t>ジシャ</t>
    </rPh>
    <rPh sb="184" eb="186">
      <t>セイサク</t>
    </rPh>
    <rPh sb="191" eb="193">
      <t>ガイチュウ</t>
    </rPh>
    <rPh sb="195" eb="197">
      <t>セイゾウ</t>
    </rPh>
    <rPh sb="197" eb="199">
      <t>ガイチュウ</t>
    </rPh>
    <phoneticPr fontId="5"/>
  </si>
  <si>
    <t>【評価項目番号2-1、評価項目番号2-2に係る消費電力量及び補助燃料消費量の算定における条件】
　・補助燃料はＡ重油とする。
　・脱水ケーキの性状は、含水率７４～８０％ 可燃分率８３～８７％ 発熱量（高位）２０MJ/kg・DSとする。
　・消費電力の算出条件は、機器の全設備容量(kW)（予備機は除く）に、需要率（最大需要電力/全設備容量）１．０及び負荷率（平均需要電力/最大需要電力）０．７を乗じた値とする。
　・消費電力の標準設計値は、３５４（kWh）とする。
　・補助燃料の標準設計値は、１４４．７（L/h）とする。なお、標準設計及び補助燃料算出における脱水ケーキの性状は、含水率８０％ 可燃分率８５％ 発熱量（低位）１８．７MJ/kg・DSとする。
　・標準設計における１８年間に換算した消費電力量及び補助燃料消費量は、上記の消費電力の標準設計値及び補助燃料の標準設計値に、それぞれ１日の運転時間２４時間と年間の運転日数３３０日と運転年数の１８年を乗じた値とする。
*1：実証結果は、実験プラントを除き、終末処理場において汚泥を処理している実プラントによるデータから効果が明確にわかるものとする。
    なお、実験プラントとは通常の処理フローとは別に、実験を行うことだけを目的として実験終了後に撤去される、実稼働を目的としないプラント設備をいう。
*2：費用対効果が劣る提案とは、
　　評価項目番号2-1においては、標準設計に対して（契約終了後１８年間のランニングコストの増分）＞（契約終了後１８年間の電力料金の削減額）となる提案とする。
　　また、１８年間のランニングコストが削減される場合は、それぞれの増分から差し引くことができる。
　　評価項目番号2-2においては、標準設計に対して（契約終了後１８年間のランニングコストの増分＋契約終了後１８年間の電力料金の増分＋契約終了後１８年間の補助燃料費用の増分）＞ ０（円）となる提案とする。
　　また、１８年間のランニングコスト、１８年間の電力料金及び１８年間の補助燃料費用が削減される場合は、それぞれの増分から差し引くことができる。
　　ただし、電力料金は１３円/kWh、補助燃料（A重油）は６０．８円/Lとして計算する。
*3：ユーティリティ削減提案に対する履行確認は、建設業務における試運転時に年間換算の提案削減量を達成している事をもって実施する。
      なお、建設業務完成後の履行状況の確認として包括管理事業期間内の各年度において、本提案の算定条件に合致する日を協議のうえ選定し、その日の削減量が、年間換算の提案削減量を達成していることを確認することとする。</t>
    <rPh sb="419" eb="421">
      <t>ウンテン</t>
    </rPh>
    <rPh sb="421" eb="423">
      <t>ネンスウ</t>
    </rPh>
    <rPh sb="426" eb="427">
      <t>ネン</t>
    </rPh>
    <rPh sb="622" eb="624">
      <t>ケイヤク</t>
    </rPh>
    <rPh sb="624" eb="626">
      <t>シュウリョウ</t>
    </rPh>
    <rPh sb="626" eb="627">
      <t>ゴ</t>
    </rPh>
    <rPh sb="646" eb="648">
      <t>ケイヤク</t>
    </rPh>
    <rPh sb="648" eb="651">
      <t>シュウリョウゴ</t>
    </rPh>
    <rPh sb="750" eb="752">
      <t>ケイヤク</t>
    </rPh>
    <rPh sb="752" eb="755">
      <t>シュウリョウゴ</t>
    </rPh>
    <rPh sb="772" eb="774">
      <t>ケイヤク</t>
    </rPh>
    <rPh sb="774" eb="777">
      <t>シュウリョウゴ</t>
    </rPh>
    <rPh sb="790" eb="792">
      <t>ケイヤク</t>
    </rPh>
    <rPh sb="792" eb="795">
      <t>シュウリョウゴ</t>
    </rPh>
    <rPh sb="923" eb="925">
      <t>ジュウユ</t>
    </rPh>
    <phoneticPr fontId="1"/>
  </si>
  <si>
    <t>　焼却炉設備は、高温下における過酷な条件で２４時間連続運転を行う設備であり、長期間に渡り安定運転を行うためには焼却炉本体及び排ガス系機器等の耐久性向上が重要な要素となる。
　そこで、関連する機器（下記の機器類）の耐久性向上のための設計建設業務における有効な提案を求める。
　特に、空気予熱器については老朽化が早いことより、有効な提案を高く評価する。
　なお、各機器についての提案数の上限は３項目までとする。
　機器類：流動焼却炉、空気予熱器、白煙防止予熱器、バグフィルタの４機器</t>
    <rPh sb="98" eb="100">
      <t>カキ</t>
    </rPh>
    <rPh sb="101" eb="103">
      <t>キキ</t>
    </rPh>
    <rPh sb="103" eb="104">
      <t>ルイ</t>
    </rPh>
    <rPh sb="115" eb="117">
      <t>セッケイ</t>
    </rPh>
    <rPh sb="117" eb="119">
      <t>ケンセツ</t>
    </rPh>
    <rPh sb="119" eb="121">
      <t>ギョウム</t>
    </rPh>
    <rPh sb="137" eb="138">
      <t>トク</t>
    </rPh>
    <rPh sb="140" eb="142">
      <t>クウキ</t>
    </rPh>
    <rPh sb="142" eb="144">
      <t>ヨネツ</t>
    </rPh>
    <rPh sb="144" eb="145">
      <t>キ</t>
    </rPh>
    <rPh sb="150" eb="153">
      <t>ロウキュウカ</t>
    </rPh>
    <rPh sb="154" eb="155">
      <t>ハヤ</t>
    </rPh>
    <rPh sb="161" eb="163">
      <t>ユウコウ</t>
    </rPh>
    <rPh sb="164" eb="166">
      <t>テイアン</t>
    </rPh>
    <rPh sb="167" eb="168">
      <t>タカ</t>
    </rPh>
    <rPh sb="169" eb="171">
      <t>ヒョウカ</t>
    </rPh>
    <rPh sb="180" eb="182">
      <t>キキ</t>
    </rPh>
    <rPh sb="195" eb="197">
      <t>コウモク</t>
    </rPh>
    <rPh sb="206" eb="208">
      <t>キキ</t>
    </rPh>
    <rPh sb="208" eb="209">
      <t>ルイ</t>
    </rPh>
    <rPh sb="210" eb="212">
      <t>リュウドウ</t>
    </rPh>
    <rPh sb="212" eb="214">
      <t>ショウキャク</t>
    </rPh>
    <rPh sb="214" eb="215">
      <t>ロ</t>
    </rPh>
    <phoneticPr fontId="5"/>
  </si>
  <si>
    <t>①消費電力量の削減に関する内容が定量的に記述され、構造的、機能的に有効な記述がなされている場合に評価する。
②下記算定条件における脱水ケーキ性状において対応できる有効な提案であれば評価する。
ただし、以下の提案は評価しない
・実証結果*1により定量的に技術的有効性を証明できない提案
・実績稼働日数が延べ１００日（うち連続稼働日数３０日）に満たない提案
・費用対効果が劣る提案*2</t>
    <phoneticPr fontId="5"/>
  </si>
  <si>
    <t>①環境性と補助燃料の削減に関する内容が定量的に記述され、構造的、機能的に有効な記述がなされている場合に評価する。
②下記算定条件における脱水ケーキ性状において対応できる有効な提案であれば評価する。
ただし、以下の提案は評価しない
・実証結果*1により定量的に技術的有効性を証明できない提案
・実績稼働日数が延べ１００日（うち連続稼働日数３０日）に満たない提案
・費用対効果が劣る提案*2</t>
    <rPh sb="58" eb="60">
      <t>カキ</t>
    </rPh>
    <rPh sb="154" eb="155">
      <t>ノ</t>
    </rPh>
    <rPh sb="163" eb="165">
      <t>レンゾク</t>
    </rPh>
    <rPh sb="165" eb="167">
      <t>カドウ</t>
    </rPh>
    <rPh sb="167" eb="169">
      <t>ニッスウ</t>
    </rPh>
    <rPh sb="171" eb="172">
      <t>ニチ</t>
    </rPh>
    <phoneticPr fontId="5"/>
  </si>
  <si>
    <t>リン焼結による目詰まり防止策について具体的に記述され、構造的、機能的に有効な記述がなされている場合に評価する。
ただし、以下の提案は評価しない
・実証結果*1により技術的有効性を証明できない提案</t>
    <rPh sb="2" eb="4">
      <t>ショウケツ</t>
    </rPh>
    <rPh sb="7" eb="9">
      <t>メヅ</t>
    </rPh>
    <rPh sb="11" eb="13">
      <t>ボウシ</t>
    </rPh>
    <rPh sb="13" eb="14">
      <t>サク</t>
    </rPh>
    <rPh sb="18" eb="21">
      <t>グタイテキ</t>
    </rPh>
    <rPh sb="22" eb="24">
      <t>キジュツ</t>
    </rPh>
    <phoneticPr fontId="5"/>
  </si>
  <si>
    <t>機器の劣化を抑制し長寿命化を図る上で、運転、点検整備又は補修において事業者が取組む内容について、以下の【対象設備】に示す設備に対してプラントメーカー等の知見を活かした具体的な提案を求める。
【対象設備】
濃縮設備、脱水設備</t>
    <rPh sb="34" eb="37">
      <t>ジギョウシャ</t>
    </rPh>
    <rPh sb="48" eb="50">
      <t>イカ</t>
    </rPh>
    <rPh sb="52" eb="54">
      <t>タイショウ</t>
    </rPh>
    <rPh sb="54" eb="56">
      <t>セツビ</t>
    </rPh>
    <rPh sb="58" eb="59">
      <t>シメ</t>
    </rPh>
    <rPh sb="60" eb="62">
      <t>セツビ</t>
    </rPh>
    <rPh sb="63" eb="64">
      <t>タイ</t>
    </rPh>
    <rPh sb="74" eb="75">
      <t>トウ</t>
    </rPh>
    <rPh sb="76" eb="78">
      <t>チケン</t>
    </rPh>
    <rPh sb="79" eb="80">
      <t>イ</t>
    </rPh>
    <rPh sb="97" eb="99">
      <t>タイショウ</t>
    </rPh>
    <rPh sb="99" eb="101">
      <t>セツビ</t>
    </rPh>
    <rPh sb="103" eb="105">
      <t>ノウシュク</t>
    </rPh>
    <rPh sb="105" eb="107">
      <t>セツビ</t>
    </rPh>
    <phoneticPr fontId="1"/>
  </si>
  <si>
    <t>運転、点検整備又は補修における機器の劣化抑制策や補修計画の立案等の長寿命化に資する内容について、「実施手法」及び「長寿命化に資する理由」の２つの項目全てについて具体的な記述があり、かつ有効な提案であれば評価する。</t>
    <rPh sb="0" eb="2">
      <t>ウンテン</t>
    </rPh>
    <rPh sb="3" eb="5">
      <t>テンケン</t>
    </rPh>
    <rPh sb="5" eb="7">
      <t>セイビ</t>
    </rPh>
    <rPh sb="7" eb="8">
      <t>マタ</t>
    </rPh>
    <rPh sb="9" eb="11">
      <t>ホシュウ</t>
    </rPh>
    <rPh sb="31" eb="32">
      <t>ナド</t>
    </rPh>
    <rPh sb="49" eb="51">
      <t>ジッシ</t>
    </rPh>
    <rPh sb="51" eb="53">
      <t>シュホウ</t>
    </rPh>
    <rPh sb="54" eb="55">
      <t>オヨ</t>
    </rPh>
    <rPh sb="57" eb="61">
      <t>チョウジュミョウカ</t>
    </rPh>
    <rPh sb="62" eb="63">
      <t>シ</t>
    </rPh>
    <rPh sb="65" eb="67">
      <t>リユウ</t>
    </rPh>
    <rPh sb="72" eb="74">
      <t>コウモク</t>
    </rPh>
    <rPh sb="74" eb="75">
      <t>スベ</t>
    </rPh>
    <rPh sb="84" eb="86">
      <t>キジュツ</t>
    </rPh>
    <phoneticPr fontId="1"/>
  </si>
  <si>
    <t>機器の劣化を抑制し長寿命化を図る上で、運転、点検整備又は補修において事業者が取組む内容について、以下の【対象設備】に示す設備に対してプラントメーカー等の知見を活かした具体的な提案を求める。
【対象設備】
焼却設備</t>
    <rPh sb="19" eb="21">
      <t>ウンテン</t>
    </rPh>
    <rPh sb="34" eb="37">
      <t>ジギョウシャ</t>
    </rPh>
    <rPh sb="48" eb="50">
      <t>イカ</t>
    </rPh>
    <rPh sb="52" eb="54">
      <t>タイショウ</t>
    </rPh>
    <rPh sb="54" eb="56">
      <t>セツビ</t>
    </rPh>
    <rPh sb="58" eb="59">
      <t>シメ</t>
    </rPh>
    <rPh sb="60" eb="62">
      <t>セツビ</t>
    </rPh>
    <rPh sb="63" eb="64">
      <t>タイ</t>
    </rPh>
    <rPh sb="74" eb="75">
      <t>トウ</t>
    </rPh>
    <rPh sb="76" eb="78">
      <t>チケン</t>
    </rPh>
    <rPh sb="79" eb="80">
      <t>イ</t>
    </rPh>
    <rPh sb="97" eb="99">
      <t>タイショウ</t>
    </rPh>
    <rPh sb="99" eb="101">
      <t>セツビ</t>
    </rPh>
    <phoneticPr fontId="1"/>
  </si>
  <si>
    <t>運転、点検整備又は補修における機器の劣化抑制策や補修計画の立案等の長寿命化に資する内容について、「実施手法」及び「長寿命化に資する理由」の２つの項目全てについて具体的な記述があり、かつ有効な提案であれば評価する。</t>
    <rPh sb="0" eb="2">
      <t>ウンテン</t>
    </rPh>
    <rPh sb="3" eb="5">
      <t>テンケン</t>
    </rPh>
    <rPh sb="5" eb="7">
      <t>セイビ</t>
    </rPh>
    <rPh sb="7" eb="8">
      <t>マタ</t>
    </rPh>
    <rPh sb="9" eb="11">
      <t>ホシュウ</t>
    </rPh>
    <rPh sb="31" eb="32">
      <t>ナド</t>
    </rPh>
    <rPh sb="74" eb="75">
      <t>スベ</t>
    </rPh>
    <rPh sb="84" eb="86">
      <t>キジュツ</t>
    </rPh>
    <phoneticPr fontId="1"/>
  </si>
  <si>
    <t>日々の運転管理や日常点検等で得られる様々なデータに対して、故障の未然防止や改築修繕計画策定に活用できる判断基準を設定するなど、プラントメーカー等の知見を積極的に活用したより高度な業務の実施が期待される。
【対象設備】の（水処理）、（汚泥処理）に示す設備からそれぞれ１つの設備を選び、選んだ設備の保全管理におけるプラントメーカー等の有する知見を活かした取得データの活用方法について、以下の具体的な提案を求める。
①活用が効果的と考えるデータ項目とその理由
②取得データの分析方法と活用の際の判断基準
③判断基準の数値的根拠
【対象設備】
（水処理）主ポンプ本体、汚泥掻寄機、送風機、散気装置
（汚泥処理）ベルトろ過濃縮機、圧入式スクリュープレス脱水機、流動焼却炉設備</t>
    <rPh sb="5" eb="7">
      <t>カンリ</t>
    </rPh>
    <rPh sb="12" eb="13">
      <t>トウ</t>
    </rPh>
    <rPh sb="37" eb="39">
      <t>カイチク</t>
    </rPh>
    <rPh sb="71" eb="72">
      <t>トウ</t>
    </rPh>
    <rPh sb="103" eb="105">
      <t>タイショウ</t>
    </rPh>
    <rPh sb="105" eb="107">
      <t>セツビ</t>
    </rPh>
    <rPh sb="110" eb="111">
      <t>ミズ</t>
    </rPh>
    <rPh sb="111" eb="113">
      <t>ショリ</t>
    </rPh>
    <rPh sb="116" eb="118">
      <t>オデイ</t>
    </rPh>
    <rPh sb="118" eb="120">
      <t>ショリ</t>
    </rPh>
    <rPh sb="122" eb="123">
      <t>シメ</t>
    </rPh>
    <rPh sb="124" eb="126">
      <t>セツビ</t>
    </rPh>
    <rPh sb="138" eb="139">
      <t>エラ</t>
    </rPh>
    <rPh sb="141" eb="142">
      <t>エラ</t>
    </rPh>
    <rPh sb="144" eb="146">
      <t>セツビ</t>
    </rPh>
    <rPh sb="147" eb="149">
      <t>ホゼン</t>
    </rPh>
    <rPh sb="149" eb="151">
      <t>カンリ</t>
    </rPh>
    <rPh sb="163" eb="164">
      <t>トウ</t>
    </rPh>
    <rPh sb="190" eb="192">
      <t>イカ</t>
    </rPh>
    <rPh sb="193" eb="196">
      <t>グタイテキ</t>
    </rPh>
    <rPh sb="197" eb="199">
      <t>テイアン</t>
    </rPh>
    <rPh sb="200" eb="201">
      <t>モト</t>
    </rPh>
    <rPh sb="206" eb="208">
      <t>カツヨウ</t>
    </rPh>
    <rPh sb="209" eb="212">
      <t>コウカテキ</t>
    </rPh>
    <rPh sb="213" eb="214">
      <t>カンガ</t>
    </rPh>
    <rPh sb="219" eb="221">
      <t>コウモク</t>
    </rPh>
    <rPh sb="228" eb="230">
      <t>シュトク</t>
    </rPh>
    <rPh sb="236" eb="238">
      <t>ホウホウ</t>
    </rPh>
    <rPh sb="239" eb="241">
      <t>カツヨウ</t>
    </rPh>
    <rPh sb="242" eb="243">
      <t>サイ</t>
    </rPh>
    <rPh sb="263" eb="265">
      <t>タイショウ</t>
    </rPh>
    <rPh sb="265" eb="267">
      <t>セツビ</t>
    </rPh>
    <rPh sb="270" eb="271">
      <t>ミズ</t>
    </rPh>
    <rPh sb="271" eb="273">
      <t>ショリ</t>
    </rPh>
    <rPh sb="274" eb="275">
      <t>シュ</t>
    </rPh>
    <rPh sb="278" eb="280">
      <t>ホンタイ</t>
    </rPh>
    <rPh sb="281" eb="283">
      <t>オデイ</t>
    </rPh>
    <rPh sb="287" eb="290">
      <t>ソウフウキ</t>
    </rPh>
    <rPh sb="291" eb="292">
      <t>サン</t>
    </rPh>
    <rPh sb="292" eb="293">
      <t>キ</t>
    </rPh>
    <rPh sb="293" eb="295">
      <t>ソウチ</t>
    </rPh>
    <rPh sb="297" eb="299">
      <t>オデイ</t>
    </rPh>
    <rPh sb="299" eb="301">
      <t>ショリ</t>
    </rPh>
    <rPh sb="306" eb="307">
      <t>カ</t>
    </rPh>
    <rPh sb="307" eb="309">
      <t>ノウシュク</t>
    </rPh>
    <rPh sb="309" eb="310">
      <t>キ</t>
    </rPh>
    <rPh sb="311" eb="313">
      <t>アツニュウ</t>
    </rPh>
    <rPh sb="313" eb="314">
      <t>シキ</t>
    </rPh>
    <rPh sb="322" eb="325">
      <t>ダッスイキ</t>
    </rPh>
    <rPh sb="326" eb="328">
      <t>リュウドウ</t>
    </rPh>
    <rPh sb="328" eb="331">
      <t>ショウキャクロ</t>
    </rPh>
    <rPh sb="331" eb="333">
      <t>セツビ</t>
    </rPh>
    <phoneticPr fontId="1"/>
  </si>
  <si>
    <t>【対象設備】（水処理）から選定した設備についての提案であり、①～③の各項目においてプラントメーカー等の知見を活かした具体的な記述があり、かつ有効な提案であれば評価する。
なお、評価点は①は１点、②及び③はそれぞれ２点とする。</t>
    <rPh sb="1" eb="3">
      <t>タイショウ</t>
    </rPh>
    <rPh sb="3" eb="5">
      <t>セツビ</t>
    </rPh>
    <rPh sb="7" eb="8">
      <t>ミズ</t>
    </rPh>
    <rPh sb="8" eb="10">
      <t>ショリ</t>
    </rPh>
    <rPh sb="13" eb="15">
      <t>センテイ</t>
    </rPh>
    <rPh sb="17" eb="19">
      <t>セツビ</t>
    </rPh>
    <rPh sb="24" eb="26">
      <t>テイアン</t>
    </rPh>
    <rPh sb="49" eb="50">
      <t>トウ</t>
    </rPh>
    <rPh sb="51" eb="53">
      <t>チケン</t>
    </rPh>
    <rPh sb="54" eb="55">
      <t>イ</t>
    </rPh>
    <rPh sb="62" eb="64">
      <t>キジュツ</t>
    </rPh>
    <rPh sb="88" eb="90">
      <t>ヒョウカ</t>
    </rPh>
    <rPh sb="90" eb="91">
      <t>テン</t>
    </rPh>
    <rPh sb="95" eb="96">
      <t>テン</t>
    </rPh>
    <rPh sb="98" eb="99">
      <t>オヨ</t>
    </rPh>
    <rPh sb="107" eb="108">
      <t>テン</t>
    </rPh>
    <phoneticPr fontId="1"/>
  </si>
  <si>
    <t>【対象設備】（汚泥処理）から選定した設備についての提案であり、①～③の各項目においてプラントメーカー等の知見を活かした具体的な記述があり、かつ有効な提案であれば評価する。
なお、評価点は①は１点、②及び③はそれぞれ２点とする。</t>
    <rPh sb="1" eb="3">
      <t>タイショウ</t>
    </rPh>
    <rPh sb="3" eb="5">
      <t>セツビ</t>
    </rPh>
    <rPh sb="7" eb="9">
      <t>オデイ</t>
    </rPh>
    <rPh sb="9" eb="11">
      <t>ショリ</t>
    </rPh>
    <rPh sb="14" eb="16">
      <t>センテイ</t>
    </rPh>
    <rPh sb="18" eb="20">
      <t>セツビ</t>
    </rPh>
    <rPh sb="25" eb="27">
      <t>テイアン</t>
    </rPh>
    <rPh sb="50" eb="51">
      <t>トウ</t>
    </rPh>
    <rPh sb="52" eb="54">
      <t>チケン</t>
    </rPh>
    <rPh sb="55" eb="56">
      <t>イ</t>
    </rPh>
    <rPh sb="63" eb="65">
      <t>キジュツ</t>
    </rPh>
    <rPh sb="89" eb="91">
      <t>ヒョウカ</t>
    </rPh>
    <rPh sb="91" eb="92">
      <t>テン</t>
    </rPh>
    <rPh sb="96" eb="97">
      <t>テン</t>
    </rPh>
    <rPh sb="99" eb="100">
      <t>オヨ</t>
    </rPh>
    <rPh sb="108" eb="109">
      <t>テン</t>
    </rPh>
    <phoneticPr fontId="1"/>
  </si>
  <si>
    <t>局地的降雨に対する「降雨状況の事前予測や把握方法」、「人孔からの溢水を防ぐための事前準備」、「現場での初動対応」の具体的な記述があり、かつ有効な提案であれば評価する。</t>
    <rPh sb="0" eb="3">
      <t>キョクチテキ</t>
    </rPh>
    <rPh sb="3" eb="5">
      <t>コウウ</t>
    </rPh>
    <rPh sb="6" eb="7">
      <t>タイ</t>
    </rPh>
    <rPh sb="10" eb="12">
      <t>コウウ</t>
    </rPh>
    <rPh sb="12" eb="14">
      <t>ジョウキョウ</t>
    </rPh>
    <rPh sb="15" eb="17">
      <t>ジゼン</t>
    </rPh>
    <rPh sb="17" eb="19">
      <t>ヨソク</t>
    </rPh>
    <rPh sb="20" eb="22">
      <t>ハアク</t>
    </rPh>
    <rPh sb="22" eb="24">
      <t>ホウホウ</t>
    </rPh>
    <rPh sb="27" eb="28">
      <t>ジン</t>
    </rPh>
    <rPh sb="28" eb="29">
      <t>コウ</t>
    </rPh>
    <rPh sb="32" eb="34">
      <t>イッスイ</t>
    </rPh>
    <rPh sb="35" eb="36">
      <t>フセ</t>
    </rPh>
    <rPh sb="40" eb="42">
      <t>ジゼン</t>
    </rPh>
    <rPh sb="42" eb="44">
      <t>ジュンビ</t>
    </rPh>
    <rPh sb="47" eb="49">
      <t>ゲンバ</t>
    </rPh>
    <rPh sb="51" eb="53">
      <t>ショドウ</t>
    </rPh>
    <rPh sb="53" eb="55">
      <t>タイオウ</t>
    </rPh>
    <rPh sb="57" eb="60">
      <t>グタイテキ</t>
    </rPh>
    <rPh sb="61" eb="63">
      <t>キジュツ</t>
    </rPh>
    <rPh sb="69" eb="71">
      <t>ユウコウ</t>
    </rPh>
    <rPh sb="72" eb="74">
      <t>テイアン</t>
    </rPh>
    <rPh sb="78" eb="80">
      <t>ヒョウカ</t>
    </rPh>
    <phoneticPr fontId="8"/>
  </si>
  <si>
    <t>大地震発生時に対する「社内的な体制構築」、「現場での初動体制」、「現場での初動対応」の具体的な記述があり、かつ有効な提案であれば評価する。</t>
    <rPh sb="0" eb="3">
      <t>ダイジシン</t>
    </rPh>
    <rPh sb="3" eb="5">
      <t>ハッセイ</t>
    </rPh>
    <rPh sb="5" eb="6">
      <t>ジ</t>
    </rPh>
    <rPh sb="7" eb="8">
      <t>タイ</t>
    </rPh>
    <rPh sb="11" eb="14">
      <t>シャナイテキ</t>
    </rPh>
    <rPh sb="15" eb="17">
      <t>タイセイ</t>
    </rPh>
    <rPh sb="17" eb="19">
      <t>コウチク</t>
    </rPh>
    <rPh sb="22" eb="24">
      <t>ゲンバ</t>
    </rPh>
    <rPh sb="26" eb="28">
      <t>ショドウ</t>
    </rPh>
    <rPh sb="28" eb="30">
      <t>タイセイ</t>
    </rPh>
    <rPh sb="33" eb="35">
      <t>ゲンバ</t>
    </rPh>
    <rPh sb="37" eb="39">
      <t>ショドウ</t>
    </rPh>
    <rPh sb="39" eb="41">
      <t>タイオウ</t>
    </rPh>
    <rPh sb="43" eb="46">
      <t>グタイテキ</t>
    </rPh>
    <rPh sb="47" eb="49">
      <t>キジュツ</t>
    </rPh>
    <rPh sb="55" eb="57">
      <t>ユウコウ</t>
    </rPh>
    <rPh sb="58" eb="60">
      <t>テイアン</t>
    </rPh>
    <rPh sb="64" eb="66">
      <t>ヒョウカ</t>
    </rPh>
    <phoneticPr fontId="8"/>
  </si>
  <si>
    <t>感染症発生時に係る業務継続について、「感染拡大防止に配慮した管理体制」、「感染拡大により従事可能者が減少した際の管理体制」の具体的な記述があり、かつ有効な提案であれば評価する。</t>
    <rPh sb="26" eb="28">
      <t>ハイリョ</t>
    </rPh>
    <rPh sb="30" eb="32">
      <t>カンリ</t>
    </rPh>
    <rPh sb="32" eb="34">
      <t>タイセイ</t>
    </rPh>
    <rPh sb="37" eb="39">
      <t>カンセン</t>
    </rPh>
    <rPh sb="39" eb="41">
      <t>カクダイ</t>
    </rPh>
    <rPh sb="54" eb="55">
      <t>サイ</t>
    </rPh>
    <rPh sb="56" eb="58">
      <t>カンリ</t>
    </rPh>
    <rPh sb="66" eb="68">
      <t>キジュツ</t>
    </rPh>
    <rPh sb="74" eb="76">
      <t>ユウコウ</t>
    </rPh>
    <phoneticPr fontId="8"/>
  </si>
  <si>
    <t>令和３年６月１日現在における会社全体の障がい者雇用率が法定雇用率を超えていれば評価する。</t>
    <rPh sb="0" eb="2">
      <t>レイワ</t>
    </rPh>
    <rPh sb="3" eb="4">
      <t>ネン</t>
    </rPh>
    <phoneticPr fontId="1"/>
  </si>
  <si>
    <t>令和３年６月１日現在において会社全体で障がい者を雇用していれば評価する。</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</si>
</sst>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charset val="128"/>
      <scheme val="minor"/>
    </font>
    <font>
      <sz val="6"/>
      <name val="ＭＳ Ｐゴシック"/>
      <family val="3"/>
      <charset val="128"/>
      <scheme val="minor"/>
    </font>
    <font>
      <sz val="11"/>
      <color theme="1"/>
      <name val="ＭＳ Ｐゴシック"/>
      <family val="3"/>
      <charset val="128"/>
      <scheme val="minor"/>
    </font>
    <font>
      <sz val="10"/>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scheme val="minor"/>
    </font>
    <font>
      <sz val="14"/>
      <name val="ＭＳ Ｐゴシック"/>
      <family val="3"/>
      <charset val="128"/>
    </font>
    <font>
      <sz val="6"/>
      <name val="ＭＳ Ｐゴシック"/>
      <family val="2"/>
      <charset val="128"/>
      <scheme val="minor"/>
    </font>
    <font>
      <sz val="12"/>
      <name val="ＭＳ Ｐゴシック"/>
      <family val="3"/>
      <charset val="128"/>
    </font>
    <font>
      <sz val="11"/>
      <name val="ＭＳ Ｐゴシック"/>
      <family val="3"/>
      <charset val="128"/>
      <scheme val="minor"/>
    </font>
  </fonts>
  <fills count="6">
    <fill>
      <patternFill patternType="none"/>
    </fill>
    <fill>
      <patternFill patternType="gray125"/>
    </fill>
    <fill>
      <patternFill patternType="solid">
        <fgColor rgb="FFCCFFFF"/>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99"/>
        <bgColor indexed="64"/>
      </patternFill>
    </fill>
  </fills>
  <borders count="70">
    <border>
      <left/>
      <right/>
      <top/>
      <bottom/>
      <diagonal/>
    </border>
    <border>
      <left style="medium">
        <color auto="1"/>
      </left>
      <right/>
      <top style="medium">
        <color auto="1"/>
      </top>
      <bottom/>
      <diagonal/>
    </border>
    <border>
      <left style="thin">
        <color auto="1"/>
      </left>
      <right style="thin">
        <color auto="1"/>
      </right>
      <top style="medium">
        <color auto="1"/>
      </top>
      <bottom/>
      <diagonal/>
    </border>
    <border>
      <left style="thin">
        <color auto="1"/>
      </left>
      <right/>
      <top style="medium">
        <color auto="1"/>
      </top>
      <bottom style="hair">
        <color auto="1"/>
      </bottom>
      <diagonal/>
    </border>
    <border>
      <left/>
      <right/>
      <top style="medium">
        <color auto="1"/>
      </top>
      <bottom style="hair">
        <color auto="1"/>
      </bottom>
      <diagonal/>
    </border>
    <border>
      <left style="medium">
        <color auto="1"/>
      </left>
      <right/>
      <top/>
      <bottom style="double">
        <color auto="1"/>
      </bottom>
      <diagonal/>
    </border>
    <border>
      <left style="thin">
        <color auto="1"/>
      </left>
      <right style="thin">
        <color auto="1"/>
      </right>
      <top/>
      <bottom style="double">
        <color auto="1"/>
      </bottom>
      <diagonal/>
    </border>
    <border>
      <left/>
      <right/>
      <top/>
      <bottom style="double">
        <color auto="1"/>
      </bottom>
      <diagonal/>
    </border>
    <border>
      <left style="hair">
        <color auto="1"/>
      </left>
      <right style="hair">
        <color auto="1"/>
      </right>
      <top/>
      <bottom style="double">
        <color auto="1"/>
      </bottom>
      <diagonal/>
    </border>
    <border>
      <left style="medium">
        <color auto="1"/>
      </left>
      <right/>
      <top/>
      <bottom/>
      <diagonal/>
    </border>
    <border>
      <left style="thin">
        <color auto="1"/>
      </left>
      <right style="thin">
        <color auto="1"/>
      </right>
      <top style="double">
        <color auto="1"/>
      </top>
      <bottom style="thin">
        <color auto="1"/>
      </bottom>
      <diagonal/>
    </border>
    <border>
      <left style="hair">
        <color auto="1"/>
      </left>
      <right style="hair">
        <color auto="1"/>
      </right>
      <top style="double">
        <color auto="1"/>
      </top>
      <bottom style="thin">
        <color auto="1"/>
      </bottom>
      <diagonal/>
    </border>
    <border>
      <left style="thin">
        <color auto="1"/>
      </left>
      <right style="thin">
        <color auto="1"/>
      </right>
      <top style="thin">
        <color auto="1"/>
      </top>
      <bottom/>
      <diagonal/>
    </border>
    <border>
      <left style="hair">
        <color auto="1"/>
      </left>
      <right style="hair">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hair">
        <color auto="1"/>
      </left>
      <right style="hair">
        <color auto="1"/>
      </right>
      <top/>
      <bottom style="medium">
        <color auto="1"/>
      </bottom>
      <diagonal/>
    </border>
    <border>
      <left/>
      <right style="thin">
        <color auto="1"/>
      </right>
      <top style="medium">
        <color auto="1"/>
      </top>
      <bottom/>
      <diagonal/>
    </border>
    <border>
      <left/>
      <right style="medium">
        <color auto="1"/>
      </right>
      <top style="medium">
        <color auto="1"/>
      </top>
      <bottom style="hair">
        <color auto="1"/>
      </bottom>
      <diagonal/>
    </border>
    <border>
      <left/>
      <right style="thin">
        <color auto="1"/>
      </right>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style="hair">
        <color auto="1"/>
      </left>
      <right style="medium">
        <color auto="1"/>
      </right>
      <top style="double">
        <color auto="1"/>
      </top>
      <bottom style="thin">
        <color auto="1"/>
      </bottom>
      <diagonal/>
    </border>
    <border>
      <left style="hair">
        <color auto="1"/>
      </left>
      <right style="medium">
        <color auto="1"/>
      </right>
      <top style="thin">
        <color auto="1"/>
      </top>
      <bottom/>
      <diagonal/>
    </border>
    <border>
      <left style="hair">
        <color auto="1"/>
      </left>
      <right style="medium">
        <color auto="1"/>
      </right>
      <top style="thin">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hair">
        <color auto="1"/>
      </left>
      <right style="medium">
        <color auto="1"/>
      </right>
      <top/>
      <bottom style="thin">
        <color auto="1"/>
      </bottom>
      <diagonal/>
    </border>
    <border>
      <left style="hair">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medium">
        <color auto="1"/>
      </bottom>
      <diagonal/>
    </border>
    <border>
      <left style="thin">
        <color auto="1"/>
      </left>
      <right style="thin">
        <color auto="1"/>
      </right>
      <top style="double">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right/>
      <top/>
      <bottom style="medium">
        <color auto="1"/>
      </bottom>
      <diagonal/>
    </border>
    <border>
      <left/>
      <right style="medium">
        <color auto="1"/>
      </right>
      <top style="thin">
        <color auto="1"/>
      </top>
      <bottom/>
      <diagonal/>
    </border>
    <border>
      <left style="thin">
        <color theme="1"/>
      </left>
      <right style="hair">
        <color auto="1"/>
      </right>
      <top style="thin">
        <color auto="1"/>
      </top>
      <bottom/>
      <diagonal/>
    </border>
    <border>
      <left style="thin">
        <color theme="1"/>
      </left>
      <right style="hair">
        <color auto="1"/>
      </right>
      <top/>
      <bottom/>
      <diagonal/>
    </border>
    <border>
      <left style="thin">
        <color theme="1"/>
      </left>
      <right style="hair">
        <color auto="1"/>
      </right>
      <top/>
      <bottom style="thin">
        <color theme="1"/>
      </bottom>
      <diagonal/>
    </border>
    <border>
      <left style="hair">
        <color auto="1"/>
      </left>
      <right style="hair">
        <color auto="1"/>
      </right>
      <top/>
      <bottom/>
      <diagonal/>
    </border>
    <border>
      <left style="hair">
        <color auto="1"/>
      </left>
      <right style="hair">
        <color auto="1"/>
      </right>
      <top/>
      <bottom style="thin">
        <color theme="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medium">
        <color auto="1"/>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indexed="64"/>
      </left>
      <right/>
      <top style="double">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auto="1"/>
      </left>
      <right style="medium">
        <color auto="1"/>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double">
        <color auto="1"/>
      </top>
      <bottom/>
      <diagonal/>
    </border>
    <border>
      <left/>
      <right/>
      <top style="double">
        <color auto="1"/>
      </top>
      <bottom/>
      <diagonal/>
    </border>
    <border>
      <left/>
      <right style="hair">
        <color auto="1"/>
      </right>
      <top style="double">
        <color auto="1"/>
      </top>
      <bottom/>
      <diagonal/>
    </border>
    <border>
      <left style="thin">
        <color auto="1"/>
      </left>
      <right/>
      <top/>
      <bottom style="medium">
        <color auto="1"/>
      </bottom>
      <diagonal/>
    </border>
    <border>
      <left/>
      <right style="hair">
        <color auto="1"/>
      </right>
      <top/>
      <bottom style="medium">
        <color auto="1"/>
      </bottom>
      <diagonal/>
    </border>
  </borders>
  <cellStyleXfs count="4">
    <xf numFmtId="0" fontId="0" fillId="0" borderId="0">
      <alignment vertical="center"/>
    </xf>
    <xf numFmtId="0" fontId="2" fillId="0" borderId="0">
      <alignment vertical="center"/>
    </xf>
    <xf numFmtId="0" fontId="4" fillId="0" borderId="0">
      <alignment vertical="center"/>
    </xf>
    <xf numFmtId="9" fontId="4" fillId="0" borderId="0" applyFont="0" applyFill="0" applyBorder="0" applyAlignment="0" applyProtection="0">
      <alignment vertical="center"/>
    </xf>
  </cellStyleXfs>
  <cellXfs count="158">
    <xf numFmtId="0" fontId="0" fillId="0" borderId="0" xfId="0">
      <alignment vertical="center"/>
    </xf>
    <xf numFmtId="0" fontId="3" fillId="0" borderId="29"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20"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0" xfId="0" applyFont="1" applyAlignment="1">
      <alignment horizontal="center" vertical="center"/>
    </xf>
    <xf numFmtId="0" fontId="7" fillId="0" borderId="0" xfId="0" applyFont="1" applyAlignment="1">
      <alignment vertical="center"/>
    </xf>
    <xf numFmtId="56" fontId="3" fillId="0" borderId="14" xfId="0" quotePrefix="1" applyNumberFormat="1" applyFont="1" applyFill="1" applyBorder="1" applyAlignment="1">
      <alignment horizontal="center" vertical="center"/>
    </xf>
    <xf numFmtId="0" fontId="3" fillId="0" borderId="14" xfId="0" quotePrefix="1" applyFont="1" applyFill="1" applyBorder="1" applyAlignment="1">
      <alignment horizontal="center" vertical="center"/>
    </xf>
    <xf numFmtId="0" fontId="3" fillId="0" borderId="41" xfId="2" applyFont="1" applyFill="1" applyBorder="1" applyAlignment="1">
      <alignment horizontal="left" vertical="center" wrapText="1"/>
    </xf>
    <xf numFmtId="0" fontId="6" fillId="0" borderId="10" xfId="2" applyFont="1" applyFill="1" applyBorder="1" applyAlignment="1">
      <alignment vertical="center" wrapText="1"/>
    </xf>
    <xf numFmtId="0" fontId="3" fillId="0" borderId="10" xfId="2" applyFont="1" applyFill="1" applyBorder="1" applyAlignment="1">
      <alignment horizontal="center" vertical="center" wrapText="1"/>
    </xf>
    <xf numFmtId="0" fontId="6" fillId="0" borderId="10" xfId="2" applyFont="1" applyFill="1" applyBorder="1" applyAlignment="1">
      <alignment horizontal="center" vertical="center" wrapText="1"/>
    </xf>
    <xf numFmtId="0" fontId="3" fillId="0" borderId="0" xfId="2" applyFont="1" applyFill="1" applyBorder="1" applyAlignment="1">
      <alignment vertical="center"/>
    </xf>
    <xf numFmtId="0" fontId="3" fillId="0" borderId="0" xfId="2" applyFont="1" applyFill="1" applyAlignment="1">
      <alignment vertical="center"/>
    </xf>
    <xf numFmtId="0" fontId="3" fillId="0" borderId="14" xfId="2" applyFont="1" applyFill="1" applyBorder="1" applyAlignment="1">
      <alignment vertical="center" wrapText="1"/>
    </xf>
    <xf numFmtId="0" fontId="6" fillId="0" borderId="14" xfId="2" applyFont="1" applyFill="1" applyBorder="1" applyAlignment="1">
      <alignment vertical="center" wrapText="1"/>
    </xf>
    <xf numFmtId="0" fontId="3" fillId="0" borderId="14" xfId="2" applyFont="1" applyFill="1" applyBorder="1" applyAlignment="1">
      <alignment horizontal="center" vertical="center" wrapText="1"/>
    </xf>
    <xf numFmtId="0" fontId="6" fillId="0" borderId="15" xfId="2" applyFont="1" applyFill="1" applyBorder="1" applyAlignment="1">
      <alignment vertical="center" wrapText="1"/>
    </xf>
    <xf numFmtId="0" fontId="3" fillId="0" borderId="15" xfId="2" applyFont="1" applyFill="1" applyBorder="1" applyAlignment="1">
      <alignment horizontal="center" vertical="center" wrapText="1"/>
    </xf>
    <xf numFmtId="0" fontId="6" fillId="0" borderId="14" xfId="2" applyFont="1" applyFill="1" applyBorder="1" applyAlignment="1">
      <alignment horizontal="center" vertical="center" wrapText="1"/>
    </xf>
    <xf numFmtId="0" fontId="3" fillId="0" borderId="28" xfId="2" applyFont="1" applyFill="1" applyBorder="1" applyAlignment="1">
      <alignment horizontal="center" vertical="center" wrapText="1"/>
    </xf>
    <xf numFmtId="56" fontId="3" fillId="0" borderId="12" xfId="0" quotePrefix="1" applyNumberFormat="1" applyFont="1" applyFill="1" applyBorder="1" applyAlignment="1">
      <alignment horizontal="center" vertical="center"/>
    </xf>
    <xf numFmtId="49" fontId="3" fillId="0" borderId="10" xfId="2" quotePrefix="1" applyNumberFormat="1" applyFont="1" applyFill="1" applyBorder="1" applyAlignment="1">
      <alignment horizontal="center" vertical="center"/>
    </xf>
    <xf numFmtId="0" fontId="3" fillId="0" borderId="10" xfId="2" applyFont="1" applyFill="1" applyBorder="1" applyAlignment="1">
      <alignment vertical="center" wrapText="1"/>
    </xf>
    <xf numFmtId="49" fontId="3" fillId="0" borderId="14" xfId="2" quotePrefix="1" applyNumberFormat="1" applyFont="1" applyFill="1" applyBorder="1" applyAlignment="1">
      <alignment horizontal="center" vertical="center"/>
    </xf>
    <xf numFmtId="0" fontId="3" fillId="3" borderId="7" xfId="0" applyFont="1" applyFill="1" applyBorder="1" applyAlignment="1">
      <alignment horizontal="center" vertical="center"/>
    </xf>
    <xf numFmtId="0" fontId="3" fillId="0" borderId="54" xfId="0" applyFont="1" applyFill="1" applyBorder="1" applyAlignment="1">
      <alignment vertical="center" wrapText="1"/>
    </xf>
    <xf numFmtId="0" fontId="3" fillId="0" borderId="55"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3" borderId="45" xfId="0" applyFont="1" applyFill="1" applyBorder="1" applyAlignment="1">
      <alignment horizontal="center" vertical="center"/>
    </xf>
    <xf numFmtId="0" fontId="3" fillId="0" borderId="15" xfId="2" applyFont="1" applyFill="1" applyBorder="1" applyAlignment="1">
      <alignment vertical="center" wrapText="1"/>
    </xf>
    <xf numFmtId="0" fontId="3" fillId="0" borderId="14" xfId="2"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0" xfId="0" applyFont="1" applyFill="1" applyBorder="1" applyAlignment="1">
      <alignment vertical="center" wrapText="1"/>
    </xf>
    <xf numFmtId="0" fontId="3" fillId="0" borderId="14" xfId="0" applyFont="1" applyFill="1" applyBorder="1" applyAlignment="1">
      <alignment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3" borderId="39" xfId="0" applyFont="1" applyFill="1" applyBorder="1" applyAlignment="1">
      <alignment horizontal="center" vertical="center"/>
    </xf>
    <xf numFmtId="0" fontId="3" fillId="5" borderId="63" xfId="0" applyFont="1" applyFill="1" applyBorder="1" applyAlignment="1">
      <alignment horizontal="center" vertical="center"/>
    </xf>
    <xf numFmtId="0" fontId="3" fillId="0" borderId="0" xfId="0" applyFont="1">
      <alignment vertical="center"/>
    </xf>
    <xf numFmtId="0" fontId="3" fillId="2" borderId="0" xfId="0" applyFont="1" applyFill="1">
      <alignment vertical="center"/>
    </xf>
    <xf numFmtId="0" fontId="3" fillId="0" borderId="0" xfId="0" applyFont="1" applyBorder="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4" borderId="24"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25"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3" fillId="3" borderId="39" xfId="0" applyFont="1" applyFill="1" applyBorder="1">
      <alignment vertical="center"/>
    </xf>
    <xf numFmtId="0" fontId="3" fillId="3" borderId="39" xfId="0" applyFont="1" applyFill="1" applyBorder="1" applyAlignment="1">
      <alignment vertical="center"/>
    </xf>
    <xf numFmtId="0" fontId="3" fillId="3" borderId="39" xfId="0" applyFont="1" applyFill="1" applyBorder="1" applyAlignment="1">
      <alignment horizontal="right" vertical="center"/>
    </xf>
    <xf numFmtId="0" fontId="3" fillId="3" borderId="35" xfId="0" applyFont="1" applyFill="1" applyBorder="1" applyAlignment="1">
      <alignment horizontal="center" vertical="center"/>
    </xf>
    <xf numFmtId="0" fontId="3" fillId="3" borderId="30" xfId="0" applyFont="1" applyFill="1" applyBorder="1" applyAlignment="1">
      <alignment vertical="center"/>
    </xf>
    <xf numFmtId="0" fontId="3" fillId="0" borderId="0" xfId="0" applyFont="1" applyAlignment="1">
      <alignment vertical="center" wrapText="1"/>
    </xf>
    <xf numFmtId="0" fontId="3" fillId="0" borderId="0" xfId="2" applyFont="1" applyFill="1" applyBorder="1" applyAlignment="1">
      <alignment horizontal="center" vertical="center" textRotation="255"/>
    </xf>
    <xf numFmtId="0" fontId="3"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10" xfId="0" quotePrefix="1" applyFont="1" applyFill="1" applyBorder="1" applyAlignment="1">
      <alignment horizontal="center" vertical="center"/>
    </xf>
    <xf numFmtId="0" fontId="3" fillId="2" borderId="0" xfId="0" applyFont="1" applyFill="1" applyAlignment="1">
      <alignment vertical="center" wrapText="1"/>
    </xf>
    <xf numFmtId="0" fontId="3" fillId="0" borderId="15" xfId="0" quotePrefix="1" applyFont="1" applyFill="1" applyBorder="1" applyAlignment="1">
      <alignment horizontal="center" vertical="center"/>
    </xf>
    <xf numFmtId="0" fontId="3" fillId="0" borderId="0" xfId="0" applyFont="1" applyBorder="1">
      <alignment vertical="center"/>
    </xf>
    <xf numFmtId="0" fontId="3" fillId="0" borderId="14" xfId="0" applyFont="1" applyBorder="1" applyAlignment="1">
      <alignment vertical="center" wrapText="1"/>
    </xf>
    <xf numFmtId="0" fontId="3" fillId="3" borderId="7" xfId="0" applyFont="1" applyFill="1" applyBorder="1">
      <alignment vertical="center"/>
    </xf>
    <xf numFmtId="0" fontId="3" fillId="3" borderId="7" xfId="0" applyFont="1" applyFill="1" applyBorder="1" applyAlignment="1">
      <alignment vertical="center"/>
    </xf>
    <xf numFmtId="0" fontId="3" fillId="3" borderId="7" xfId="0" applyFont="1" applyFill="1" applyBorder="1" applyAlignment="1">
      <alignment horizontal="right" vertical="center"/>
    </xf>
    <xf numFmtId="0" fontId="3" fillId="3" borderId="52" xfId="0" applyFont="1" applyFill="1" applyBorder="1" applyAlignment="1">
      <alignment horizontal="center" vertical="center"/>
    </xf>
    <xf numFmtId="0" fontId="3" fillId="3" borderId="25" xfId="0" applyFont="1" applyFill="1" applyBorder="1" applyAlignment="1">
      <alignment vertical="center"/>
    </xf>
    <xf numFmtId="0" fontId="3" fillId="3" borderId="45" xfId="0" applyFont="1" applyFill="1" applyBorder="1">
      <alignment vertical="center"/>
    </xf>
    <xf numFmtId="0" fontId="3" fillId="3" borderId="45" xfId="0" applyFont="1" applyFill="1" applyBorder="1" applyAlignment="1">
      <alignment vertical="center"/>
    </xf>
    <xf numFmtId="0" fontId="3" fillId="3" borderId="45" xfId="0" applyFont="1" applyFill="1" applyBorder="1" applyAlignment="1">
      <alignment horizontal="right" vertical="center"/>
    </xf>
    <xf numFmtId="0" fontId="3" fillId="3" borderId="59" xfId="0" applyFont="1" applyFill="1" applyBorder="1" applyAlignment="1">
      <alignment vertical="center"/>
    </xf>
    <xf numFmtId="0" fontId="3" fillId="5" borderId="62" xfId="0" applyFont="1" applyFill="1" applyBorder="1">
      <alignment vertical="center"/>
    </xf>
    <xf numFmtId="0" fontId="3" fillId="5" borderId="63" xfId="0" applyFont="1" applyFill="1" applyBorder="1">
      <alignment vertical="center"/>
    </xf>
    <xf numFmtId="0" fontId="9" fillId="5" borderId="64" xfId="0" applyFont="1" applyFill="1" applyBorder="1" applyAlignment="1">
      <alignment horizontal="right" vertical="center"/>
    </xf>
    <xf numFmtId="0" fontId="9" fillId="5" borderId="53" xfId="0" applyFont="1" applyFill="1" applyBorder="1" applyAlignment="1">
      <alignment horizontal="center" vertical="center"/>
    </xf>
    <xf numFmtId="0" fontId="3" fillId="5" borderId="62" xfId="0" applyFont="1" applyFill="1" applyBorder="1" applyAlignment="1">
      <alignment horizontal="center" vertical="center"/>
    </xf>
    <xf numFmtId="0" fontId="3" fillId="5" borderId="64" xfId="0" applyFont="1" applyFill="1" applyBorder="1" applyAlignment="1">
      <alignment horizontal="center" vertical="center"/>
    </xf>
    <xf numFmtId="0" fontId="3" fillId="2" borderId="0" xfId="0" applyFont="1" applyFill="1" applyAlignment="1">
      <alignment horizontal="right" vertical="center"/>
    </xf>
    <xf numFmtId="0" fontId="3" fillId="0" borderId="1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3" fillId="0" borderId="15" xfId="0" applyFont="1" applyFill="1" applyBorder="1" applyAlignment="1">
      <alignment vertical="center" wrapText="1"/>
    </xf>
    <xf numFmtId="0" fontId="3" fillId="0" borderId="29" xfId="0" applyFont="1" applyFill="1" applyBorder="1" applyAlignment="1">
      <alignment vertical="center" wrapText="1"/>
    </xf>
    <xf numFmtId="0" fontId="3" fillId="0" borderId="62" xfId="0" applyFont="1" applyBorder="1" applyAlignment="1">
      <alignment vertical="center" wrapText="1"/>
    </xf>
    <xf numFmtId="0" fontId="10" fillId="0" borderId="63" xfId="0" applyFont="1" applyBorder="1" applyAlignment="1">
      <alignment vertical="center"/>
    </xf>
    <xf numFmtId="0" fontId="10" fillId="0" borderId="64" xfId="0" applyFont="1" applyBorder="1" applyAlignment="1">
      <alignment vertical="center"/>
    </xf>
    <xf numFmtId="0" fontId="3" fillId="0" borderId="0" xfId="0" applyFont="1" applyAlignment="1">
      <alignment vertical="center" wrapText="1"/>
    </xf>
    <xf numFmtId="0" fontId="3" fillId="3" borderId="57" xfId="0" applyFont="1" applyFill="1" applyBorder="1" applyAlignment="1">
      <alignment horizontal="center" vertical="center" textRotation="255" wrapText="1"/>
    </xf>
    <xf numFmtId="0" fontId="3" fillId="3" borderId="9" xfId="0" applyFont="1" applyFill="1" applyBorder="1" applyAlignment="1">
      <alignment horizontal="center" vertical="center" textRotation="255" wrapText="1"/>
    </xf>
    <xf numFmtId="0" fontId="3" fillId="3" borderId="58" xfId="0" applyFont="1" applyFill="1" applyBorder="1" applyAlignment="1">
      <alignment horizontal="center" vertical="center" textRotation="255" wrapText="1"/>
    </xf>
    <xf numFmtId="0" fontId="3" fillId="0" borderId="15"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8" xfId="0" applyFont="1" applyFill="1" applyBorder="1" applyAlignment="1">
      <alignment vertical="center" wrapText="1"/>
    </xf>
    <xf numFmtId="0" fontId="3" fillId="0" borderId="19" xfId="0" applyFont="1" applyFill="1" applyBorder="1" applyAlignment="1">
      <alignment vertical="center" wrapText="1"/>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8" xfId="0" quotePrefix="1" applyFont="1" applyFill="1" applyBorder="1" applyAlignment="1">
      <alignment horizontal="center" vertical="center"/>
    </xf>
    <xf numFmtId="0" fontId="3" fillId="3" borderId="57" xfId="0" applyFont="1" applyFill="1" applyBorder="1" applyAlignment="1">
      <alignment horizontal="center" vertical="center" textRotation="255"/>
    </xf>
    <xf numFmtId="0" fontId="3" fillId="3" borderId="9" xfId="0" applyFont="1" applyFill="1" applyBorder="1" applyAlignment="1">
      <alignment horizontal="center" vertical="center" textRotation="255"/>
    </xf>
    <xf numFmtId="0" fontId="3" fillId="3" borderId="5" xfId="0" applyFont="1" applyFill="1" applyBorder="1" applyAlignment="1">
      <alignment horizontal="center" vertical="center" textRotation="255"/>
    </xf>
    <xf numFmtId="0" fontId="3" fillId="0" borderId="41" xfId="0" applyFont="1" applyFill="1" applyBorder="1" applyAlignment="1">
      <alignment vertical="center" wrapText="1"/>
    </xf>
    <xf numFmtId="0" fontId="3" fillId="0" borderId="15" xfId="0" applyFont="1" applyFill="1" applyBorder="1" applyAlignment="1">
      <alignment vertical="center" wrapText="1"/>
    </xf>
    <xf numFmtId="0" fontId="3" fillId="0" borderId="12" xfId="0" applyFont="1" applyFill="1" applyBorder="1" applyAlignment="1">
      <alignment vertical="center" wrapText="1"/>
    </xf>
    <xf numFmtId="0" fontId="3" fillId="0" borderId="37" xfId="0" applyFont="1" applyFill="1" applyBorder="1" applyAlignment="1">
      <alignment vertical="center" wrapText="1"/>
    </xf>
    <xf numFmtId="0" fontId="3" fillId="0" borderId="38" xfId="0" applyFont="1" applyFill="1" applyBorder="1" applyAlignment="1">
      <alignment vertical="center" wrapText="1"/>
    </xf>
    <xf numFmtId="0" fontId="3" fillId="0" borderId="46" xfId="0" applyFont="1" applyFill="1" applyBorder="1" applyAlignment="1">
      <alignment vertical="center" wrapText="1"/>
    </xf>
    <xf numFmtId="0" fontId="3" fillId="0" borderId="29" xfId="0" applyFont="1" applyFill="1" applyBorder="1" applyAlignment="1">
      <alignment vertical="center" wrapText="1"/>
    </xf>
    <xf numFmtId="0" fontId="3" fillId="0" borderId="39" xfId="0" applyFont="1" applyFill="1" applyBorder="1" applyAlignment="1">
      <alignment vertical="center" wrapText="1"/>
    </xf>
    <xf numFmtId="0" fontId="3" fillId="0" borderId="30" xfId="0" applyFont="1" applyFill="1" applyBorder="1" applyAlignment="1">
      <alignment vertic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13" xfId="1" applyFont="1" applyFill="1" applyBorder="1" applyAlignment="1">
      <alignment horizontal="center" vertical="center" wrapText="1"/>
    </xf>
    <xf numFmtId="0" fontId="3" fillId="0" borderId="50" xfId="1" applyFont="1" applyFill="1" applyBorder="1" applyAlignment="1">
      <alignment horizontal="center" vertical="center" wrapText="1"/>
    </xf>
    <xf numFmtId="0" fontId="3" fillId="0" borderId="51" xfId="1"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0" xfId="0" applyFont="1" applyAlignment="1">
      <alignment horizontal="center" vertical="center"/>
    </xf>
    <xf numFmtId="0" fontId="3" fillId="4" borderId="21" xfId="0" applyFont="1" applyFill="1" applyBorder="1" applyAlignment="1">
      <alignment horizontal="center" vertical="center"/>
    </xf>
    <xf numFmtId="0" fontId="3" fillId="4" borderId="23" xfId="0" applyFont="1" applyFill="1" applyBorder="1" applyAlignment="1">
      <alignment horizontal="center" vertical="center"/>
    </xf>
    <xf numFmtId="0" fontId="3" fillId="0" borderId="0" xfId="0" applyFont="1" applyAlignment="1">
      <alignment horizontal="center" vertical="center" wrapText="1"/>
    </xf>
    <xf numFmtId="0" fontId="3" fillId="4" borderId="2"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65" xfId="0" applyFont="1" applyFill="1" applyBorder="1" applyAlignment="1">
      <alignment horizontal="left" vertical="center" wrapText="1"/>
    </xf>
    <xf numFmtId="0" fontId="3" fillId="0" borderId="66" xfId="0" applyFont="1" applyFill="1" applyBorder="1" applyAlignment="1">
      <alignment horizontal="left" vertical="center" wrapText="1"/>
    </xf>
    <xf numFmtId="0" fontId="3" fillId="0" borderId="67" xfId="0" applyFont="1" applyFill="1" applyBorder="1" applyAlignment="1">
      <alignment horizontal="left" vertical="center" wrapText="1"/>
    </xf>
    <xf numFmtId="0" fontId="3" fillId="0" borderId="68"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3" fillId="3" borderId="57" xfId="2" applyFont="1" applyFill="1" applyBorder="1" applyAlignment="1">
      <alignment horizontal="center" vertical="center" textRotation="255"/>
    </xf>
    <xf numFmtId="0" fontId="3" fillId="3" borderId="9" xfId="2" applyFont="1" applyFill="1" applyBorder="1" applyAlignment="1">
      <alignment horizontal="center" vertical="center" textRotation="255"/>
    </xf>
    <xf numFmtId="0" fontId="3" fillId="3" borderId="61" xfId="2" applyFont="1" applyFill="1" applyBorder="1" applyAlignment="1">
      <alignment horizontal="center" vertical="center" textRotation="255"/>
    </xf>
    <xf numFmtId="0" fontId="3" fillId="0" borderId="42" xfId="2" applyFont="1" applyFill="1" applyBorder="1" applyAlignment="1">
      <alignment vertical="center" wrapText="1"/>
    </xf>
    <xf numFmtId="0" fontId="3" fillId="0" borderId="43" xfId="2" applyFont="1" applyFill="1" applyBorder="1" applyAlignment="1">
      <alignment vertical="center" wrapText="1"/>
    </xf>
    <xf numFmtId="0" fontId="3" fillId="0" borderId="44" xfId="2" applyFont="1" applyFill="1" applyBorder="1" applyAlignment="1">
      <alignment vertical="center" wrapText="1"/>
    </xf>
    <xf numFmtId="0" fontId="3" fillId="0" borderId="12" xfId="2" applyFont="1" applyFill="1" applyBorder="1" applyAlignment="1">
      <alignment horizontal="left" vertical="center"/>
    </xf>
    <xf numFmtId="0" fontId="3" fillId="0" borderId="15" xfId="2" applyFont="1" applyFill="1" applyBorder="1" applyAlignment="1">
      <alignment horizontal="left" vertical="center"/>
    </xf>
    <xf numFmtId="0" fontId="3" fillId="0" borderId="31" xfId="2" applyFont="1" applyFill="1" applyBorder="1" applyAlignment="1">
      <alignment vertical="center" wrapText="1"/>
    </xf>
    <xf numFmtId="0" fontId="3" fillId="0" borderId="36" xfId="2" applyFont="1" applyFill="1" applyBorder="1" applyAlignment="1">
      <alignment vertical="center" wrapText="1"/>
    </xf>
    <xf numFmtId="0" fontId="3" fillId="0" borderId="32" xfId="2" applyFont="1" applyFill="1" applyBorder="1" applyAlignment="1">
      <alignment vertical="center" wrapText="1"/>
    </xf>
    <xf numFmtId="0" fontId="3" fillId="4" borderId="3"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22" xfId="0" applyFont="1" applyFill="1" applyBorder="1" applyAlignment="1">
      <alignment horizontal="center" vertical="center"/>
    </xf>
  </cellXfs>
  <cellStyles count="4">
    <cellStyle name="パーセント 2" xfId="3"/>
    <cellStyle name="標準" xfId="0" builtinId="0"/>
    <cellStyle name="標準 2" xfId="1"/>
    <cellStyle name="標準 3" xfId="2"/>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abSelected="1" view="pageBreakPreview" zoomScaleNormal="110" zoomScaleSheetLayoutView="100" workbookViewId="0">
      <pane xSplit="3" topLeftCell="D1" activePane="topRight" state="frozen"/>
      <selection pane="topRight" activeCell="A2" sqref="A2"/>
    </sheetView>
  </sheetViews>
  <sheetFormatPr defaultColWidth="9" defaultRowHeight="12" x14ac:dyDescent="0.15"/>
  <cols>
    <col min="1" max="1" width="5.25" style="43" bestFit="1" customWidth="1"/>
    <col min="2" max="2" width="5.875" style="5" customWidth="1"/>
    <col min="3" max="3" width="17.5" style="5" customWidth="1"/>
    <col min="4" max="4" width="75" style="43" customWidth="1"/>
    <col min="5" max="5" width="62.5" style="43" customWidth="1"/>
    <col min="6" max="7" width="5.25" style="5" bestFit="1" customWidth="1"/>
    <col min="8" max="12" width="10.625" style="5" customWidth="1"/>
    <col min="13" max="13" width="1.625" style="43" customWidth="1"/>
    <col min="14" max="14" width="42.625" style="43" customWidth="1"/>
    <col min="15" max="15" width="31.625" style="43" customWidth="1"/>
    <col min="16" max="16" width="45.75" style="44" customWidth="1"/>
    <col min="17" max="17" width="50.625" style="43" customWidth="1"/>
    <col min="18" max="18" width="80.625" style="43" customWidth="1"/>
    <col min="19" max="19" width="65.625" style="43" customWidth="1"/>
    <col min="20" max="16384" width="9" style="43"/>
  </cols>
  <sheetData>
    <row r="1" spans="1:19" ht="24" customHeight="1" x14ac:dyDescent="0.15">
      <c r="A1" s="6" t="s">
        <v>62</v>
      </c>
      <c r="B1" s="6"/>
      <c r="C1" s="6"/>
      <c r="D1" s="6"/>
      <c r="E1" s="6"/>
      <c r="N1" s="132"/>
    </row>
    <row r="2" spans="1:19" s="5" customFormat="1" ht="12" customHeight="1" thickBot="1" x14ac:dyDescent="0.2">
      <c r="M2" s="45"/>
      <c r="N2" s="132"/>
      <c r="P2" s="46"/>
    </row>
    <row r="3" spans="1:19" s="5" customFormat="1" ht="21" customHeight="1" x14ac:dyDescent="0.15">
      <c r="A3" s="135" t="s">
        <v>32</v>
      </c>
      <c r="B3" s="133" t="s">
        <v>0</v>
      </c>
      <c r="C3" s="137" t="s">
        <v>1</v>
      </c>
      <c r="D3" s="137" t="s">
        <v>2</v>
      </c>
      <c r="E3" s="137" t="s">
        <v>3</v>
      </c>
      <c r="F3" s="133" t="s">
        <v>4</v>
      </c>
      <c r="G3" s="130" t="s">
        <v>5</v>
      </c>
      <c r="H3" s="155" t="s">
        <v>6</v>
      </c>
      <c r="I3" s="156"/>
      <c r="J3" s="156"/>
      <c r="K3" s="156"/>
      <c r="L3" s="157"/>
      <c r="M3" s="45"/>
      <c r="N3" s="132"/>
      <c r="P3" s="47"/>
      <c r="Q3" s="129"/>
      <c r="R3" s="129"/>
      <c r="S3" s="129"/>
    </row>
    <row r="4" spans="1:19" s="5" customFormat="1" ht="12.75" thickBot="1" x14ac:dyDescent="0.2">
      <c r="A4" s="136"/>
      <c r="B4" s="134"/>
      <c r="C4" s="134"/>
      <c r="D4" s="134"/>
      <c r="E4" s="134"/>
      <c r="F4" s="134"/>
      <c r="G4" s="131"/>
      <c r="H4" s="48" t="s">
        <v>7</v>
      </c>
      <c r="I4" s="49" t="s">
        <v>8</v>
      </c>
      <c r="J4" s="49" t="s">
        <v>9</v>
      </c>
      <c r="K4" s="49" t="s">
        <v>10</v>
      </c>
      <c r="L4" s="50" t="s">
        <v>11</v>
      </c>
      <c r="M4" s="45"/>
      <c r="N4" s="132"/>
      <c r="P4" s="46"/>
      <c r="Q4" s="129"/>
      <c r="R4" s="129"/>
      <c r="S4" s="129"/>
    </row>
    <row r="5" spans="1:19" s="14" customFormat="1" ht="108" customHeight="1" thickTop="1" x14ac:dyDescent="0.15">
      <c r="A5" s="144" t="s">
        <v>51</v>
      </c>
      <c r="B5" s="23" t="s">
        <v>47</v>
      </c>
      <c r="C5" s="9" t="s">
        <v>23</v>
      </c>
      <c r="D5" s="24" t="s">
        <v>81</v>
      </c>
      <c r="E5" s="10" t="s">
        <v>63</v>
      </c>
      <c r="F5" s="11">
        <v>15</v>
      </c>
      <c r="G5" s="12" t="s">
        <v>37</v>
      </c>
      <c r="H5" s="147" t="s">
        <v>56</v>
      </c>
      <c r="I5" s="148"/>
      <c r="J5" s="148"/>
      <c r="K5" s="148"/>
      <c r="L5" s="149"/>
      <c r="M5" s="13"/>
    </row>
    <row r="6" spans="1:19" s="14" customFormat="1" ht="121.5" customHeight="1" x14ac:dyDescent="0.15">
      <c r="A6" s="145"/>
      <c r="B6" s="7" t="s">
        <v>34</v>
      </c>
      <c r="C6" s="150" t="s">
        <v>27</v>
      </c>
      <c r="D6" s="15" t="s">
        <v>66</v>
      </c>
      <c r="E6" s="16" t="s">
        <v>82</v>
      </c>
      <c r="F6" s="17">
        <v>15</v>
      </c>
      <c r="G6" s="17" t="s">
        <v>37</v>
      </c>
      <c r="H6" s="152" t="s">
        <v>77</v>
      </c>
      <c r="I6" s="153"/>
      <c r="J6" s="153"/>
      <c r="K6" s="153"/>
      <c r="L6" s="154"/>
      <c r="M6" s="13"/>
    </row>
    <row r="7" spans="1:19" s="14" customFormat="1" ht="121.5" customHeight="1" x14ac:dyDescent="0.15">
      <c r="A7" s="145"/>
      <c r="B7" s="25" t="s">
        <v>38</v>
      </c>
      <c r="C7" s="151"/>
      <c r="D7" s="32" t="s">
        <v>67</v>
      </c>
      <c r="E7" s="18" t="s">
        <v>83</v>
      </c>
      <c r="F7" s="19">
        <v>15</v>
      </c>
      <c r="G7" s="19" t="s">
        <v>37</v>
      </c>
      <c r="H7" s="152" t="s">
        <v>78</v>
      </c>
      <c r="I7" s="153"/>
      <c r="J7" s="153"/>
      <c r="K7" s="153"/>
      <c r="L7" s="154"/>
      <c r="M7" s="13"/>
    </row>
    <row r="8" spans="1:19" s="51" customFormat="1" ht="122.25" customHeight="1" x14ac:dyDescent="0.15">
      <c r="A8" s="145"/>
      <c r="B8" s="25" t="s">
        <v>24</v>
      </c>
      <c r="C8" s="87" t="s">
        <v>30</v>
      </c>
      <c r="D8" s="89" t="s">
        <v>55</v>
      </c>
      <c r="E8" s="90" t="s">
        <v>79</v>
      </c>
      <c r="F8" s="86">
        <v>5</v>
      </c>
      <c r="G8" s="86">
        <v>1</v>
      </c>
      <c r="H8" s="38" t="s">
        <v>60</v>
      </c>
      <c r="I8" s="39" t="s">
        <v>59</v>
      </c>
      <c r="J8" s="39" t="s">
        <v>58</v>
      </c>
      <c r="K8" s="39" t="s">
        <v>57</v>
      </c>
      <c r="L8" s="85" t="s">
        <v>31</v>
      </c>
      <c r="N8" s="52"/>
      <c r="O8" s="52"/>
      <c r="P8" s="52"/>
      <c r="Q8" s="52"/>
      <c r="R8" s="52"/>
      <c r="S8" s="52"/>
    </row>
    <row r="9" spans="1:19" s="14" customFormat="1" ht="67.5" customHeight="1" thickBot="1" x14ac:dyDescent="0.2">
      <c r="A9" s="145"/>
      <c r="B9" s="25" t="s">
        <v>26</v>
      </c>
      <c r="C9" s="33" t="s">
        <v>25</v>
      </c>
      <c r="D9" s="15" t="s">
        <v>76</v>
      </c>
      <c r="E9" s="16" t="s">
        <v>84</v>
      </c>
      <c r="F9" s="17">
        <v>10</v>
      </c>
      <c r="G9" s="20">
        <v>2</v>
      </c>
      <c r="H9" s="39" t="s">
        <v>71</v>
      </c>
      <c r="I9" s="39" t="s">
        <v>13</v>
      </c>
      <c r="J9" s="39" t="s">
        <v>14</v>
      </c>
      <c r="K9" s="39" t="s">
        <v>15</v>
      </c>
      <c r="L9" s="21" t="s">
        <v>31</v>
      </c>
      <c r="M9" s="13"/>
    </row>
    <row r="10" spans="1:19" ht="13.5" customHeight="1" thickBot="1" x14ac:dyDescent="0.2">
      <c r="A10" s="146"/>
      <c r="B10" s="41"/>
      <c r="C10" s="53"/>
      <c r="D10" s="54"/>
      <c r="E10" s="55" t="s">
        <v>53</v>
      </c>
      <c r="F10" s="56">
        <f>SUM(F5:F9)</f>
        <v>60</v>
      </c>
      <c r="G10" s="54"/>
      <c r="H10" s="53"/>
      <c r="I10" s="53"/>
      <c r="J10" s="53"/>
      <c r="K10" s="53"/>
      <c r="L10" s="57"/>
      <c r="R10" s="58"/>
      <c r="S10" s="58"/>
    </row>
    <row r="11" spans="1:19" ht="221.25" customHeight="1" thickBot="1" x14ac:dyDescent="0.2">
      <c r="A11" s="91" t="s">
        <v>80</v>
      </c>
      <c r="B11" s="92"/>
      <c r="C11" s="92"/>
      <c r="D11" s="92"/>
      <c r="E11" s="92"/>
      <c r="F11" s="92"/>
      <c r="G11" s="92"/>
      <c r="H11" s="92"/>
      <c r="I11" s="92"/>
      <c r="J11" s="92"/>
      <c r="K11" s="92"/>
      <c r="L11" s="93"/>
    </row>
    <row r="12" spans="1:19" s="51" customFormat="1" ht="13.5" customHeight="1" x14ac:dyDescent="0.15">
      <c r="A12" s="59"/>
      <c r="B12" s="40"/>
      <c r="C12" s="60"/>
      <c r="D12" s="61"/>
      <c r="E12" s="62"/>
      <c r="F12" s="40"/>
      <c r="G12" s="61"/>
      <c r="H12" s="60"/>
      <c r="I12" s="60"/>
      <c r="J12" s="60"/>
      <c r="K12" s="60"/>
      <c r="L12" s="61"/>
      <c r="R12" s="52"/>
      <c r="S12" s="52"/>
    </row>
    <row r="13" spans="1:19" ht="24" customHeight="1" x14ac:dyDescent="0.15">
      <c r="A13" s="6" t="s">
        <v>64</v>
      </c>
      <c r="B13" s="6"/>
      <c r="C13" s="6"/>
      <c r="D13" s="6"/>
      <c r="E13" s="6"/>
      <c r="N13" s="132"/>
    </row>
    <row r="14" spans="1:19" s="5" customFormat="1" ht="12" customHeight="1" thickBot="1" x14ac:dyDescent="0.2">
      <c r="M14" s="45"/>
      <c r="N14" s="132"/>
      <c r="P14" s="46"/>
    </row>
    <row r="15" spans="1:19" s="5" customFormat="1" ht="21" customHeight="1" x14ac:dyDescent="0.15">
      <c r="A15" s="135" t="s">
        <v>32</v>
      </c>
      <c r="B15" s="133" t="s">
        <v>0</v>
      </c>
      <c r="C15" s="137" t="s">
        <v>1</v>
      </c>
      <c r="D15" s="137" t="s">
        <v>2</v>
      </c>
      <c r="E15" s="137" t="s">
        <v>3</v>
      </c>
      <c r="F15" s="133" t="s">
        <v>4</v>
      </c>
      <c r="G15" s="130" t="s">
        <v>5</v>
      </c>
      <c r="H15" s="155" t="s">
        <v>6</v>
      </c>
      <c r="I15" s="156"/>
      <c r="J15" s="156"/>
      <c r="K15" s="156"/>
      <c r="L15" s="157"/>
      <c r="M15" s="45"/>
      <c r="N15" s="132"/>
      <c r="P15" s="47"/>
      <c r="Q15" s="129"/>
      <c r="R15" s="129"/>
      <c r="S15" s="129"/>
    </row>
    <row r="16" spans="1:19" s="5" customFormat="1" ht="12.75" thickBot="1" x14ac:dyDescent="0.2">
      <c r="A16" s="136"/>
      <c r="B16" s="134"/>
      <c r="C16" s="134"/>
      <c r="D16" s="134"/>
      <c r="E16" s="134"/>
      <c r="F16" s="134"/>
      <c r="G16" s="131"/>
      <c r="H16" s="48" t="s">
        <v>7</v>
      </c>
      <c r="I16" s="49" t="s">
        <v>8</v>
      </c>
      <c r="J16" s="49" t="s">
        <v>9</v>
      </c>
      <c r="K16" s="49" t="s">
        <v>10</v>
      </c>
      <c r="L16" s="50" t="s">
        <v>11</v>
      </c>
      <c r="M16" s="45"/>
      <c r="N16" s="132"/>
      <c r="P16" s="46"/>
      <c r="Q16" s="129"/>
      <c r="R16" s="129"/>
      <c r="S16" s="129"/>
    </row>
    <row r="17" spans="1:19" ht="108" customHeight="1" thickTop="1" x14ac:dyDescent="0.15">
      <c r="A17" s="105" t="s">
        <v>52</v>
      </c>
      <c r="B17" s="63" t="s">
        <v>44</v>
      </c>
      <c r="C17" s="108" t="s">
        <v>21</v>
      </c>
      <c r="D17" s="36" t="s">
        <v>85</v>
      </c>
      <c r="E17" s="36" t="s">
        <v>86</v>
      </c>
      <c r="F17" s="34">
        <v>15</v>
      </c>
      <c r="G17" s="34">
        <v>3</v>
      </c>
      <c r="H17" s="84" t="s">
        <v>72</v>
      </c>
      <c r="I17" s="84" t="s">
        <v>65</v>
      </c>
      <c r="J17" s="84" t="s">
        <v>13</v>
      </c>
      <c r="K17" s="84" t="s">
        <v>14</v>
      </c>
      <c r="L17" s="30" t="s">
        <v>12</v>
      </c>
      <c r="N17" s="58"/>
      <c r="O17" s="58"/>
      <c r="P17" s="64"/>
      <c r="Q17" s="58"/>
      <c r="R17" s="58"/>
      <c r="S17" s="58"/>
    </row>
    <row r="18" spans="1:19" ht="108" customHeight="1" x14ac:dyDescent="0.15">
      <c r="A18" s="106"/>
      <c r="B18" s="65" t="s">
        <v>45</v>
      </c>
      <c r="C18" s="109"/>
      <c r="D18" s="89" t="s">
        <v>87</v>
      </c>
      <c r="E18" s="89" t="s">
        <v>88</v>
      </c>
      <c r="F18" s="86">
        <v>15</v>
      </c>
      <c r="G18" s="86">
        <v>3</v>
      </c>
      <c r="H18" s="39" t="s">
        <v>73</v>
      </c>
      <c r="I18" s="39" t="s">
        <v>65</v>
      </c>
      <c r="J18" s="39" t="s">
        <v>13</v>
      </c>
      <c r="K18" s="39" t="s">
        <v>14</v>
      </c>
      <c r="L18" s="85" t="s">
        <v>12</v>
      </c>
      <c r="N18" s="58"/>
      <c r="O18" s="58"/>
      <c r="P18" s="64"/>
      <c r="Q18" s="58"/>
      <c r="R18" s="58"/>
      <c r="S18" s="58"/>
    </row>
    <row r="19" spans="1:19" ht="84.75" customHeight="1" x14ac:dyDescent="0.15">
      <c r="A19" s="106"/>
      <c r="B19" s="22" t="s">
        <v>39</v>
      </c>
      <c r="C19" s="110" t="s">
        <v>33</v>
      </c>
      <c r="D19" s="110" t="s">
        <v>89</v>
      </c>
      <c r="E19" s="37" t="s">
        <v>90</v>
      </c>
      <c r="F19" s="35">
        <v>10</v>
      </c>
      <c r="G19" s="35">
        <v>2</v>
      </c>
      <c r="H19" s="111" t="s">
        <v>35</v>
      </c>
      <c r="I19" s="112"/>
      <c r="J19" s="112"/>
      <c r="K19" s="112"/>
      <c r="L19" s="113"/>
      <c r="M19" s="66"/>
      <c r="N19" s="58"/>
      <c r="O19" s="58"/>
      <c r="P19" s="64"/>
      <c r="Q19" s="58"/>
      <c r="R19" s="58"/>
      <c r="S19" s="58"/>
    </row>
    <row r="20" spans="1:19" ht="84.75" customHeight="1" x14ac:dyDescent="0.15">
      <c r="A20" s="106"/>
      <c r="B20" s="22" t="s">
        <v>40</v>
      </c>
      <c r="C20" s="109"/>
      <c r="D20" s="109"/>
      <c r="E20" s="37" t="s">
        <v>91</v>
      </c>
      <c r="F20" s="35">
        <v>10</v>
      </c>
      <c r="G20" s="35">
        <v>2</v>
      </c>
      <c r="H20" s="114"/>
      <c r="I20" s="115"/>
      <c r="J20" s="115"/>
      <c r="K20" s="115"/>
      <c r="L20" s="116"/>
      <c r="M20" s="66"/>
      <c r="N20" s="58"/>
      <c r="O20" s="58"/>
      <c r="P20" s="64"/>
      <c r="Q20" s="58"/>
      <c r="R20" s="58"/>
      <c r="S20" s="58"/>
    </row>
    <row r="21" spans="1:19" ht="48" customHeight="1" x14ac:dyDescent="0.15">
      <c r="A21" s="106"/>
      <c r="B21" s="7" t="s">
        <v>41</v>
      </c>
      <c r="C21" s="89" t="s">
        <v>19</v>
      </c>
      <c r="D21" s="89" t="s">
        <v>28</v>
      </c>
      <c r="E21" s="67" t="s">
        <v>92</v>
      </c>
      <c r="F21" s="86">
        <v>15</v>
      </c>
      <c r="G21" s="1">
        <v>3</v>
      </c>
      <c r="H21" s="117" t="s">
        <v>49</v>
      </c>
      <c r="I21" s="120" t="s">
        <v>16</v>
      </c>
      <c r="J21" s="123" t="s">
        <v>48</v>
      </c>
      <c r="K21" s="120" t="s">
        <v>16</v>
      </c>
      <c r="L21" s="126" t="s">
        <v>12</v>
      </c>
      <c r="M21" s="66"/>
      <c r="N21" s="58"/>
      <c r="O21" s="58"/>
      <c r="P21" s="64"/>
      <c r="Q21" s="58"/>
      <c r="R21" s="94"/>
      <c r="S21" s="58"/>
    </row>
    <row r="22" spans="1:19" ht="42.75" customHeight="1" x14ac:dyDescent="0.15">
      <c r="A22" s="106"/>
      <c r="B22" s="8" t="s">
        <v>42</v>
      </c>
      <c r="C22" s="37" t="s">
        <v>20</v>
      </c>
      <c r="D22" s="37" t="s">
        <v>29</v>
      </c>
      <c r="E22" s="67" t="s">
        <v>93</v>
      </c>
      <c r="F22" s="35">
        <v>15</v>
      </c>
      <c r="G22" s="2">
        <v>3</v>
      </c>
      <c r="H22" s="118"/>
      <c r="I22" s="121"/>
      <c r="J22" s="124"/>
      <c r="K22" s="121"/>
      <c r="L22" s="127"/>
      <c r="M22" s="66"/>
      <c r="N22" s="58"/>
      <c r="O22" s="58"/>
      <c r="P22" s="64"/>
      <c r="Q22" s="58"/>
      <c r="R22" s="94"/>
      <c r="S22" s="58"/>
    </row>
    <row r="23" spans="1:19" ht="47.25" customHeight="1" thickBot="1" x14ac:dyDescent="0.2">
      <c r="A23" s="106"/>
      <c r="B23" s="8" t="s">
        <v>43</v>
      </c>
      <c r="C23" s="37" t="s">
        <v>22</v>
      </c>
      <c r="D23" s="37" t="s">
        <v>68</v>
      </c>
      <c r="E23" s="67" t="s">
        <v>94</v>
      </c>
      <c r="F23" s="35">
        <v>15</v>
      </c>
      <c r="G23" s="2">
        <v>3</v>
      </c>
      <c r="H23" s="119"/>
      <c r="I23" s="122"/>
      <c r="J23" s="125"/>
      <c r="K23" s="122"/>
      <c r="L23" s="128"/>
      <c r="M23" s="66"/>
      <c r="N23" s="58"/>
      <c r="O23" s="58"/>
      <c r="P23" s="64"/>
      <c r="Q23" s="58"/>
      <c r="R23" s="58"/>
      <c r="S23" s="58"/>
    </row>
    <row r="24" spans="1:19" ht="12.75" thickBot="1" x14ac:dyDescent="0.2">
      <c r="A24" s="107"/>
      <c r="B24" s="26"/>
      <c r="C24" s="68"/>
      <c r="D24" s="69"/>
      <c r="E24" s="70" t="s">
        <v>54</v>
      </c>
      <c r="F24" s="71">
        <f>SUM(F17:F23)</f>
        <v>95</v>
      </c>
      <c r="G24" s="69"/>
      <c r="H24" s="69"/>
      <c r="I24" s="69"/>
      <c r="J24" s="69"/>
      <c r="K24" s="69"/>
      <c r="L24" s="72"/>
      <c r="Q24" s="58"/>
      <c r="R24" s="58"/>
      <c r="S24" s="58"/>
    </row>
    <row r="25" spans="1:19" ht="43.5" customHeight="1" thickTop="1" x14ac:dyDescent="0.15">
      <c r="A25" s="95" t="s">
        <v>50</v>
      </c>
      <c r="B25" s="98">
        <v>8</v>
      </c>
      <c r="C25" s="100" t="s">
        <v>17</v>
      </c>
      <c r="D25" s="27" t="s">
        <v>74</v>
      </c>
      <c r="E25" s="27" t="s">
        <v>95</v>
      </c>
      <c r="F25" s="102">
        <v>2</v>
      </c>
      <c r="G25" s="104" t="s">
        <v>69</v>
      </c>
      <c r="H25" s="138" t="s">
        <v>70</v>
      </c>
      <c r="I25" s="139"/>
      <c r="J25" s="140"/>
      <c r="K25" s="28" t="s">
        <v>36</v>
      </c>
      <c r="L25" s="29" t="s">
        <v>12</v>
      </c>
      <c r="N25" s="94"/>
      <c r="O25" s="58"/>
      <c r="P25" s="64"/>
      <c r="Q25" s="58"/>
      <c r="R25" s="58"/>
      <c r="S25" s="58"/>
    </row>
    <row r="26" spans="1:19" ht="43.5" customHeight="1" thickBot="1" x14ac:dyDescent="0.2">
      <c r="A26" s="96"/>
      <c r="B26" s="99"/>
      <c r="C26" s="101"/>
      <c r="D26" s="88" t="s">
        <v>75</v>
      </c>
      <c r="E26" s="88" t="s">
        <v>96</v>
      </c>
      <c r="F26" s="103"/>
      <c r="G26" s="103"/>
      <c r="H26" s="141"/>
      <c r="I26" s="142"/>
      <c r="J26" s="143"/>
      <c r="K26" s="3" t="s">
        <v>18</v>
      </c>
      <c r="L26" s="4" t="s">
        <v>12</v>
      </c>
      <c r="N26" s="94"/>
      <c r="O26" s="58"/>
      <c r="P26" s="64"/>
      <c r="Q26" s="58"/>
      <c r="R26" s="58"/>
      <c r="S26" s="58"/>
    </row>
    <row r="27" spans="1:19" ht="12.75" thickBot="1" x14ac:dyDescent="0.2">
      <c r="A27" s="97"/>
      <c r="B27" s="31"/>
      <c r="C27" s="73"/>
      <c r="D27" s="74"/>
      <c r="E27" s="75" t="s">
        <v>61</v>
      </c>
      <c r="F27" s="56">
        <f>F25</f>
        <v>2</v>
      </c>
      <c r="G27" s="74"/>
      <c r="H27" s="74"/>
      <c r="I27" s="74"/>
      <c r="J27" s="74"/>
      <c r="K27" s="74"/>
      <c r="L27" s="76"/>
      <c r="Q27" s="58"/>
      <c r="R27" s="58"/>
      <c r="S27" s="58"/>
    </row>
    <row r="28" spans="1:19" ht="15" thickBot="1" x14ac:dyDescent="0.2">
      <c r="A28" s="77"/>
      <c r="B28" s="42"/>
      <c r="C28" s="42"/>
      <c r="D28" s="78"/>
      <c r="E28" s="79" t="s">
        <v>46</v>
      </c>
      <c r="F28" s="80">
        <f>F10+F24+F27</f>
        <v>157</v>
      </c>
      <c r="G28" s="81"/>
      <c r="H28" s="42"/>
      <c r="I28" s="42"/>
      <c r="J28" s="42"/>
      <c r="K28" s="42"/>
      <c r="L28" s="82"/>
      <c r="P28" s="83"/>
      <c r="Q28" s="58"/>
      <c r="R28" s="58"/>
    </row>
    <row r="29" spans="1:19" ht="159" customHeight="1" thickBot="1" x14ac:dyDescent="0.2">
      <c r="A29" s="91"/>
      <c r="B29" s="92"/>
      <c r="C29" s="92"/>
      <c r="D29" s="92"/>
      <c r="E29" s="92"/>
      <c r="F29" s="92"/>
      <c r="G29" s="92"/>
      <c r="H29" s="92"/>
      <c r="I29" s="92"/>
      <c r="J29" s="92"/>
      <c r="K29" s="92"/>
      <c r="L29" s="93"/>
    </row>
  </sheetData>
  <mergeCells count="47">
    <mergeCell ref="H25:J26"/>
    <mergeCell ref="A3:A4"/>
    <mergeCell ref="B3:B4"/>
    <mergeCell ref="C3:C4"/>
    <mergeCell ref="D3:D4"/>
    <mergeCell ref="E3:E4"/>
    <mergeCell ref="A5:A10"/>
    <mergeCell ref="H5:L5"/>
    <mergeCell ref="C6:C7"/>
    <mergeCell ref="H6:L6"/>
    <mergeCell ref="H7:L7"/>
    <mergeCell ref="F15:F16"/>
    <mergeCell ref="G15:G16"/>
    <mergeCell ref="H15:L15"/>
    <mergeCell ref="H3:L3"/>
    <mergeCell ref="K21:K23"/>
    <mergeCell ref="F3:F4"/>
    <mergeCell ref="A15:A16"/>
    <mergeCell ref="B15:B16"/>
    <mergeCell ref="C15:C16"/>
    <mergeCell ref="D15:D16"/>
    <mergeCell ref="E15:E16"/>
    <mergeCell ref="A11:L11"/>
    <mergeCell ref="L21:L23"/>
    <mergeCell ref="Q15:Q16"/>
    <mergeCell ref="R15:S16"/>
    <mergeCell ref="G3:G4"/>
    <mergeCell ref="N13:N16"/>
    <mergeCell ref="R3:S4"/>
    <mergeCell ref="Q3:Q4"/>
    <mergeCell ref="N1:N4"/>
    <mergeCell ref="A29:L29"/>
    <mergeCell ref="R21:R22"/>
    <mergeCell ref="A25:A27"/>
    <mergeCell ref="B25:B26"/>
    <mergeCell ref="C25:C26"/>
    <mergeCell ref="F25:F26"/>
    <mergeCell ref="G25:G26"/>
    <mergeCell ref="N25:N26"/>
    <mergeCell ref="A17:A24"/>
    <mergeCell ref="C17:C18"/>
    <mergeCell ref="C19:C20"/>
    <mergeCell ref="D19:D20"/>
    <mergeCell ref="H19:L20"/>
    <mergeCell ref="H21:H23"/>
    <mergeCell ref="I21:I23"/>
    <mergeCell ref="J21:J23"/>
  </mergeCells>
  <phoneticPr fontId="1"/>
  <printOptions horizontalCentered="1" verticalCentered="1"/>
  <pageMargins left="0.39370078740157483" right="0.39370078740157483" top="0" bottom="0" header="0.31496062992125984" footer="0.31496062992125984"/>
  <pageSetup paperSize="8" scale="85" orientation="landscape" r:id="rId1"/>
  <rowBreaks count="1" manualBreakCount="1">
    <brk id="1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評価基準（公告用）</vt:lpstr>
      <vt:lpstr>'評価基準（公告用）'!Print_Area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2021-03-23T01:50:43Z</dcterms:created>
  <dcterms:modified xsi:type="dcterms:W3CDTF">2021-07-27T09:44:32Z</dcterms:modified>
</cp:coreProperties>
</file>