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28905" yWindow="165" windowWidth="14955" windowHeight="11715"/>
  </bookViews>
  <sheets>
    <sheet name="45,46用途別" sheetId="1" r:id="rId1"/>
  </sheets>
  <externalReferences>
    <externalReference r:id="rId2"/>
  </externalReferences>
  <definedNames>
    <definedName name="_Key1" hidden="1">#REF!</definedName>
    <definedName name="_Order1" hidden="1">1</definedName>
    <definedName name="_Sort" hidden="1">#REF!</definedName>
    <definedName name="_xlnm.Print_Area" localSheetId="0">'45,46用途別'!$B$1:$W$44</definedName>
  </definedNames>
  <calcPr calcId="162913"/>
</workbook>
</file>

<file path=xl/calcChain.xml><?xml version="1.0" encoding="utf-8"?>
<calcChain xmlns="http://schemas.openxmlformats.org/spreadsheetml/2006/main">
  <c r="M39" i="1" l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6" i="1"/>
</calcChain>
</file>

<file path=xl/sharedStrings.xml><?xml version="1.0" encoding="utf-8"?>
<sst xmlns="http://schemas.openxmlformats.org/spreadsheetml/2006/main" count="87" uniqueCount="59">
  <si>
    <t>　</t>
  </si>
  <si>
    <t>営業用</t>
  </si>
  <si>
    <t>工場用</t>
  </si>
  <si>
    <t>官公署</t>
  </si>
  <si>
    <t>公　衆</t>
  </si>
  <si>
    <t>その他</t>
  </si>
  <si>
    <t>共用</t>
  </si>
  <si>
    <t>公共</t>
  </si>
  <si>
    <t>合計</t>
  </si>
  <si>
    <t>集　合</t>
  </si>
  <si>
    <t>学校用</t>
  </si>
  <si>
    <t>浴場用</t>
  </si>
  <si>
    <t>寝屋川市</t>
  </si>
  <si>
    <t>東大阪市</t>
  </si>
  <si>
    <t>藤井寺市</t>
  </si>
  <si>
    <t>羽曳野市</t>
  </si>
  <si>
    <t>大阪狭山市</t>
  </si>
  <si>
    <t>泉大津市</t>
  </si>
  <si>
    <t>岸和田市</t>
  </si>
  <si>
    <t>府総計</t>
  </si>
  <si>
    <t>⑦-1  用途別給水契約栓数</t>
    <phoneticPr fontId="1"/>
  </si>
  <si>
    <t>事業主体名</t>
    <rPh sb="2" eb="3">
      <t>シュ</t>
    </rPh>
    <phoneticPr fontId="1"/>
  </si>
  <si>
    <t>家　　庭　　用</t>
    <phoneticPr fontId="1"/>
  </si>
  <si>
    <t>一　般</t>
    <phoneticPr fontId="1"/>
  </si>
  <si>
    <t>大  阪  市</t>
  </si>
  <si>
    <t>池 田 市</t>
  </si>
  <si>
    <t>箕 面 市</t>
  </si>
  <si>
    <t>豊 中 市</t>
  </si>
  <si>
    <t>摂 津 市</t>
  </si>
  <si>
    <t>守 口 市</t>
  </si>
  <si>
    <t>門 真 市</t>
  </si>
  <si>
    <t>交 野 市</t>
  </si>
  <si>
    <t>大 東 市</t>
  </si>
  <si>
    <t>柏 原 市</t>
  </si>
  <si>
    <t>松 原 市</t>
  </si>
  <si>
    <t>高 石 市</t>
  </si>
  <si>
    <t>和 泉 市</t>
  </si>
  <si>
    <t>貝 塚 市</t>
  </si>
  <si>
    <t>島 本 町</t>
    <phoneticPr fontId="1"/>
  </si>
  <si>
    <t>枚 方 市</t>
    <phoneticPr fontId="1"/>
  </si>
  <si>
    <t>泉佐野市</t>
    <phoneticPr fontId="1"/>
  </si>
  <si>
    <t>熊 取 町</t>
    <phoneticPr fontId="1"/>
  </si>
  <si>
    <t>八尾市</t>
    <rPh sb="0" eb="3">
      <t>ヤオシ</t>
    </rPh>
    <phoneticPr fontId="1"/>
  </si>
  <si>
    <t>大阪広域水道企業団
(四條畷)</t>
    <rPh sb="0" eb="2">
      <t>オオサカ</t>
    </rPh>
    <rPh sb="2" eb="4">
      <t>コウイキ</t>
    </rPh>
    <rPh sb="4" eb="6">
      <t>スイドウ</t>
    </rPh>
    <rPh sb="6" eb="8">
      <t>キギョウ</t>
    </rPh>
    <rPh sb="8" eb="9">
      <t>ダン</t>
    </rPh>
    <phoneticPr fontId="1"/>
  </si>
  <si>
    <t>大阪広域水道企業団
(太子)</t>
    <rPh sb="0" eb="2">
      <t>オオサカ</t>
    </rPh>
    <rPh sb="2" eb="4">
      <t>コウイキ</t>
    </rPh>
    <rPh sb="4" eb="6">
      <t>スイドウ</t>
    </rPh>
    <rPh sb="6" eb="8">
      <t>キギョウ</t>
    </rPh>
    <rPh sb="8" eb="9">
      <t>ダン</t>
    </rPh>
    <rPh sb="11" eb="13">
      <t>タイシ</t>
    </rPh>
    <phoneticPr fontId="1"/>
  </si>
  <si>
    <t>大阪広域水道企業団
(千早赤阪)</t>
    <rPh sb="0" eb="2">
      <t>オオサカ</t>
    </rPh>
    <rPh sb="2" eb="4">
      <t>コウイキ</t>
    </rPh>
    <rPh sb="4" eb="6">
      <t>スイドウ</t>
    </rPh>
    <rPh sb="6" eb="8">
      <t>キギョウ</t>
    </rPh>
    <rPh sb="8" eb="9">
      <t>ダン</t>
    </rPh>
    <rPh sb="11" eb="15">
      <t>チハヤアカサカ</t>
    </rPh>
    <phoneticPr fontId="1"/>
  </si>
  <si>
    <t>⑦-2  用途別年間有収水量（中分類）</t>
    <rPh sb="15" eb="18">
      <t>チュウブンルイ</t>
    </rPh>
    <phoneticPr fontId="1"/>
  </si>
  <si>
    <r>
      <t xml:space="preserve">府内計
</t>
    </r>
    <r>
      <rPr>
        <sz val="14"/>
        <rFont val="HG丸ｺﾞｼｯｸM-PRO"/>
        <family val="3"/>
        <charset val="128"/>
      </rPr>
      <t>（大阪市除く）</t>
    </r>
    <phoneticPr fontId="1"/>
  </si>
  <si>
    <t>大阪広域水道企業団
(豊能)</t>
    <rPh sb="11" eb="13">
      <t>トヨノ</t>
    </rPh>
    <phoneticPr fontId="1"/>
  </si>
  <si>
    <t>大阪広域水道企業団
(忠岡)</t>
    <rPh sb="11" eb="13">
      <t>タダオカ</t>
    </rPh>
    <phoneticPr fontId="1"/>
  </si>
  <si>
    <t>大阪広域水道企業団
(田尻)</t>
    <rPh sb="11" eb="13">
      <t>タジリ</t>
    </rPh>
    <phoneticPr fontId="1"/>
  </si>
  <si>
    <t>大阪広域水道企業団
(阪南)</t>
    <rPh sb="11" eb="13">
      <t>ハンナン</t>
    </rPh>
    <phoneticPr fontId="1"/>
  </si>
  <si>
    <t>大阪広域水道企業団
(岬)</t>
    <rPh sb="11" eb="12">
      <t>ミサキ</t>
    </rPh>
    <phoneticPr fontId="1"/>
  </si>
  <si>
    <t>用　　途　　別　　給　　水　　契　　約　　栓　　数</t>
    <rPh sb="0" eb="1">
      <t>ヨウ</t>
    </rPh>
    <rPh sb="3" eb="4">
      <t>ト</t>
    </rPh>
    <rPh sb="6" eb="7">
      <t>ベツ</t>
    </rPh>
    <rPh sb="9" eb="10">
      <t>キュウ</t>
    </rPh>
    <rPh sb="12" eb="13">
      <t>ミズ</t>
    </rPh>
    <rPh sb="15" eb="16">
      <t>チギリ</t>
    </rPh>
    <rPh sb="18" eb="19">
      <t>ヤク</t>
    </rPh>
    <rPh sb="21" eb="22">
      <t>セン</t>
    </rPh>
    <rPh sb="24" eb="25">
      <t>スウ</t>
    </rPh>
    <phoneticPr fontId="1"/>
  </si>
  <si>
    <t>（件）</t>
    <rPh sb="1" eb="2">
      <t>ケン</t>
    </rPh>
    <phoneticPr fontId="1"/>
  </si>
  <si>
    <r>
      <t>（千ｍ</t>
    </r>
    <r>
      <rPr>
        <vertAlign val="superscript"/>
        <sz val="14"/>
        <rFont val="HG丸ｺﾞｼｯｸM-PRO"/>
        <family val="3"/>
        <charset val="128"/>
      </rPr>
      <t>３</t>
    </r>
    <r>
      <rPr>
        <sz val="14"/>
        <rFont val="HG丸ｺﾞｼｯｸM-PRO"/>
        <family val="3"/>
        <charset val="128"/>
      </rPr>
      <t>）</t>
    </r>
    <rPh sb="1" eb="2">
      <t>セン</t>
    </rPh>
    <phoneticPr fontId="1"/>
  </si>
  <si>
    <t>用　　途　　別　　年　　間　　有　　収　　水　　量</t>
    <rPh sb="0" eb="1">
      <t>ヨウ</t>
    </rPh>
    <rPh sb="3" eb="4">
      <t>ト</t>
    </rPh>
    <rPh sb="6" eb="7">
      <t>ベツ</t>
    </rPh>
    <rPh sb="9" eb="10">
      <t>トシ</t>
    </rPh>
    <rPh sb="12" eb="13">
      <t>アイダ</t>
    </rPh>
    <rPh sb="15" eb="16">
      <t>ユウ</t>
    </rPh>
    <rPh sb="18" eb="19">
      <t>シュウ</t>
    </rPh>
    <rPh sb="21" eb="22">
      <t>ミズ</t>
    </rPh>
    <rPh sb="24" eb="25">
      <t>リョウ</t>
    </rPh>
    <phoneticPr fontId="1"/>
  </si>
  <si>
    <t>※1 料金体系が用途別の事業のみ掲載している。
※2 家庭用一般、集合を区分していないため、すべて家庭用一般で掲載している。</t>
    <rPh sb="12" eb="14">
      <t>ジギョウ</t>
    </rPh>
    <rPh sb="16" eb="18">
      <t>ケイサイ</t>
    </rPh>
    <rPh sb="27" eb="30">
      <t>カテイヨウ</t>
    </rPh>
    <rPh sb="30" eb="32">
      <t>イッパン</t>
    </rPh>
    <rPh sb="33" eb="35">
      <t>シュウゴウ</t>
    </rPh>
    <rPh sb="36" eb="38">
      <t>クブン</t>
    </rPh>
    <rPh sb="49" eb="52">
      <t>カテイヨウ</t>
    </rPh>
    <rPh sb="52" eb="54">
      <t>イッパン</t>
    </rPh>
    <rPh sb="55" eb="57">
      <t>ケイサイ</t>
    </rPh>
    <phoneticPr fontId="1"/>
  </si>
  <si>
    <t>※ 料金体系が用途別の事業のみ掲載している。</t>
    <rPh sb="11" eb="13">
      <t>ジギョウ</t>
    </rPh>
    <rPh sb="15" eb="17">
      <t>ケイサイ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</si>
</sst>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3" formatCode="#,##0_);[Red]\(#,##0\)"/>
  </numFmts>
  <fonts count="18" x14ac:knownFonts="1">
    <font>
      <sz val="14"/>
      <name val="Helv"/>
      <family val="2"/>
    </font>
    <font>
      <sz val="7"/>
      <name val="ＭＳ Ｐゴシック"/>
      <family val="3"/>
      <charset val="128"/>
    </font>
    <font>
      <sz val="10"/>
      <name val="HG丸ｺﾞｼｯｸM-PRO"/>
      <family val="3"/>
      <charset val="128"/>
    </font>
    <font>
      <sz val="20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4"/>
      <color indexed="12"/>
      <name val="Century Gothic"/>
      <family val="2"/>
    </font>
    <font>
      <sz val="14"/>
      <color indexed="12"/>
      <name val="HG丸ｺﾞｼｯｸM-PRO"/>
      <family val="3"/>
      <charset val="128"/>
    </font>
    <font>
      <b/>
      <sz val="14"/>
      <color indexed="12"/>
      <name val="Century Gothic"/>
      <family val="2"/>
    </font>
    <font>
      <b/>
      <sz val="14"/>
      <color indexed="12"/>
      <name val="HG丸ｺﾞｼｯｸM-PRO"/>
      <family val="3"/>
      <charset val="128"/>
    </font>
    <font>
      <sz val="10"/>
      <color indexed="12"/>
      <name val="HG丸ｺﾞｼｯｸM-PRO"/>
      <family val="3"/>
      <charset val="128"/>
    </font>
    <font>
      <vertAlign val="superscript"/>
      <sz val="14"/>
      <name val="HG丸ｺﾞｼｯｸM-PRO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HG丸ｺﾞｼｯｸM-PRO"/>
      <family val="3"/>
      <charset val="128"/>
    </font>
    <font>
      <sz val="11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b/>
      <sz val="14"/>
      <name val="Helv"/>
      <family val="2"/>
    </font>
    <font>
      <sz val="14"/>
      <name val="Century Gothic"/>
      <family val="2"/>
    </font>
    <font>
      <b/>
      <sz val="14"/>
      <name val="Century Gothic"/>
      <family val="2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2" fillId="0" borderId="0" xfId="0" applyFont="1" applyAlignment="1">
      <alignment vertical="center"/>
    </xf>
    <xf numFmtId="0" fontId="3" fillId="0" borderId="1" xfId="0" applyFont="1" applyBorder="1" applyAlignment="1" applyProtection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2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distributed" vertical="center" justifyLastLine="1"/>
    </xf>
    <xf numFmtId="0" fontId="4" fillId="0" borderId="3" xfId="0" applyFont="1" applyBorder="1" applyAlignment="1" applyProtection="1">
      <alignment horizontal="distributed" vertical="center" justifyLastLine="1"/>
    </xf>
    <xf numFmtId="0" fontId="4" fillId="0" borderId="4" xfId="0" applyFont="1" applyBorder="1" applyAlignment="1" applyProtection="1">
      <alignment horizontal="center" vertical="center"/>
    </xf>
    <xf numFmtId="0" fontId="4" fillId="0" borderId="5" xfId="0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distributed" vertical="center"/>
    </xf>
    <xf numFmtId="37" fontId="9" fillId="0" borderId="0" xfId="0" applyNumberFormat="1" applyFont="1" applyBorder="1" applyAlignment="1" applyProtection="1">
      <alignment vertical="center"/>
    </xf>
    <xf numFmtId="37" fontId="2" fillId="0" borderId="0" xfId="0" applyNumberFormat="1" applyFont="1" applyBorder="1" applyAlignment="1" applyProtection="1">
      <alignment vertical="center"/>
    </xf>
    <xf numFmtId="183" fontId="5" fillId="0" borderId="0" xfId="0" applyNumberFormat="1" applyFont="1" applyBorder="1" applyAlignment="1">
      <alignment vertical="center"/>
    </xf>
    <xf numFmtId="183" fontId="7" fillId="0" borderId="0" xfId="0" applyNumberFormat="1" applyFont="1" applyBorder="1" applyAlignment="1">
      <alignment vertical="center"/>
    </xf>
    <xf numFmtId="183" fontId="5" fillId="0" borderId="0" xfId="0" applyNumberFormat="1" applyFont="1" applyBorder="1" applyAlignment="1" applyProtection="1">
      <alignment vertical="center"/>
    </xf>
    <xf numFmtId="0" fontId="11" fillId="0" borderId="7" xfId="0" applyFont="1" applyFill="1" applyBorder="1" applyAlignment="1">
      <alignment wrapText="1"/>
    </xf>
    <xf numFmtId="183" fontId="5" fillId="0" borderId="8" xfId="0" applyNumberFormat="1" applyFont="1" applyBorder="1" applyAlignment="1" applyProtection="1">
      <alignment vertical="center"/>
    </xf>
    <xf numFmtId="0" fontId="12" fillId="0" borderId="9" xfId="0" applyFont="1" applyFill="1" applyBorder="1" applyAlignment="1" applyProtection="1">
      <alignment horizontal="distributed" vertical="center" wrapText="1"/>
    </xf>
    <xf numFmtId="0" fontId="4" fillId="0" borderId="10" xfId="0" applyFont="1" applyFill="1" applyBorder="1" applyAlignment="1" applyProtection="1">
      <alignment horizontal="distributed" vertical="center"/>
    </xf>
    <xf numFmtId="0" fontId="12" fillId="0" borderId="10" xfId="0" applyFont="1" applyFill="1" applyBorder="1" applyAlignment="1" applyProtection="1">
      <alignment horizontal="distributed" vertical="center" wrapText="1"/>
    </xf>
    <xf numFmtId="0" fontId="12" fillId="0" borderId="11" xfId="0" applyFont="1" applyFill="1" applyBorder="1" applyAlignment="1" applyProtection="1">
      <alignment horizontal="distributed" vertical="center" wrapText="1"/>
    </xf>
    <xf numFmtId="183" fontId="4" fillId="0" borderId="10" xfId="0" applyNumberFormat="1" applyFont="1" applyFill="1" applyBorder="1" applyAlignment="1" applyProtection="1">
      <alignment horizontal="distributed" vertical="center"/>
    </xf>
    <xf numFmtId="183" fontId="12" fillId="0" borderId="10" xfId="0" applyNumberFormat="1" applyFont="1" applyFill="1" applyBorder="1" applyAlignment="1" applyProtection="1">
      <alignment horizontal="distributed" vertical="center"/>
    </xf>
    <xf numFmtId="183" fontId="12" fillId="0" borderId="11" xfId="0" applyNumberFormat="1" applyFont="1" applyFill="1" applyBorder="1" applyAlignment="1" applyProtection="1">
      <alignment horizontal="distributed" vertical="center"/>
    </xf>
    <xf numFmtId="0" fontId="4" fillId="0" borderId="1" xfId="0" applyFont="1" applyBorder="1" applyAlignment="1">
      <alignment horizontal="right"/>
    </xf>
    <xf numFmtId="0" fontId="4" fillId="0" borderId="0" xfId="0" applyFont="1" applyBorder="1" applyAlignment="1" applyProtection="1">
      <alignment horizontal="distributed" vertical="center" justifyLastLine="1"/>
    </xf>
    <xf numFmtId="0" fontId="4" fillId="0" borderId="0" xfId="0" applyFont="1" applyBorder="1" applyAlignment="1" applyProtection="1">
      <alignment horizontal="distributed" vertical="center"/>
    </xf>
    <xf numFmtId="183" fontId="4" fillId="0" borderId="0" xfId="0" applyNumberFormat="1" applyFont="1" applyBorder="1" applyAlignment="1" applyProtection="1">
      <alignment horizontal="distributed" vertical="center"/>
    </xf>
    <xf numFmtId="183" fontId="6" fillId="0" borderId="0" xfId="0" applyNumberFormat="1" applyFont="1" applyBorder="1" applyAlignment="1" applyProtection="1">
      <alignment horizontal="left" vertical="center"/>
    </xf>
    <xf numFmtId="183" fontId="7" fillId="0" borderId="0" xfId="0" applyNumberFormat="1" applyFont="1" applyBorder="1" applyAlignment="1" applyProtection="1">
      <alignment vertical="center"/>
    </xf>
    <xf numFmtId="183" fontId="8" fillId="0" borderId="0" xfId="0" applyNumberFormat="1" applyFont="1" applyBorder="1" applyAlignment="1" applyProtection="1">
      <alignment horizontal="left" vertical="center"/>
    </xf>
    <xf numFmtId="183" fontId="16" fillId="0" borderId="12" xfId="0" applyNumberFormat="1" applyFont="1" applyBorder="1" applyAlignment="1" applyProtection="1">
      <alignment vertical="center"/>
    </xf>
    <xf numFmtId="183" fontId="16" fillId="0" borderId="13" xfId="0" applyNumberFormat="1" applyFont="1" applyBorder="1" applyAlignment="1" applyProtection="1">
      <alignment vertical="center"/>
    </xf>
    <xf numFmtId="183" fontId="16" fillId="0" borderId="14" xfId="0" applyNumberFormat="1" applyFont="1" applyBorder="1" applyAlignment="1" applyProtection="1">
      <alignment vertical="center"/>
    </xf>
    <xf numFmtId="183" fontId="16" fillId="0" borderId="15" xfId="0" applyNumberFormat="1" applyFont="1" applyBorder="1" applyAlignment="1" applyProtection="1">
      <alignment vertical="center"/>
    </xf>
    <xf numFmtId="183" fontId="16" fillId="0" borderId="16" xfId="0" applyNumberFormat="1" applyFont="1" applyBorder="1" applyAlignment="1" applyProtection="1">
      <alignment vertical="center"/>
    </xf>
    <xf numFmtId="183" fontId="16" fillId="0" borderId="17" xfId="0" applyNumberFormat="1" applyFont="1" applyBorder="1" applyAlignment="1" applyProtection="1">
      <alignment vertical="center"/>
    </xf>
    <xf numFmtId="183" fontId="16" fillId="0" borderId="0" xfId="0" applyNumberFormat="1" applyFont="1" applyBorder="1" applyAlignment="1" applyProtection="1">
      <alignment vertical="center"/>
    </xf>
    <xf numFmtId="183" fontId="16" fillId="0" borderId="2" xfId="0" applyNumberFormat="1" applyFont="1" applyBorder="1" applyAlignment="1" applyProtection="1">
      <alignment vertical="center"/>
    </xf>
    <xf numFmtId="183" fontId="16" fillId="0" borderId="3" xfId="0" applyNumberFormat="1" applyFont="1" applyBorder="1" applyAlignment="1" applyProtection="1">
      <alignment vertical="center"/>
    </xf>
    <xf numFmtId="183" fontId="16" fillId="0" borderId="18" xfId="0" applyNumberFormat="1" applyFont="1" applyBorder="1" applyAlignment="1" applyProtection="1">
      <alignment vertical="center"/>
    </xf>
    <xf numFmtId="0" fontId="13" fillId="0" borderId="8" xfId="0" applyFont="1" applyBorder="1" applyAlignment="1">
      <alignment horizontal="left" vertical="center" wrapText="1"/>
    </xf>
    <xf numFmtId="0" fontId="0" fillId="0" borderId="8" xfId="0" applyFont="1" applyBorder="1" applyAlignment="1">
      <alignment horizontal="left" vertical="center"/>
    </xf>
    <xf numFmtId="0" fontId="4" fillId="0" borderId="26" xfId="0" applyFont="1" applyBorder="1" applyAlignment="1" applyProtection="1">
      <alignment horizontal="center" vertical="center"/>
    </xf>
    <xf numFmtId="0" fontId="4" fillId="0" borderId="11" xfId="0" applyFont="1" applyBorder="1" applyAlignment="1" applyProtection="1">
      <alignment horizontal="center" vertical="center"/>
    </xf>
    <xf numFmtId="0" fontId="4" fillId="0" borderId="27" xfId="0" applyFont="1" applyBorder="1" applyAlignment="1" applyProtection="1">
      <alignment horizontal="center" vertical="center"/>
    </xf>
    <xf numFmtId="0" fontId="4" fillId="0" borderId="28" xfId="0" applyFont="1" applyBorder="1" applyAlignment="1" applyProtection="1">
      <alignment horizontal="center" vertical="center"/>
    </xf>
    <xf numFmtId="0" fontId="4" fillId="0" borderId="29" xfId="0" applyFont="1" applyBorder="1" applyAlignment="1" applyProtection="1">
      <alignment horizontal="center" vertical="center"/>
    </xf>
    <xf numFmtId="0" fontId="4" fillId="0" borderId="30" xfId="0" applyFont="1" applyBorder="1" applyAlignment="1" applyProtection="1">
      <alignment horizontal="center" vertical="center"/>
    </xf>
    <xf numFmtId="0" fontId="4" fillId="0" borderId="31" xfId="0" applyFont="1" applyBorder="1" applyAlignment="1" applyProtection="1">
      <alignment horizontal="center" vertical="center"/>
    </xf>
    <xf numFmtId="0" fontId="14" fillId="0" borderId="32" xfId="0" applyFont="1" applyBorder="1" applyAlignment="1" applyProtection="1">
      <alignment horizontal="distributed" vertical="center"/>
    </xf>
    <xf numFmtId="0" fontId="15" fillId="0" borderId="33" xfId="0" applyFont="1" applyBorder="1" applyAlignment="1">
      <alignment horizontal="distributed" vertical="center"/>
    </xf>
    <xf numFmtId="183" fontId="14" fillId="0" borderId="32" xfId="0" applyNumberFormat="1" applyFont="1" applyBorder="1" applyAlignment="1" applyProtection="1">
      <alignment horizontal="distributed" vertical="center"/>
    </xf>
    <xf numFmtId="183" fontId="15" fillId="0" borderId="33" xfId="0" applyNumberFormat="1" applyFont="1" applyBorder="1" applyAlignment="1">
      <alignment horizontal="distributed" vertical="center"/>
    </xf>
    <xf numFmtId="0" fontId="14" fillId="0" borderId="26" xfId="0" applyFont="1" applyFill="1" applyBorder="1" applyAlignment="1" applyProtection="1">
      <alignment horizontal="distributed" vertical="center" wrapText="1"/>
    </xf>
    <xf numFmtId="0" fontId="14" fillId="0" borderId="27" xfId="0" applyFont="1" applyFill="1" applyBorder="1" applyAlignment="1" applyProtection="1">
      <alignment horizontal="distributed" vertical="center" wrapText="1"/>
    </xf>
    <xf numFmtId="0" fontId="4" fillId="0" borderId="0" xfId="0" applyFont="1" applyBorder="1" applyAlignment="1" applyProtection="1">
      <alignment horizontal="distributed" vertical="center"/>
    </xf>
    <xf numFmtId="0" fontId="0" fillId="0" borderId="0" xfId="0" applyFont="1" applyBorder="1" applyAlignment="1">
      <alignment horizontal="distributed" vertical="center"/>
    </xf>
    <xf numFmtId="183" fontId="4" fillId="0" borderId="0" xfId="0" applyNumberFormat="1" applyFont="1" applyBorder="1" applyAlignment="1" applyProtection="1">
      <alignment horizontal="distributed" vertical="center"/>
    </xf>
    <xf numFmtId="183" fontId="0" fillId="0" borderId="0" xfId="0" applyNumberFormat="1" applyFont="1" applyBorder="1" applyAlignment="1">
      <alignment horizontal="distributed" vertical="center"/>
    </xf>
    <xf numFmtId="0" fontId="4" fillId="0" borderId="0" xfId="0" applyFont="1" applyBorder="1" applyAlignment="1" applyProtection="1">
      <alignment horizontal="center" vertical="center"/>
    </xf>
    <xf numFmtId="183" fontId="17" fillId="0" borderId="23" xfId="0" applyNumberFormat="1" applyFont="1" applyBorder="1" applyAlignment="1" applyProtection="1">
      <alignment vertical="center"/>
    </xf>
    <xf numFmtId="183" fontId="17" fillId="0" borderId="24" xfId="0" applyNumberFormat="1" applyFont="1" applyBorder="1" applyAlignment="1" applyProtection="1">
      <alignment vertical="center"/>
    </xf>
    <xf numFmtId="183" fontId="17" fillId="0" borderId="25" xfId="0" applyNumberFormat="1" applyFont="1" applyBorder="1" applyAlignment="1" applyProtection="1">
      <alignment vertical="center"/>
    </xf>
    <xf numFmtId="183" fontId="17" fillId="0" borderId="6" xfId="0" applyNumberFormat="1" applyFont="1" applyBorder="1" applyAlignment="1" applyProtection="1">
      <alignment vertical="center"/>
    </xf>
    <xf numFmtId="0" fontId="14" fillId="0" borderId="26" xfId="0" applyFont="1" applyBorder="1" applyAlignment="1" applyProtection="1">
      <alignment horizontal="distributed" vertical="center" wrapText="1"/>
    </xf>
    <xf numFmtId="0" fontId="14" fillId="0" borderId="27" xfId="0" applyFont="1" applyBorder="1" applyAlignment="1" applyProtection="1">
      <alignment horizontal="distributed" vertical="center" wrapText="1"/>
    </xf>
    <xf numFmtId="183" fontId="17" fillId="0" borderId="19" xfId="0" applyNumberFormat="1" applyFont="1" applyBorder="1" applyAlignment="1" applyProtection="1">
      <alignment vertical="center"/>
    </xf>
    <xf numFmtId="183" fontId="17" fillId="0" borderId="20" xfId="0" applyNumberFormat="1" applyFont="1" applyBorder="1" applyAlignment="1" applyProtection="1">
      <alignment vertical="center"/>
    </xf>
    <xf numFmtId="183" fontId="17" fillId="0" borderId="21" xfId="0" applyNumberFormat="1" applyFont="1" applyBorder="1" applyAlignment="1" applyProtection="1">
      <alignment vertical="center"/>
    </xf>
    <xf numFmtId="183" fontId="17" fillId="0" borderId="22" xfId="0" applyNumberFormat="1" applyFont="1" applyBorder="1" applyAlignment="1" applyProtection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88</xdr:row>
      <xdr:rowOff>304800</xdr:rowOff>
    </xdr:from>
    <xdr:to>
      <xdr:col>6</xdr:col>
      <xdr:colOff>676275</xdr:colOff>
      <xdr:row>90</xdr:row>
      <xdr:rowOff>152400</xdr:rowOff>
    </xdr:to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6705600" y="21545550"/>
          <a:ext cx="40957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lnSpc>
              <a:spcPts val="1300"/>
            </a:lnSpc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45</a:t>
          </a:r>
          <a:endParaRPr lang="en-US" altLang="ja-JP" sz="1300" b="0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ctr" rtl="0">
            <a:lnSpc>
              <a:spcPts val="1400"/>
            </a:lnSpc>
            <a:defRPr sz="1000"/>
          </a:pPr>
          <a:endParaRPr lang="en-US" altLang="ja-JP" sz="1300" b="0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</xdr:txBody>
    </xdr:sp>
    <xdr:clientData/>
  </xdr:twoCellAnchor>
  <xdr:twoCellAnchor editAs="oneCell">
    <xdr:from>
      <xdr:col>17</xdr:col>
      <xdr:colOff>190500</xdr:colOff>
      <xdr:row>88</xdr:row>
      <xdr:rowOff>304800</xdr:rowOff>
    </xdr:from>
    <xdr:to>
      <xdr:col>17</xdr:col>
      <xdr:colOff>600075</xdr:colOff>
      <xdr:row>90</xdr:row>
      <xdr:rowOff>152400</xdr:rowOff>
    </xdr:to>
    <xdr:sp macro="" textlink="">
      <xdr:nvSpPr>
        <xdr:cNvPr id="1026" name="Text Box 2"/>
        <xdr:cNvSpPr txBox="1">
          <a:spLocks noChangeArrowheads="1"/>
        </xdr:cNvSpPr>
      </xdr:nvSpPr>
      <xdr:spPr bwMode="auto">
        <a:xfrm>
          <a:off x="18345150" y="21545550"/>
          <a:ext cx="40957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lnSpc>
              <a:spcPts val="1300"/>
            </a:lnSpc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46</a:t>
          </a:r>
          <a:endParaRPr lang="en-US" altLang="ja-JP" sz="1300" b="0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ctr" rtl="0">
            <a:lnSpc>
              <a:spcPts val="1400"/>
            </a:lnSpc>
            <a:defRPr sz="1000"/>
          </a:pPr>
          <a:endParaRPr lang="en-US" altLang="ja-JP" sz="1300" b="0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</xdr:txBody>
    </xdr:sp>
    <xdr:clientData/>
  </xdr:twoCellAnchor>
  <xdr:twoCellAnchor>
    <xdr:from>
      <xdr:col>13</xdr:col>
      <xdr:colOff>12700</xdr:colOff>
      <xdr:row>34</xdr:row>
      <xdr:rowOff>12700</xdr:rowOff>
    </xdr:from>
    <xdr:to>
      <xdr:col>13</xdr:col>
      <xdr:colOff>469900</xdr:colOff>
      <xdr:row>34</xdr:row>
      <xdr:rowOff>254000</xdr:rowOff>
    </xdr:to>
    <xdr:sp macro="" textlink="">
      <xdr:nvSpPr>
        <xdr:cNvPr id="5" name="テキスト ボックス 4"/>
        <xdr:cNvSpPr txBox="1"/>
      </xdr:nvSpPr>
      <xdr:spPr>
        <a:xfrm>
          <a:off x="14198600" y="16433800"/>
          <a:ext cx="457200" cy="2413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※2</a:t>
          </a:r>
        </a:p>
        <a:p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35&#26222;&#21450;&#29366;&#2784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5"/>
      <sheetName val="35普及状況"/>
    </sheetNames>
    <sheetDataSet>
      <sheetData sheetId="0"/>
      <sheetData sheetId="1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AF96"/>
  <sheetViews>
    <sheetView showZeros="0" tabSelected="1" view="pageBreakPreview" zoomScale="75" zoomScaleNormal="50" workbookViewId="0">
      <selection activeCell="P38" sqref="P38"/>
    </sheetView>
  </sheetViews>
  <sheetFormatPr defaultRowHeight="12" x14ac:dyDescent="0.35"/>
  <cols>
    <col min="1" max="1" width="7.59765625" style="1" customWidth="1"/>
    <col min="2" max="2" width="18" style="1" customWidth="1"/>
    <col min="3" max="12" width="10.5" style="1" customWidth="1"/>
    <col min="13" max="13" width="18" style="1" customWidth="1"/>
    <col min="14" max="23" width="10.5" style="1" customWidth="1"/>
    <col min="24" max="25" width="8.796875" style="1"/>
    <col min="26" max="27" width="8.8984375" style="1" bestFit="1" customWidth="1"/>
    <col min="28" max="28" width="10.09765625" style="1" bestFit="1" customWidth="1"/>
    <col min="29" max="31" width="8.8984375" style="1" bestFit="1" customWidth="1"/>
    <col min="32" max="16384" width="8.796875" style="1"/>
  </cols>
  <sheetData>
    <row r="1" spans="2:23" ht="42.75" customHeight="1" x14ac:dyDescent="0.35"/>
    <row r="2" spans="2:23" s="4" customFormat="1" ht="31.5" customHeight="1" thickBot="1" x14ac:dyDescent="0.25">
      <c r="B2" s="2" t="s">
        <v>20</v>
      </c>
      <c r="C2" s="3"/>
      <c r="D2" s="3"/>
      <c r="E2" s="3"/>
      <c r="F2" s="3"/>
      <c r="G2" s="3"/>
      <c r="H2" s="2" t="s">
        <v>0</v>
      </c>
      <c r="I2" s="3"/>
      <c r="J2" s="3"/>
      <c r="K2" s="3"/>
      <c r="L2" s="30" t="s">
        <v>54</v>
      </c>
      <c r="M2" s="2" t="s">
        <v>46</v>
      </c>
      <c r="N2" s="3"/>
      <c r="O2" s="3"/>
      <c r="P2" s="3"/>
      <c r="Q2" s="3"/>
      <c r="R2" s="3"/>
      <c r="S2" s="3"/>
      <c r="T2" s="3"/>
      <c r="U2" s="3"/>
      <c r="V2" s="3"/>
      <c r="W2" s="30" t="s">
        <v>55</v>
      </c>
    </row>
    <row r="3" spans="2:23" ht="29.25" customHeight="1" x14ac:dyDescent="0.35">
      <c r="B3" s="49" t="s">
        <v>21</v>
      </c>
      <c r="C3" s="52" t="s">
        <v>53</v>
      </c>
      <c r="D3" s="52"/>
      <c r="E3" s="52"/>
      <c r="F3" s="52"/>
      <c r="G3" s="52"/>
      <c r="H3" s="52"/>
      <c r="I3" s="52"/>
      <c r="J3" s="52"/>
      <c r="K3" s="52"/>
      <c r="L3" s="53"/>
      <c r="M3" s="49" t="s">
        <v>21</v>
      </c>
      <c r="N3" s="52" t="s">
        <v>56</v>
      </c>
      <c r="O3" s="52"/>
      <c r="P3" s="52"/>
      <c r="Q3" s="52"/>
      <c r="R3" s="52"/>
      <c r="S3" s="52"/>
      <c r="T3" s="52"/>
      <c r="U3" s="52"/>
      <c r="V3" s="52"/>
      <c r="W3" s="53"/>
    </row>
    <row r="4" spans="2:23" ht="29.25" customHeight="1" x14ac:dyDescent="0.35">
      <c r="B4" s="50"/>
      <c r="C4" s="54" t="s">
        <v>22</v>
      </c>
      <c r="D4" s="55"/>
      <c r="E4" s="7" t="s">
        <v>1</v>
      </c>
      <c r="F4" s="7" t="s">
        <v>2</v>
      </c>
      <c r="G4" s="7" t="s">
        <v>3</v>
      </c>
      <c r="H4" s="7" t="s">
        <v>4</v>
      </c>
      <c r="I4" s="7" t="s">
        <v>5</v>
      </c>
      <c r="J4" s="8" t="s">
        <v>6</v>
      </c>
      <c r="K4" s="8" t="s">
        <v>7</v>
      </c>
      <c r="L4" s="9" t="s">
        <v>8</v>
      </c>
      <c r="M4" s="50"/>
      <c r="N4" s="54" t="s">
        <v>22</v>
      </c>
      <c r="O4" s="55"/>
      <c r="P4" s="7" t="s">
        <v>1</v>
      </c>
      <c r="Q4" s="7" t="s">
        <v>2</v>
      </c>
      <c r="R4" s="7" t="s">
        <v>3</v>
      </c>
      <c r="S4" s="7" t="s">
        <v>4</v>
      </c>
      <c r="T4" s="7" t="s">
        <v>5</v>
      </c>
      <c r="U4" s="8" t="s">
        <v>6</v>
      </c>
      <c r="V4" s="8" t="s">
        <v>7</v>
      </c>
      <c r="W4" s="9" t="s">
        <v>8</v>
      </c>
    </row>
    <row r="5" spans="2:23" ht="29.25" customHeight="1" thickBot="1" x14ac:dyDescent="0.4">
      <c r="B5" s="51"/>
      <c r="C5" s="10" t="s">
        <v>23</v>
      </c>
      <c r="D5" s="11" t="s">
        <v>9</v>
      </c>
      <c r="E5" s="11" t="s">
        <v>0</v>
      </c>
      <c r="F5" s="11" t="s">
        <v>0</v>
      </c>
      <c r="G5" s="11" t="s">
        <v>10</v>
      </c>
      <c r="H5" s="11" t="s">
        <v>11</v>
      </c>
      <c r="I5" s="11" t="s">
        <v>0</v>
      </c>
      <c r="J5" s="11" t="s">
        <v>0</v>
      </c>
      <c r="K5" s="11" t="s">
        <v>0</v>
      </c>
      <c r="L5" s="12" t="s">
        <v>0</v>
      </c>
      <c r="M5" s="51"/>
      <c r="N5" s="13" t="s">
        <v>23</v>
      </c>
      <c r="O5" s="7" t="s">
        <v>9</v>
      </c>
      <c r="P5" s="7" t="s">
        <v>0</v>
      </c>
      <c r="Q5" s="7" t="s">
        <v>0</v>
      </c>
      <c r="R5" s="7" t="s">
        <v>10</v>
      </c>
      <c r="S5" s="7" t="s">
        <v>11</v>
      </c>
      <c r="T5" s="7" t="s">
        <v>0</v>
      </c>
      <c r="U5" s="7" t="s">
        <v>0</v>
      </c>
      <c r="V5" s="7" t="s">
        <v>0</v>
      </c>
      <c r="W5" s="12" t="s">
        <v>0</v>
      </c>
    </row>
    <row r="6" spans="2:23" ht="39" customHeight="1" thickTop="1" x14ac:dyDescent="0.35">
      <c r="B6" s="24" t="s">
        <v>24</v>
      </c>
      <c r="C6" s="37">
        <v>1029794</v>
      </c>
      <c r="D6" s="38">
        <v>24143</v>
      </c>
      <c r="E6" s="38">
        <v>88694</v>
      </c>
      <c r="F6" s="38">
        <v>13934</v>
      </c>
      <c r="G6" s="38">
        <v>4764</v>
      </c>
      <c r="H6" s="38">
        <v>244</v>
      </c>
      <c r="I6" s="38">
        <v>4955</v>
      </c>
      <c r="J6" s="38">
        <v>0</v>
      </c>
      <c r="K6" s="38">
        <v>0</v>
      </c>
      <c r="L6" s="39">
        <v>1166302</v>
      </c>
      <c r="M6" s="27" t="str">
        <f>B6</f>
        <v>大  阪  市</v>
      </c>
      <c r="N6" s="40">
        <v>198105</v>
      </c>
      <c r="O6" s="41">
        <v>65955</v>
      </c>
      <c r="P6" s="41">
        <v>70835</v>
      </c>
      <c r="Q6" s="41">
        <v>9879</v>
      </c>
      <c r="R6" s="41">
        <v>8412</v>
      </c>
      <c r="S6" s="41">
        <v>2465</v>
      </c>
      <c r="T6" s="41">
        <v>2948</v>
      </c>
      <c r="U6" s="41">
        <v>0</v>
      </c>
      <c r="V6" s="41">
        <v>0</v>
      </c>
      <c r="W6" s="39">
        <v>358599</v>
      </c>
    </row>
    <row r="7" spans="2:23" ht="39" customHeight="1" x14ac:dyDescent="0.35">
      <c r="B7" s="25" t="s">
        <v>48</v>
      </c>
      <c r="C7" s="37">
        <v>7997</v>
      </c>
      <c r="D7" s="38">
        <v>2</v>
      </c>
      <c r="E7" s="38">
        <v>84</v>
      </c>
      <c r="F7" s="38">
        <v>0</v>
      </c>
      <c r="G7" s="38">
        <v>83</v>
      </c>
      <c r="H7" s="38">
        <v>0</v>
      </c>
      <c r="I7" s="38">
        <v>134</v>
      </c>
      <c r="J7" s="38">
        <v>0</v>
      </c>
      <c r="K7" s="38">
        <v>0</v>
      </c>
      <c r="L7" s="39">
        <v>8307</v>
      </c>
      <c r="M7" s="28" t="str">
        <f t="shared" ref="M7:M38" si="0">B7</f>
        <v>大阪広域水道企業団
(豊能)</v>
      </c>
      <c r="N7" s="37">
        <v>1600</v>
      </c>
      <c r="O7" s="42">
        <v>54</v>
      </c>
      <c r="P7" s="42">
        <v>60</v>
      </c>
      <c r="Q7" s="42">
        <v>0</v>
      </c>
      <c r="R7" s="42">
        <v>43</v>
      </c>
      <c r="S7" s="42">
        <v>0</v>
      </c>
      <c r="T7" s="42">
        <v>0</v>
      </c>
      <c r="U7" s="42">
        <v>0</v>
      </c>
      <c r="V7" s="42">
        <v>0</v>
      </c>
      <c r="W7" s="39">
        <v>1757</v>
      </c>
    </row>
    <row r="8" spans="2:23" ht="39" customHeight="1" x14ac:dyDescent="0.35">
      <c r="B8" s="24" t="s">
        <v>25</v>
      </c>
      <c r="C8" s="37">
        <v>45371</v>
      </c>
      <c r="D8" s="38">
        <v>0</v>
      </c>
      <c r="E8" s="38">
        <v>570</v>
      </c>
      <c r="F8" s="38">
        <v>20</v>
      </c>
      <c r="G8" s="38">
        <v>227</v>
      </c>
      <c r="H8" s="38">
        <v>6</v>
      </c>
      <c r="I8" s="38">
        <v>173</v>
      </c>
      <c r="J8" s="38">
        <v>0</v>
      </c>
      <c r="K8" s="38">
        <v>0</v>
      </c>
      <c r="L8" s="39">
        <v>46357</v>
      </c>
      <c r="M8" s="27" t="str">
        <f t="shared" si="0"/>
        <v>池 田 市</v>
      </c>
      <c r="N8" s="37">
        <v>9767</v>
      </c>
      <c r="O8" s="42">
        <v>0</v>
      </c>
      <c r="P8" s="42">
        <v>732</v>
      </c>
      <c r="Q8" s="42">
        <v>216</v>
      </c>
      <c r="R8" s="42">
        <v>322</v>
      </c>
      <c r="S8" s="42">
        <v>23</v>
      </c>
      <c r="T8" s="42">
        <v>20</v>
      </c>
      <c r="U8" s="42">
        <v>0</v>
      </c>
      <c r="V8" s="42">
        <v>0</v>
      </c>
      <c r="W8" s="39">
        <v>11080</v>
      </c>
    </row>
    <row r="9" spans="2:23" ht="39" customHeight="1" x14ac:dyDescent="0.35">
      <c r="B9" s="24" t="s">
        <v>26</v>
      </c>
      <c r="C9" s="37">
        <v>52463</v>
      </c>
      <c r="D9" s="38">
        <v>492</v>
      </c>
      <c r="E9" s="38">
        <v>1670</v>
      </c>
      <c r="F9" s="38">
        <v>165</v>
      </c>
      <c r="G9" s="38">
        <v>176</v>
      </c>
      <c r="H9" s="38">
        <v>0</v>
      </c>
      <c r="I9" s="38">
        <v>267</v>
      </c>
      <c r="J9" s="38">
        <v>1298</v>
      </c>
      <c r="K9" s="38">
        <v>200</v>
      </c>
      <c r="L9" s="39">
        <v>56725</v>
      </c>
      <c r="M9" s="27" t="str">
        <f t="shared" si="0"/>
        <v>箕 面 市</v>
      </c>
      <c r="N9" s="37">
        <v>10422</v>
      </c>
      <c r="O9" s="42">
        <v>1968</v>
      </c>
      <c r="P9" s="42">
        <v>1448</v>
      </c>
      <c r="Q9" s="42">
        <v>117</v>
      </c>
      <c r="R9" s="42">
        <v>442</v>
      </c>
      <c r="S9" s="42">
        <v>0</v>
      </c>
      <c r="T9" s="42">
        <v>73</v>
      </c>
      <c r="U9" s="42">
        <v>19</v>
      </c>
      <c r="V9" s="42">
        <v>19</v>
      </c>
      <c r="W9" s="39">
        <v>14508</v>
      </c>
    </row>
    <row r="10" spans="2:23" ht="39" customHeight="1" x14ac:dyDescent="0.35">
      <c r="B10" s="24" t="s">
        <v>27</v>
      </c>
      <c r="C10" s="37">
        <v>179186</v>
      </c>
      <c r="D10" s="38">
        <v>1776</v>
      </c>
      <c r="E10" s="38">
        <v>9112</v>
      </c>
      <c r="F10" s="38">
        <v>457</v>
      </c>
      <c r="G10" s="38">
        <v>1044</v>
      </c>
      <c r="H10" s="38">
        <v>14</v>
      </c>
      <c r="I10" s="38">
        <v>1966</v>
      </c>
      <c r="J10" s="38">
        <v>0</v>
      </c>
      <c r="K10" s="38">
        <v>0</v>
      </c>
      <c r="L10" s="39">
        <v>193518</v>
      </c>
      <c r="M10" s="27" t="str">
        <f t="shared" si="0"/>
        <v>豊 中 市</v>
      </c>
      <c r="N10" s="37">
        <v>30560</v>
      </c>
      <c r="O10" s="42">
        <v>5965</v>
      </c>
      <c r="P10" s="42">
        <v>4049</v>
      </c>
      <c r="Q10" s="42">
        <v>709</v>
      </c>
      <c r="R10" s="42">
        <v>747</v>
      </c>
      <c r="S10" s="42">
        <v>170</v>
      </c>
      <c r="T10" s="42">
        <v>841</v>
      </c>
      <c r="U10" s="42">
        <v>0</v>
      </c>
      <c r="V10" s="42">
        <v>0</v>
      </c>
      <c r="W10" s="39">
        <v>43041</v>
      </c>
    </row>
    <row r="11" spans="2:23" ht="39" customHeight="1" x14ac:dyDescent="0.35">
      <c r="B11" s="24" t="s">
        <v>28</v>
      </c>
      <c r="C11" s="37">
        <v>33404</v>
      </c>
      <c r="D11" s="38">
        <v>483</v>
      </c>
      <c r="E11" s="38">
        <v>41</v>
      </c>
      <c r="F11" s="38">
        <v>101</v>
      </c>
      <c r="G11" s="38">
        <v>286</v>
      </c>
      <c r="H11" s="38">
        <v>2</v>
      </c>
      <c r="I11" s="38">
        <v>93</v>
      </c>
      <c r="J11" s="38">
        <v>74</v>
      </c>
      <c r="K11" s="38">
        <v>0</v>
      </c>
      <c r="L11" s="39">
        <v>34479</v>
      </c>
      <c r="M11" s="27" t="str">
        <f t="shared" si="0"/>
        <v>摂 津 市</v>
      </c>
      <c r="N11" s="37">
        <v>6851</v>
      </c>
      <c r="O11" s="42">
        <v>1669</v>
      </c>
      <c r="P11" s="42">
        <v>64</v>
      </c>
      <c r="Q11" s="42">
        <v>596</v>
      </c>
      <c r="R11" s="42">
        <v>241</v>
      </c>
      <c r="S11" s="42">
        <v>1</v>
      </c>
      <c r="T11" s="42">
        <v>12</v>
      </c>
      <c r="U11" s="42">
        <v>0</v>
      </c>
      <c r="V11" s="42">
        <v>0</v>
      </c>
      <c r="W11" s="39">
        <v>9434</v>
      </c>
    </row>
    <row r="12" spans="2:23" ht="39" customHeight="1" x14ac:dyDescent="0.35">
      <c r="B12" s="24" t="s">
        <v>38</v>
      </c>
      <c r="C12" s="37">
        <v>13805</v>
      </c>
      <c r="D12" s="38">
        <v>13</v>
      </c>
      <c r="E12" s="38">
        <v>109</v>
      </c>
      <c r="F12" s="38">
        <v>0</v>
      </c>
      <c r="G12" s="38">
        <v>45</v>
      </c>
      <c r="H12" s="38">
        <v>1</v>
      </c>
      <c r="I12" s="38">
        <v>30</v>
      </c>
      <c r="J12" s="38">
        <v>0</v>
      </c>
      <c r="K12" s="38">
        <v>0</v>
      </c>
      <c r="L12" s="39">
        <v>14003</v>
      </c>
      <c r="M12" s="27" t="str">
        <f t="shared" si="0"/>
        <v>島 本 町</v>
      </c>
      <c r="N12" s="37">
        <v>2803</v>
      </c>
      <c r="O12" s="42">
        <v>68</v>
      </c>
      <c r="P12" s="42">
        <v>167</v>
      </c>
      <c r="Q12" s="42">
        <v>0</v>
      </c>
      <c r="R12" s="42">
        <v>106</v>
      </c>
      <c r="S12" s="42">
        <v>0</v>
      </c>
      <c r="T12" s="42">
        <v>5</v>
      </c>
      <c r="U12" s="42">
        <v>0</v>
      </c>
      <c r="V12" s="42">
        <v>0</v>
      </c>
      <c r="W12" s="39">
        <v>3149</v>
      </c>
    </row>
    <row r="13" spans="2:23" ht="39" customHeight="1" x14ac:dyDescent="0.35">
      <c r="B13" s="24" t="s">
        <v>39</v>
      </c>
      <c r="C13" s="37">
        <v>148407</v>
      </c>
      <c r="D13" s="38">
        <v>1096</v>
      </c>
      <c r="E13" s="38">
        <v>7450</v>
      </c>
      <c r="F13" s="38">
        <v>326</v>
      </c>
      <c r="G13" s="38">
        <v>473</v>
      </c>
      <c r="H13" s="38">
        <v>6</v>
      </c>
      <c r="I13" s="38">
        <v>663</v>
      </c>
      <c r="J13" s="38">
        <v>2617</v>
      </c>
      <c r="K13" s="38">
        <v>0</v>
      </c>
      <c r="L13" s="39">
        <v>159884</v>
      </c>
      <c r="M13" s="27" t="str">
        <f t="shared" si="0"/>
        <v>枚 方 市</v>
      </c>
      <c r="N13" s="37">
        <v>30890</v>
      </c>
      <c r="O13" s="42">
        <v>4400</v>
      </c>
      <c r="P13" s="42">
        <v>4770</v>
      </c>
      <c r="Q13" s="42">
        <v>1020</v>
      </c>
      <c r="R13" s="42">
        <v>899</v>
      </c>
      <c r="S13" s="42">
        <v>144</v>
      </c>
      <c r="T13" s="42">
        <v>80</v>
      </c>
      <c r="U13" s="42">
        <v>56</v>
      </c>
      <c r="V13" s="42">
        <v>0</v>
      </c>
      <c r="W13" s="39">
        <v>42259</v>
      </c>
    </row>
    <row r="14" spans="2:23" ht="39" customHeight="1" x14ac:dyDescent="0.35">
      <c r="B14" s="24" t="s">
        <v>12</v>
      </c>
      <c r="C14" s="37">
        <v>80562</v>
      </c>
      <c r="D14" s="38">
        <v>1306</v>
      </c>
      <c r="E14" s="38">
        <v>4430</v>
      </c>
      <c r="F14" s="38">
        <v>178</v>
      </c>
      <c r="G14" s="38">
        <v>587</v>
      </c>
      <c r="H14" s="38">
        <v>7</v>
      </c>
      <c r="I14" s="38">
        <v>459</v>
      </c>
      <c r="J14" s="38">
        <v>0</v>
      </c>
      <c r="K14" s="38">
        <v>0</v>
      </c>
      <c r="L14" s="39">
        <v>87440</v>
      </c>
      <c r="M14" s="27" t="str">
        <f t="shared" si="0"/>
        <v>寝屋川市</v>
      </c>
      <c r="N14" s="37">
        <v>16064</v>
      </c>
      <c r="O14" s="42">
        <v>4326</v>
      </c>
      <c r="P14" s="42">
        <v>1480</v>
      </c>
      <c r="Q14" s="42">
        <v>296</v>
      </c>
      <c r="R14" s="42">
        <v>1122</v>
      </c>
      <c r="S14" s="42">
        <v>61</v>
      </c>
      <c r="T14" s="42">
        <v>57</v>
      </c>
      <c r="U14" s="42">
        <v>0</v>
      </c>
      <c r="V14" s="42">
        <v>0</v>
      </c>
      <c r="W14" s="39">
        <v>23406</v>
      </c>
    </row>
    <row r="15" spans="2:23" ht="39" customHeight="1" x14ac:dyDescent="0.35">
      <c r="B15" s="24" t="s">
        <v>29</v>
      </c>
      <c r="C15" s="37">
        <v>59199</v>
      </c>
      <c r="D15" s="38">
        <v>950</v>
      </c>
      <c r="E15" s="38">
        <v>1895</v>
      </c>
      <c r="F15" s="38">
        <v>33</v>
      </c>
      <c r="G15" s="38">
        <v>204</v>
      </c>
      <c r="H15" s="38">
        <v>12</v>
      </c>
      <c r="I15" s="38">
        <v>57</v>
      </c>
      <c r="J15" s="38">
        <v>0</v>
      </c>
      <c r="K15" s="38">
        <v>0</v>
      </c>
      <c r="L15" s="39">
        <v>62387</v>
      </c>
      <c r="M15" s="27" t="str">
        <f t="shared" si="0"/>
        <v>守 口 市</v>
      </c>
      <c r="N15" s="37">
        <v>11256</v>
      </c>
      <c r="O15" s="42">
        <v>2004</v>
      </c>
      <c r="P15" s="42">
        <v>1152</v>
      </c>
      <c r="Q15" s="42">
        <v>215</v>
      </c>
      <c r="R15" s="42">
        <v>316</v>
      </c>
      <c r="S15" s="42">
        <v>143</v>
      </c>
      <c r="T15" s="42">
        <v>335</v>
      </c>
      <c r="U15" s="42">
        <v>0</v>
      </c>
      <c r="V15" s="42">
        <v>0</v>
      </c>
      <c r="W15" s="39">
        <v>15421</v>
      </c>
    </row>
    <row r="16" spans="2:23" ht="39" customHeight="1" x14ac:dyDescent="0.35">
      <c r="B16" s="24" t="s">
        <v>30</v>
      </c>
      <c r="C16" s="37">
        <v>41388</v>
      </c>
      <c r="D16" s="38">
        <v>1171</v>
      </c>
      <c r="E16" s="38">
        <v>2315</v>
      </c>
      <c r="F16" s="38">
        <v>141</v>
      </c>
      <c r="G16" s="38">
        <v>229</v>
      </c>
      <c r="H16" s="38">
        <v>8</v>
      </c>
      <c r="I16" s="38">
        <v>143</v>
      </c>
      <c r="J16" s="38">
        <v>0</v>
      </c>
      <c r="K16" s="38">
        <v>0</v>
      </c>
      <c r="L16" s="39">
        <v>45399</v>
      </c>
      <c r="M16" s="27" t="str">
        <f t="shared" si="0"/>
        <v>門 真 市</v>
      </c>
      <c r="N16" s="37">
        <v>7865</v>
      </c>
      <c r="O16" s="42">
        <v>3149</v>
      </c>
      <c r="P16" s="42">
        <v>1194</v>
      </c>
      <c r="Q16" s="42">
        <v>284</v>
      </c>
      <c r="R16" s="42">
        <v>246</v>
      </c>
      <c r="S16" s="42">
        <v>69</v>
      </c>
      <c r="T16" s="42">
        <v>33</v>
      </c>
      <c r="U16" s="42">
        <v>0</v>
      </c>
      <c r="V16" s="42">
        <v>0</v>
      </c>
      <c r="W16" s="39">
        <v>12840</v>
      </c>
    </row>
    <row r="17" spans="2:23" ht="39" customHeight="1" x14ac:dyDescent="0.35">
      <c r="B17" s="24" t="s">
        <v>31</v>
      </c>
      <c r="C17" s="37">
        <v>27366</v>
      </c>
      <c r="D17" s="38">
        <v>705</v>
      </c>
      <c r="E17" s="38">
        <v>596</v>
      </c>
      <c r="F17" s="38">
        <v>156</v>
      </c>
      <c r="G17" s="38">
        <v>117</v>
      </c>
      <c r="H17" s="38">
        <v>0</v>
      </c>
      <c r="I17" s="38">
        <v>181</v>
      </c>
      <c r="J17" s="38">
        <v>513</v>
      </c>
      <c r="K17" s="38">
        <v>122</v>
      </c>
      <c r="L17" s="39">
        <v>29760</v>
      </c>
      <c r="M17" s="27" t="str">
        <f t="shared" si="0"/>
        <v>交 野 市</v>
      </c>
      <c r="N17" s="37">
        <v>5655</v>
      </c>
      <c r="O17" s="42">
        <v>387</v>
      </c>
      <c r="P17" s="42">
        <v>483</v>
      </c>
      <c r="Q17" s="42">
        <v>159</v>
      </c>
      <c r="R17" s="42">
        <v>164</v>
      </c>
      <c r="S17" s="42">
        <v>0</v>
      </c>
      <c r="T17" s="42">
        <v>52</v>
      </c>
      <c r="U17" s="42">
        <v>697</v>
      </c>
      <c r="V17" s="42">
        <v>5</v>
      </c>
      <c r="W17" s="39">
        <v>7602</v>
      </c>
    </row>
    <row r="18" spans="2:23" ht="39" customHeight="1" x14ac:dyDescent="0.35">
      <c r="B18" s="23" t="s">
        <v>43</v>
      </c>
      <c r="C18" s="37">
        <v>20752</v>
      </c>
      <c r="D18" s="38">
        <v>126</v>
      </c>
      <c r="E18" s="38">
        <v>558</v>
      </c>
      <c r="F18" s="38">
        <v>98</v>
      </c>
      <c r="G18" s="38">
        <v>148</v>
      </c>
      <c r="H18" s="38">
        <v>1</v>
      </c>
      <c r="I18" s="38">
        <v>39</v>
      </c>
      <c r="J18" s="38">
        <v>17</v>
      </c>
      <c r="K18" s="38">
        <v>0</v>
      </c>
      <c r="L18" s="39">
        <v>21723</v>
      </c>
      <c r="M18" s="28" t="str">
        <f t="shared" si="0"/>
        <v>大阪広域水道企業団
(四條畷)</v>
      </c>
      <c r="N18" s="37">
        <v>4318</v>
      </c>
      <c r="O18" s="42">
        <v>578</v>
      </c>
      <c r="P18" s="42">
        <v>531</v>
      </c>
      <c r="Q18" s="42">
        <v>32</v>
      </c>
      <c r="R18" s="42">
        <v>184</v>
      </c>
      <c r="S18" s="42">
        <v>1</v>
      </c>
      <c r="T18" s="42">
        <v>2</v>
      </c>
      <c r="U18" s="42">
        <v>0</v>
      </c>
      <c r="V18" s="42">
        <v>0</v>
      </c>
      <c r="W18" s="39">
        <v>5646</v>
      </c>
    </row>
    <row r="19" spans="2:23" ht="39" customHeight="1" x14ac:dyDescent="0.35">
      <c r="B19" s="24" t="s">
        <v>32</v>
      </c>
      <c r="C19" s="37">
        <v>54260</v>
      </c>
      <c r="D19" s="38">
        <v>224</v>
      </c>
      <c r="E19" s="38">
        <v>406</v>
      </c>
      <c r="F19" s="38">
        <v>0</v>
      </c>
      <c r="G19" s="38">
        <v>289</v>
      </c>
      <c r="H19" s="38">
        <v>3</v>
      </c>
      <c r="I19" s="38">
        <v>113</v>
      </c>
      <c r="J19" s="38">
        <v>0</v>
      </c>
      <c r="K19" s="38">
        <v>0</v>
      </c>
      <c r="L19" s="39">
        <v>55315</v>
      </c>
      <c r="M19" s="27" t="str">
        <f t="shared" si="0"/>
        <v>大 東 市</v>
      </c>
      <c r="N19" s="37">
        <v>10135</v>
      </c>
      <c r="O19" s="42">
        <v>970</v>
      </c>
      <c r="P19" s="42">
        <v>1083</v>
      </c>
      <c r="Q19" s="42">
        <v>0</v>
      </c>
      <c r="R19" s="42">
        <v>616</v>
      </c>
      <c r="S19" s="42">
        <v>25</v>
      </c>
      <c r="T19" s="42">
        <v>8</v>
      </c>
      <c r="U19" s="42">
        <v>0</v>
      </c>
      <c r="V19" s="42">
        <v>0</v>
      </c>
      <c r="W19" s="39">
        <v>12837</v>
      </c>
    </row>
    <row r="20" spans="2:23" ht="39" customHeight="1" x14ac:dyDescent="0.35">
      <c r="B20" s="24" t="s">
        <v>13</v>
      </c>
      <c r="C20" s="37">
        <v>165194</v>
      </c>
      <c r="D20" s="38">
        <v>3665</v>
      </c>
      <c r="E20" s="38">
        <v>9601</v>
      </c>
      <c r="F20" s="38">
        <v>855</v>
      </c>
      <c r="G20" s="38">
        <v>997</v>
      </c>
      <c r="H20" s="38">
        <v>32</v>
      </c>
      <c r="I20" s="38">
        <v>429</v>
      </c>
      <c r="J20" s="38">
        <v>0</v>
      </c>
      <c r="K20" s="38">
        <v>0</v>
      </c>
      <c r="L20" s="39">
        <v>180805</v>
      </c>
      <c r="M20" s="27" t="str">
        <f t="shared" si="0"/>
        <v>東大阪市</v>
      </c>
      <c r="N20" s="37">
        <v>30298</v>
      </c>
      <c r="O20" s="42">
        <v>12670</v>
      </c>
      <c r="P20" s="42">
        <v>5169</v>
      </c>
      <c r="Q20" s="42">
        <v>2392</v>
      </c>
      <c r="R20" s="42">
        <v>1685</v>
      </c>
      <c r="S20" s="42">
        <v>417</v>
      </c>
      <c r="T20" s="42">
        <v>91</v>
      </c>
      <c r="U20" s="42">
        <v>0</v>
      </c>
      <c r="V20" s="42">
        <v>0</v>
      </c>
      <c r="W20" s="39">
        <v>52722</v>
      </c>
    </row>
    <row r="21" spans="2:23" ht="39" customHeight="1" x14ac:dyDescent="0.35">
      <c r="B21" s="24" t="s">
        <v>42</v>
      </c>
      <c r="C21" s="37">
        <v>103537</v>
      </c>
      <c r="D21" s="38">
        <v>1188</v>
      </c>
      <c r="E21" s="38">
        <v>0</v>
      </c>
      <c r="F21" s="38">
        <v>0</v>
      </c>
      <c r="G21" s="38">
        <v>0</v>
      </c>
      <c r="H21" s="38">
        <v>14</v>
      </c>
      <c r="I21" s="38">
        <v>236</v>
      </c>
      <c r="J21" s="38">
        <v>0</v>
      </c>
      <c r="K21" s="38">
        <v>0</v>
      </c>
      <c r="L21" s="39">
        <v>104961</v>
      </c>
      <c r="M21" s="27" t="str">
        <f t="shared" si="0"/>
        <v>八尾市</v>
      </c>
      <c r="N21" s="37">
        <v>24882</v>
      </c>
      <c r="O21" s="42">
        <v>4537</v>
      </c>
      <c r="P21" s="42">
        <v>0</v>
      </c>
      <c r="Q21" s="42">
        <v>0</v>
      </c>
      <c r="R21" s="42">
        <v>0</v>
      </c>
      <c r="S21" s="42">
        <v>94</v>
      </c>
      <c r="T21" s="42">
        <v>25</v>
      </c>
      <c r="U21" s="42">
        <v>0</v>
      </c>
      <c r="V21" s="42">
        <v>0</v>
      </c>
      <c r="W21" s="39">
        <v>29538</v>
      </c>
    </row>
    <row r="22" spans="2:23" ht="39" customHeight="1" x14ac:dyDescent="0.35">
      <c r="B22" s="24" t="s">
        <v>33</v>
      </c>
      <c r="C22" s="37">
        <v>23521</v>
      </c>
      <c r="D22" s="38">
        <v>363</v>
      </c>
      <c r="E22" s="38">
        <v>685</v>
      </c>
      <c r="F22" s="38">
        <v>516</v>
      </c>
      <c r="G22" s="38">
        <v>205</v>
      </c>
      <c r="H22" s="38">
        <v>2</v>
      </c>
      <c r="I22" s="38">
        <v>75</v>
      </c>
      <c r="J22" s="38">
        <v>0</v>
      </c>
      <c r="K22" s="38">
        <v>0</v>
      </c>
      <c r="L22" s="39">
        <v>25415</v>
      </c>
      <c r="M22" s="27" t="str">
        <f t="shared" si="0"/>
        <v>柏 原 市</v>
      </c>
      <c r="N22" s="37">
        <v>4983</v>
      </c>
      <c r="O22" s="42">
        <v>1321</v>
      </c>
      <c r="P22" s="42">
        <v>488</v>
      </c>
      <c r="Q22" s="42">
        <v>718</v>
      </c>
      <c r="R22" s="42">
        <v>267</v>
      </c>
      <c r="S22" s="42">
        <v>8</v>
      </c>
      <c r="T22" s="42">
        <v>16</v>
      </c>
      <c r="U22" s="42">
        <v>0</v>
      </c>
      <c r="V22" s="42">
        <v>0</v>
      </c>
      <c r="W22" s="39">
        <v>7801</v>
      </c>
    </row>
    <row r="23" spans="2:23" ht="39" customHeight="1" x14ac:dyDescent="0.35">
      <c r="B23" s="24" t="s">
        <v>14</v>
      </c>
      <c r="C23" s="37">
        <v>22477</v>
      </c>
      <c r="D23" s="38">
        <v>466</v>
      </c>
      <c r="E23" s="38">
        <v>182</v>
      </c>
      <c r="F23" s="38">
        <v>12</v>
      </c>
      <c r="G23" s="38">
        <v>116</v>
      </c>
      <c r="H23" s="38">
        <v>3</v>
      </c>
      <c r="I23" s="38">
        <v>89</v>
      </c>
      <c r="J23" s="38">
        <v>0</v>
      </c>
      <c r="K23" s="38">
        <v>0</v>
      </c>
      <c r="L23" s="39">
        <v>23336</v>
      </c>
      <c r="M23" s="27" t="str">
        <f t="shared" si="0"/>
        <v>藤井寺市</v>
      </c>
      <c r="N23" s="37">
        <v>4829</v>
      </c>
      <c r="O23" s="42">
        <v>1314</v>
      </c>
      <c r="P23" s="42">
        <v>386</v>
      </c>
      <c r="Q23" s="42">
        <v>47</v>
      </c>
      <c r="R23" s="42">
        <v>220</v>
      </c>
      <c r="S23" s="42">
        <v>11</v>
      </c>
      <c r="T23" s="42">
        <v>4</v>
      </c>
      <c r="U23" s="42">
        <v>0</v>
      </c>
      <c r="V23" s="42">
        <v>0</v>
      </c>
      <c r="W23" s="39">
        <v>6811</v>
      </c>
    </row>
    <row r="24" spans="2:23" ht="39" customHeight="1" x14ac:dyDescent="0.35">
      <c r="B24" s="24" t="s">
        <v>34</v>
      </c>
      <c r="C24" s="37">
        <v>43368</v>
      </c>
      <c r="D24" s="38">
        <v>561</v>
      </c>
      <c r="E24" s="38">
        <v>1423</v>
      </c>
      <c r="F24" s="38">
        <v>356</v>
      </c>
      <c r="G24" s="38">
        <v>231</v>
      </c>
      <c r="H24" s="38">
        <v>7</v>
      </c>
      <c r="I24" s="38">
        <v>123</v>
      </c>
      <c r="J24" s="38">
        <v>0</v>
      </c>
      <c r="K24" s="38">
        <v>0</v>
      </c>
      <c r="L24" s="39">
        <v>46083</v>
      </c>
      <c r="M24" s="27" t="str">
        <f t="shared" si="0"/>
        <v>松 原 市</v>
      </c>
      <c r="N24" s="37">
        <v>8635</v>
      </c>
      <c r="O24" s="42">
        <v>2008</v>
      </c>
      <c r="P24" s="42">
        <v>635</v>
      </c>
      <c r="Q24" s="42">
        <v>379</v>
      </c>
      <c r="R24" s="42">
        <v>228</v>
      </c>
      <c r="S24" s="42">
        <v>30</v>
      </c>
      <c r="T24" s="42">
        <v>15</v>
      </c>
      <c r="U24" s="42">
        <v>0</v>
      </c>
      <c r="V24" s="42">
        <v>0</v>
      </c>
      <c r="W24" s="39">
        <v>11930</v>
      </c>
    </row>
    <row r="25" spans="2:23" ht="39" customHeight="1" x14ac:dyDescent="0.35">
      <c r="B25" s="24" t="s">
        <v>15</v>
      </c>
      <c r="C25" s="37">
        <v>42329</v>
      </c>
      <c r="D25" s="38">
        <v>246</v>
      </c>
      <c r="E25" s="38">
        <v>587</v>
      </c>
      <c r="F25" s="38">
        <v>127</v>
      </c>
      <c r="G25" s="38">
        <v>98</v>
      </c>
      <c r="H25" s="38">
        <v>2</v>
      </c>
      <c r="I25" s="38">
        <v>138</v>
      </c>
      <c r="J25" s="38">
        <v>0</v>
      </c>
      <c r="K25" s="38">
        <v>0</v>
      </c>
      <c r="L25" s="39">
        <v>43513</v>
      </c>
      <c r="M25" s="27" t="str">
        <f t="shared" si="0"/>
        <v>羽曳野市</v>
      </c>
      <c r="N25" s="37">
        <v>9646</v>
      </c>
      <c r="O25" s="42">
        <v>697</v>
      </c>
      <c r="P25" s="42">
        <v>558</v>
      </c>
      <c r="Q25" s="42">
        <v>131</v>
      </c>
      <c r="R25" s="42">
        <v>387</v>
      </c>
      <c r="S25" s="42">
        <v>17</v>
      </c>
      <c r="T25" s="42">
        <v>130</v>
      </c>
      <c r="U25" s="42">
        <v>0</v>
      </c>
      <c r="V25" s="42">
        <v>0</v>
      </c>
      <c r="W25" s="39">
        <v>11566</v>
      </c>
    </row>
    <row r="26" spans="2:23" ht="39" customHeight="1" x14ac:dyDescent="0.35">
      <c r="B26" s="23" t="s">
        <v>44</v>
      </c>
      <c r="C26" s="37">
        <v>4966</v>
      </c>
      <c r="D26" s="38">
        <v>0</v>
      </c>
      <c r="E26" s="38">
        <v>0</v>
      </c>
      <c r="F26" s="38">
        <v>0</v>
      </c>
      <c r="G26" s="38">
        <v>27</v>
      </c>
      <c r="H26" s="38">
        <v>2</v>
      </c>
      <c r="I26" s="38">
        <v>44</v>
      </c>
      <c r="J26" s="38">
        <v>0</v>
      </c>
      <c r="K26" s="38">
        <v>32</v>
      </c>
      <c r="L26" s="39">
        <v>5061</v>
      </c>
      <c r="M26" s="28" t="str">
        <f t="shared" si="0"/>
        <v>大阪広域水道企業団
(太子)</v>
      </c>
      <c r="N26" s="37">
        <v>1244</v>
      </c>
      <c r="O26" s="42">
        <v>0</v>
      </c>
      <c r="P26" s="42">
        <v>0</v>
      </c>
      <c r="Q26" s="42">
        <v>0</v>
      </c>
      <c r="R26" s="42">
        <v>42</v>
      </c>
      <c r="S26" s="42">
        <v>16</v>
      </c>
      <c r="T26" s="42">
        <v>1</v>
      </c>
      <c r="U26" s="42">
        <v>0</v>
      </c>
      <c r="V26" s="42">
        <v>0</v>
      </c>
      <c r="W26" s="39">
        <v>1303</v>
      </c>
    </row>
    <row r="27" spans="2:23" ht="39" customHeight="1" x14ac:dyDescent="0.35">
      <c r="B27" s="23" t="s">
        <v>45</v>
      </c>
      <c r="C27" s="37">
        <v>2248</v>
      </c>
      <c r="D27" s="38">
        <v>0</v>
      </c>
      <c r="E27" s="38">
        <v>118</v>
      </c>
      <c r="F27" s="38">
        <v>0</v>
      </c>
      <c r="G27" s="38">
        <v>0</v>
      </c>
      <c r="H27" s="38">
        <v>0</v>
      </c>
      <c r="I27" s="38">
        <v>0</v>
      </c>
      <c r="J27" s="38">
        <v>0</v>
      </c>
      <c r="K27" s="38">
        <v>0</v>
      </c>
      <c r="L27" s="39">
        <v>2366</v>
      </c>
      <c r="M27" s="28" t="str">
        <f t="shared" si="0"/>
        <v>大阪広域水道企業団
(千早赤阪)</v>
      </c>
      <c r="N27" s="37">
        <v>471</v>
      </c>
      <c r="O27" s="42">
        <v>0</v>
      </c>
      <c r="P27" s="42">
        <v>78</v>
      </c>
      <c r="Q27" s="42">
        <v>0</v>
      </c>
      <c r="R27" s="42">
        <v>0</v>
      </c>
      <c r="S27" s="42">
        <v>0</v>
      </c>
      <c r="T27" s="42">
        <v>0</v>
      </c>
      <c r="U27" s="42">
        <v>0</v>
      </c>
      <c r="V27" s="42">
        <v>0</v>
      </c>
      <c r="W27" s="39">
        <v>549</v>
      </c>
    </row>
    <row r="28" spans="2:23" ht="39" customHeight="1" x14ac:dyDescent="0.35">
      <c r="B28" s="24" t="s">
        <v>16</v>
      </c>
      <c r="C28" s="37">
        <v>25673</v>
      </c>
      <c r="D28" s="38">
        <v>0</v>
      </c>
      <c r="E28" s="38">
        <v>1090</v>
      </c>
      <c r="F28" s="38">
        <v>76</v>
      </c>
      <c r="G28" s="38">
        <v>202</v>
      </c>
      <c r="H28" s="38">
        <v>0</v>
      </c>
      <c r="I28" s="38">
        <v>111</v>
      </c>
      <c r="J28" s="38">
        <v>0</v>
      </c>
      <c r="K28" s="38">
        <v>0</v>
      </c>
      <c r="L28" s="39">
        <v>27150</v>
      </c>
      <c r="M28" s="27" t="str">
        <f t="shared" si="0"/>
        <v>大阪狭山市</v>
      </c>
      <c r="N28" s="37">
        <v>5099</v>
      </c>
      <c r="O28" s="42">
        <v>0</v>
      </c>
      <c r="P28" s="42">
        <v>956</v>
      </c>
      <c r="Q28" s="42">
        <v>85</v>
      </c>
      <c r="R28" s="42">
        <v>102</v>
      </c>
      <c r="S28" s="42">
        <v>0</v>
      </c>
      <c r="T28" s="42">
        <v>4</v>
      </c>
      <c r="U28" s="42">
        <v>0</v>
      </c>
      <c r="V28" s="42">
        <v>0</v>
      </c>
      <c r="W28" s="39">
        <v>6246</v>
      </c>
    </row>
    <row r="29" spans="2:23" ht="39" customHeight="1" x14ac:dyDescent="0.35">
      <c r="B29" s="24" t="s">
        <v>35</v>
      </c>
      <c r="C29" s="37">
        <v>19973</v>
      </c>
      <c r="D29" s="38">
        <v>329</v>
      </c>
      <c r="E29" s="38">
        <v>0</v>
      </c>
      <c r="F29" s="38">
        <v>113</v>
      </c>
      <c r="G29" s="38">
        <v>196</v>
      </c>
      <c r="H29" s="38">
        <v>1</v>
      </c>
      <c r="I29" s="38">
        <v>7</v>
      </c>
      <c r="J29" s="38">
        <v>0</v>
      </c>
      <c r="K29" s="38">
        <v>0</v>
      </c>
      <c r="L29" s="39">
        <v>20619</v>
      </c>
      <c r="M29" s="27" t="str">
        <f t="shared" si="0"/>
        <v>高 石 市</v>
      </c>
      <c r="N29" s="37">
        <v>4454</v>
      </c>
      <c r="O29" s="42">
        <v>1187</v>
      </c>
      <c r="P29" s="42">
        <v>0</v>
      </c>
      <c r="Q29" s="42">
        <v>384</v>
      </c>
      <c r="R29" s="42">
        <v>260</v>
      </c>
      <c r="S29" s="42">
        <v>6</v>
      </c>
      <c r="T29" s="42">
        <v>106</v>
      </c>
      <c r="U29" s="42">
        <v>0</v>
      </c>
      <c r="V29" s="42">
        <v>0</v>
      </c>
      <c r="W29" s="39">
        <v>6397</v>
      </c>
    </row>
    <row r="30" spans="2:23" ht="39" customHeight="1" x14ac:dyDescent="0.35">
      <c r="B30" s="24" t="s">
        <v>17</v>
      </c>
      <c r="C30" s="37">
        <v>32491</v>
      </c>
      <c r="D30" s="38">
        <v>159</v>
      </c>
      <c r="E30" s="38">
        <v>3539</v>
      </c>
      <c r="F30" s="38">
        <v>0</v>
      </c>
      <c r="G30" s="38">
        <v>147</v>
      </c>
      <c r="H30" s="38">
        <v>2</v>
      </c>
      <c r="I30" s="38">
        <v>840</v>
      </c>
      <c r="J30" s="38">
        <v>0</v>
      </c>
      <c r="K30" s="38">
        <v>0</v>
      </c>
      <c r="L30" s="39">
        <v>37117</v>
      </c>
      <c r="M30" s="27" t="str">
        <f t="shared" si="0"/>
        <v>泉大津市</v>
      </c>
      <c r="N30" s="37">
        <v>5751</v>
      </c>
      <c r="O30" s="42">
        <v>583</v>
      </c>
      <c r="P30" s="42">
        <v>1211</v>
      </c>
      <c r="Q30" s="42">
        <v>0</v>
      </c>
      <c r="R30" s="42">
        <v>192</v>
      </c>
      <c r="S30" s="42">
        <v>22</v>
      </c>
      <c r="T30" s="42">
        <v>78</v>
      </c>
      <c r="U30" s="42">
        <v>0</v>
      </c>
      <c r="V30" s="42">
        <v>0</v>
      </c>
      <c r="W30" s="39">
        <v>7837</v>
      </c>
    </row>
    <row r="31" spans="2:23" ht="39" customHeight="1" x14ac:dyDescent="0.35">
      <c r="B31" s="25" t="s">
        <v>49</v>
      </c>
      <c r="C31" s="37">
        <v>6157</v>
      </c>
      <c r="D31" s="38">
        <v>104</v>
      </c>
      <c r="E31" s="38">
        <v>0</v>
      </c>
      <c r="F31" s="38">
        <v>12</v>
      </c>
      <c r="G31" s="38">
        <v>43</v>
      </c>
      <c r="H31" s="38">
        <v>0</v>
      </c>
      <c r="I31" s="38">
        <v>31</v>
      </c>
      <c r="J31" s="38">
        <v>0</v>
      </c>
      <c r="K31" s="38">
        <v>0</v>
      </c>
      <c r="L31" s="39">
        <v>6342</v>
      </c>
      <c r="M31" s="28" t="str">
        <f t="shared" si="0"/>
        <v>大阪広域水道企業団
(忠岡)</v>
      </c>
      <c r="N31" s="37">
        <v>1504</v>
      </c>
      <c r="O31" s="42">
        <v>242</v>
      </c>
      <c r="P31" s="42">
        <v>0</v>
      </c>
      <c r="Q31" s="42">
        <v>24</v>
      </c>
      <c r="R31" s="42">
        <v>75</v>
      </c>
      <c r="S31" s="42">
        <v>0</v>
      </c>
      <c r="T31" s="42">
        <v>1</v>
      </c>
      <c r="U31" s="42">
        <v>0</v>
      </c>
      <c r="V31" s="42">
        <v>0</v>
      </c>
      <c r="W31" s="39">
        <v>1846</v>
      </c>
    </row>
    <row r="32" spans="2:23" ht="39" customHeight="1" x14ac:dyDescent="0.35">
      <c r="B32" s="24" t="s">
        <v>36</v>
      </c>
      <c r="C32" s="37">
        <v>61457</v>
      </c>
      <c r="D32" s="38">
        <v>366</v>
      </c>
      <c r="E32" s="38">
        <v>743</v>
      </c>
      <c r="F32" s="38">
        <v>256</v>
      </c>
      <c r="G32" s="38">
        <v>739</v>
      </c>
      <c r="H32" s="38">
        <v>2</v>
      </c>
      <c r="I32" s="38">
        <v>325</v>
      </c>
      <c r="J32" s="38">
        <v>0</v>
      </c>
      <c r="K32" s="38">
        <v>0</v>
      </c>
      <c r="L32" s="39">
        <v>63930</v>
      </c>
      <c r="M32" s="27" t="str">
        <f t="shared" si="0"/>
        <v>和 泉 市</v>
      </c>
      <c r="N32" s="37">
        <v>12823</v>
      </c>
      <c r="O32" s="42">
        <v>2930</v>
      </c>
      <c r="P32" s="42">
        <v>860</v>
      </c>
      <c r="Q32" s="42">
        <v>498</v>
      </c>
      <c r="R32" s="42">
        <v>1109</v>
      </c>
      <c r="S32" s="42">
        <v>30</v>
      </c>
      <c r="T32" s="42">
        <v>235</v>
      </c>
      <c r="U32" s="42">
        <v>0</v>
      </c>
      <c r="V32" s="42">
        <v>0</v>
      </c>
      <c r="W32" s="39">
        <v>18485</v>
      </c>
    </row>
    <row r="33" spans="2:31" ht="39" customHeight="1" x14ac:dyDescent="0.35">
      <c r="B33" s="24" t="s">
        <v>18</v>
      </c>
      <c r="C33" s="37">
        <v>58920</v>
      </c>
      <c r="D33" s="38">
        <v>933</v>
      </c>
      <c r="E33" s="38">
        <v>3239</v>
      </c>
      <c r="F33" s="38">
        <v>993</v>
      </c>
      <c r="G33" s="38">
        <v>429</v>
      </c>
      <c r="H33" s="38">
        <v>5</v>
      </c>
      <c r="I33" s="38">
        <v>322</v>
      </c>
      <c r="J33" s="38">
        <v>19</v>
      </c>
      <c r="K33" s="38">
        <v>83</v>
      </c>
      <c r="L33" s="39">
        <v>64966</v>
      </c>
      <c r="M33" s="27" t="str">
        <f t="shared" si="0"/>
        <v>岸和田市</v>
      </c>
      <c r="N33" s="37">
        <v>14722</v>
      </c>
      <c r="O33" s="42">
        <v>3839</v>
      </c>
      <c r="P33" s="42">
        <v>1114</v>
      </c>
      <c r="Q33" s="42">
        <v>568</v>
      </c>
      <c r="R33" s="42">
        <v>377</v>
      </c>
      <c r="S33" s="42">
        <v>57</v>
      </c>
      <c r="T33" s="42">
        <v>376</v>
      </c>
      <c r="U33" s="42">
        <v>3</v>
      </c>
      <c r="V33" s="42">
        <v>35</v>
      </c>
      <c r="W33" s="39">
        <v>21091</v>
      </c>
    </row>
    <row r="34" spans="2:31" ht="39" customHeight="1" x14ac:dyDescent="0.35">
      <c r="B34" s="24" t="s">
        <v>37</v>
      </c>
      <c r="C34" s="37">
        <v>37358</v>
      </c>
      <c r="D34" s="38">
        <v>22</v>
      </c>
      <c r="E34" s="38">
        <v>0</v>
      </c>
      <c r="F34" s="38">
        <v>135</v>
      </c>
      <c r="G34" s="38">
        <v>195</v>
      </c>
      <c r="H34" s="38">
        <v>2</v>
      </c>
      <c r="I34" s="38">
        <v>28</v>
      </c>
      <c r="J34" s="38">
        <v>0</v>
      </c>
      <c r="K34" s="38">
        <v>0</v>
      </c>
      <c r="L34" s="39">
        <v>37741</v>
      </c>
      <c r="M34" s="27" t="str">
        <f t="shared" si="0"/>
        <v>貝 塚 市</v>
      </c>
      <c r="N34" s="37">
        <v>8112</v>
      </c>
      <c r="O34" s="42">
        <v>21</v>
      </c>
      <c r="P34" s="42">
        <v>0</v>
      </c>
      <c r="Q34" s="42">
        <v>953</v>
      </c>
      <c r="R34" s="42">
        <v>201</v>
      </c>
      <c r="S34" s="42">
        <v>63</v>
      </c>
      <c r="T34" s="42">
        <v>5</v>
      </c>
      <c r="U34" s="42">
        <v>0</v>
      </c>
      <c r="V34" s="42">
        <v>0</v>
      </c>
      <c r="W34" s="39">
        <v>9355</v>
      </c>
    </row>
    <row r="35" spans="2:31" ht="39" customHeight="1" x14ac:dyDescent="0.35">
      <c r="B35" s="24" t="s">
        <v>40</v>
      </c>
      <c r="C35" s="37">
        <v>43851</v>
      </c>
      <c r="D35" s="38">
        <v>1938</v>
      </c>
      <c r="E35" s="38">
        <v>576</v>
      </c>
      <c r="F35" s="38">
        <v>631</v>
      </c>
      <c r="G35" s="38">
        <v>382</v>
      </c>
      <c r="H35" s="38">
        <v>4</v>
      </c>
      <c r="I35" s="38">
        <v>175</v>
      </c>
      <c r="J35" s="38">
        <v>0</v>
      </c>
      <c r="K35" s="38">
        <v>0</v>
      </c>
      <c r="L35" s="39">
        <v>47547</v>
      </c>
      <c r="M35" s="27" t="str">
        <f t="shared" si="0"/>
        <v>泉佐野市</v>
      </c>
      <c r="N35" s="37">
        <v>8957</v>
      </c>
      <c r="O35" s="42"/>
      <c r="P35" s="42">
        <v>910</v>
      </c>
      <c r="Q35" s="42">
        <v>1417</v>
      </c>
      <c r="R35" s="42">
        <v>606</v>
      </c>
      <c r="S35" s="42">
        <v>38</v>
      </c>
      <c r="T35" s="42">
        <v>21</v>
      </c>
      <c r="U35" s="42">
        <v>0</v>
      </c>
      <c r="V35" s="42">
        <v>0</v>
      </c>
      <c r="W35" s="39">
        <v>11949</v>
      </c>
    </row>
    <row r="36" spans="2:31" ht="39" customHeight="1" x14ac:dyDescent="0.35">
      <c r="B36" s="24" t="s">
        <v>41</v>
      </c>
      <c r="C36" s="37">
        <v>17141</v>
      </c>
      <c r="D36" s="38">
        <v>16</v>
      </c>
      <c r="E36" s="38">
        <v>527</v>
      </c>
      <c r="F36" s="38">
        <v>49</v>
      </c>
      <c r="G36" s="38">
        <v>120</v>
      </c>
      <c r="H36" s="38">
        <v>0</v>
      </c>
      <c r="I36" s="38">
        <v>260</v>
      </c>
      <c r="J36" s="38">
        <v>0</v>
      </c>
      <c r="K36" s="38">
        <v>70</v>
      </c>
      <c r="L36" s="39">
        <v>18189</v>
      </c>
      <c r="M36" s="27" t="str">
        <f t="shared" si="0"/>
        <v>熊 取 町</v>
      </c>
      <c r="N36" s="37">
        <v>4001</v>
      </c>
      <c r="O36" s="42">
        <v>51</v>
      </c>
      <c r="P36" s="42">
        <v>257</v>
      </c>
      <c r="Q36" s="42">
        <v>52</v>
      </c>
      <c r="R36" s="42">
        <v>121</v>
      </c>
      <c r="S36" s="42">
        <v>0</v>
      </c>
      <c r="T36" s="42">
        <v>10</v>
      </c>
      <c r="U36" s="42">
        <v>0</v>
      </c>
      <c r="V36" s="42">
        <v>1</v>
      </c>
      <c r="W36" s="39">
        <v>4493</v>
      </c>
    </row>
    <row r="37" spans="2:31" ht="39" customHeight="1" x14ac:dyDescent="0.35">
      <c r="B37" s="25" t="s">
        <v>50</v>
      </c>
      <c r="C37" s="37">
        <v>3406</v>
      </c>
      <c r="D37" s="38">
        <v>12</v>
      </c>
      <c r="E37" s="38">
        <v>184</v>
      </c>
      <c r="F37" s="38">
        <v>0</v>
      </c>
      <c r="G37" s="38">
        <v>0</v>
      </c>
      <c r="H37" s="38">
        <v>0</v>
      </c>
      <c r="I37" s="38">
        <v>110</v>
      </c>
      <c r="J37" s="38">
        <v>0</v>
      </c>
      <c r="K37" s="38">
        <v>0</v>
      </c>
      <c r="L37" s="39">
        <v>3705</v>
      </c>
      <c r="M37" s="28" t="str">
        <f t="shared" si="0"/>
        <v>大阪広域水道企業団
(田尻)</v>
      </c>
      <c r="N37" s="37">
        <v>718</v>
      </c>
      <c r="O37" s="42">
        <v>39</v>
      </c>
      <c r="P37" s="42">
        <v>223</v>
      </c>
      <c r="Q37" s="42">
        <v>0</v>
      </c>
      <c r="R37" s="42">
        <v>0</v>
      </c>
      <c r="S37" s="42">
        <v>0</v>
      </c>
      <c r="T37" s="42">
        <v>2</v>
      </c>
      <c r="U37" s="42">
        <v>0</v>
      </c>
      <c r="V37" s="42">
        <v>0</v>
      </c>
      <c r="W37" s="39">
        <v>982</v>
      </c>
    </row>
    <row r="38" spans="2:31" ht="39" customHeight="1" x14ac:dyDescent="0.35">
      <c r="B38" s="25" t="s">
        <v>51</v>
      </c>
      <c r="C38" s="37">
        <v>21473</v>
      </c>
      <c r="D38" s="38">
        <v>64</v>
      </c>
      <c r="E38" s="38">
        <v>698</v>
      </c>
      <c r="F38" s="38">
        <v>29</v>
      </c>
      <c r="G38" s="38">
        <v>122</v>
      </c>
      <c r="H38" s="38">
        <v>0</v>
      </c>
      <c r="I38" s="38">
        <v>20</v>
      </c>
      <c r="J38" s="38">
        <v>0</v>
      </c>
      <c r="K38" s="38">
        <v>23</v>
      </c>
      <c r="L38" s="39">
        <v>22431</v>
      </c>
      <c r="M38" s="28" t="str">
        <f t="shared" si="0"/>
        <v>大阪広域水道企業団
(阪南)</v>
      </c>
      <c r="N38" s="37">
        <v>4648</v>
      </c>
      <c r="O38" s="42">
        <v>212</v>
      </c>
      <c r="P38" s="42">
        <v>474</v>
      </c>
      <c r="Q38" s="42">
        <v>60</v>
      </c>
      <c r="R38" s="42">
        <v>94</v>
      </c>
      <c r="S38" s="42">
        <v>0</v>
      </c>
      <c r="T38" s="42">
        <v>8</v>
      </c>
      <c r="U38" s="42">
        <v>0</v>
      </c>
      <c r="V38" s="42">
        <v>3</v>
      </c>
      <c r="W38" s="39">
        <v>5499</v>
      </c>
    </row>
    <row r="39" spans="2:31" ht="39" customHeight="1" thickBot="1" x14ac:dyDescent="0.4">
      <c r="B39" s="26" t="s">
        <v>52</v>
      </c>
      <c r="C39" s="43">
        <v>7558</v>
      </c>
      <c r="D39" s="44">
        <v>0</v>
      </c>
      <c r="E39" s="44">
        <v>152</v>
      </c>
      <c r="F39" s="44">
        <v>8</v>
      </c>
      <c r="G39" s="44">
        <v>151</v>
      </c>
      <c r="H39" s="44">
        <v>1</v>
      </c>
      <c r="I39" s="44">
        <v>16</v>
      </c>
      <c r="J39" s="44">
        <v>0</v>
      </c>
      <c r="K39" s="44">
        <v>0</v>
      </c>
      <c r="L39" s="45">
        <v>7893</v>
      </c>
      <c r="M39" s="29" t="str">
        <f>B39</f>
        <v>大阪広域水道企業団
(岬)</v>
      </c>
      <c r="N39" s="43">
        <v>1439</v>
      </c>
      <c r="O39" s="46">
        <v>0</v>
      </c>
      <c r="P39" s="46">
        <v>173</v>
      </c>
      <c r="Q39" s="46">
        <v>12</v>
      </c>
      <c r="R39" s="46">
        <v>79</v>
      </c>
      <c r="S39" s="46">
        <v>8</v>
      </c>
      <c r="T39" s="46">
        <v>1</v>
      </c>
      <c r="U39" s="46">
        <v>0</v>
      </c>
      <c r="V39" s="46">
        <v>0</v>
      </c>
      <c r="W39" s="45">
        <v>1712</v>
      </c>
    </row>
    <row r="40" spans="2:31" ht="30" customHeight="1" x14ac:dyDescent="0.35">
      <c r="B40" s="60" t="s">
        <v>47</v>
      </c>
      <c r="C40" s="67">
        <v>1507258</v>
      </c>
      <c r="D40" s="67">
        <v>18776</v>
      </c>
      <c r="E40" s="67">
        <v>52580</v>
      </c>
      <c r="F40" s="67">
        <v>5843</v>
      </c>
      <c r="G40" s="67">
        <v>8308</v>
      </c>
      <c r="H40" s="67">
        <v>139</v>
      </c>
      <c r="I40" s="67">
        <v>7697</v>
      </c>
      <c r="J40" s="67">
        <v>4538</v>
      </c>
      <c r="K40" s="67">
        <v>530</v>
      </c>
      <c r="L40" s="69">
        <v>1604467</v>
      </c>
      <c r="M40" s="71" t="s">
        <v>47</v>
      </c>
      <c r="N40" s="67">
        <v>305402</v>
      </c>
      <c r="O40" s="67">
        <v>57189</v>
      </c>
      <c r="P40" s="67">
        <v>30705</v>
      </c>
      <c r="Q40" s="67">
        <v>11364</v>
      </c>
      <c r="R40" s="67">
        <v>11493</v>
      </c>
      <c r="S40" s="67">
        <v>1454</v>
      </c>
      <c r="T40" s="67">
        <v>2647</v>
      </c>
      <c r="U40" s="67">
        <v>775</v>
      </c>
      <c r="V40" s="67">
        <v>63</v>
      </c>
      <c r="W40" s="69">
        <v>421092</v>
      </c>
    </row>
    <row r="41" spans="2:31" ht="30" customHeight="1" thickBot="1" x14ac:dyDescent="0.4">
      <c r="B41" s="61"/>
      <c r="C41" s="68"/>
      <c r="D41" s="68"/>
      <c r="E41" s="68"/>
      <c r="F41" s="68"/>
      <c r="G41" s="68"/>
      <c r="H41" s="68"/>
      <c r="I41" s="68"/>
      <c r="J41" s="68"/>
      <c r="K41" s="68"/>
      <c r="L41" s="70"/>
      <c r="M41" s="72"/>
      <c r="N41" s="68"/>
      <c r="O41" s="68"/>
      <c r="P41" s="68"/>
      <c r="Q41" s="68"/>
      <c r="R41" s="68"/>
      <c r="S41" s="68"/>
      <c r="T41" s="68"/>
      <c r="U41" s="68"/>
      <c r="V41" s="68"/>
      <c r="W41" s="70"/>
    </row>
    <row r="42" spans="2:31" ht="30" customHeight="1" thickTop="1" x14ac:dyDescent="0.35">
      <c r="B42" s="56" t="s">
        <v>19</v>
      </c>
      <c r="C42" s="73">
        <v>2537052</v>
      </c>
      <c r="D42" s="73">
        <v>42919</v>
      </c>
      <c r="E42" s="73">
        <v>141274</v>
      </c>
      <c r="F42" s="73">
        <v>19777</v>
      </c>
      <c r="G42" s="73">
        <v>13072</v>
      </c>
      <c r="H42" s="73">
        <v>383</v>
      </c>
      <c r="I42" s="73">
        <v>12652</v>
      </c>
      <c r="J42" s="73">
        <v>4538</v>
      </c>
      <c r="K42" s="73">
        <v>530</v>
      </c>
      <c r="L42" s="75">
        <v>2770769</v>
      </c>
      <c r="M42" s="58" t="s">
        <v>19</v>
      </c>
      <c r="N42" s="73">
        <v>503507</v>
      </c>
      <c r="O42" s="73">
        <v>123144</v>
      </c>
      <c r="P42" s="73">
        <v>101540</v>
      </c>
      <c r="Q42" s="73">
        <v>21243</v>
      </c>
      <c r="R42" s="73">
        <v>19905</v>
      </c>
      <c r="S42" s="73">
        <v>3919</v>
      </c>
      <c r="T42" s="73">
        <v>5595</v>
      </c>
      <c r="U42" s="73">
        <v>775</v>
      </c>
      <c r="V42" s="73">
        <v>63</v>
      </c>
      <c r="W42" s="75">
        <v>779691</v>
      </c>
    </row>
    <row r="43" spans="2:31" ht="30" customHeight="1" thickBot="1" x14ac:dyDescent="0.4">
      <c r="B43" s="57"/>
      <c r="C43" s="74"/>
      <c r="D43" s="74"/>
      <c r="E43" s="74"/>
      <c r="F43" s="74"/>
      <c r="G43" s="74"/>
      <c r="H43" s="74"/>
      <c r="I43" s="74"/>
      <c r="J43" s="74"/>
      <c r="K43" s="74"/>
      <c r="L43" s="76"/>
      <c r="M43" s="59"/>
      <c r="N43" s="74"/>
      <c r="O43" s="74"/>
      <c r="P43" s="74"/>
      <c r="Q43" s="74"/>
      <c r="R43" s="74"/>
      <c r="S43" s="74"/>
      <c r="T43" s="74"/>
      <c r="U43" s="74"/>
      <c r="V43" s="74"/>
      <c r="W43" s="76"/>
    </row>
    <row r="44" spans="2:31" ht="30" customHeight="1" x14ac:dyDescent="0.35">
      <c r="B44" s="47" t="s">
        <v>58</v>
      </c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7" t="s">
        <v>57</v>
      </c>
      <c r="N44" s="48"/>
      <c r="O44" s="48"/>
      <c r="P44" s="48"/>
      <c r="Q44" s="48"/>
      <c r="R44" s="48"/>
      <c r="S44" s="48"/>
      <c r="T44" s="48"/>
      <c r="U44" s="48"/>
      <c r="V44" s="48"/>
      <c r="W44" s="48"/>
    </row>
    <row r="45" spans="2:31" s="6" customFormat="1" ht="28.5" customHeight="1" x14ac:dyDescent="0.35">
      <c r="B45" s="66"/>
      <c r="C45" s="66"/>
      <c r="D45" s="66"/>
      <c r="E45" s="66"/>
      <c r="F45" s="66"/>
      <c r="G45" s="66"/>
      <c r="H45" s="66"/>
      <c r="I45" s="66"/>
      <c r="J45" s="66"/>
      <c r="K45" s="66"/>
      <c r="L45" s="66"/>
      <c r="M45" s="66"/>
      <c r="N45" s="66"/>
      <c r="O45" s="66"/>
      <c r="P45" s="66"/>
      <c r="Q45" s="66"/>
      <c r="R45" s="66"/>
      <c r="S45" s="66"/>
      <c r="T45" s="66"/>
      <c r="U45" s="66"/>
      <c r="V45" s="66"/>
      <c r="W45" s="66"/>
      <c r="X45" s="5"/>
      <c r="Y45" s="5"/>
      <c r="Z45" s="5"/>
      <c r="AA45" s="5"/>
      <c r="AB45" s="5"/>
      <c r="AC45" s="5"/>
      <c r="AD45" s="5"/>
      <c r="AE45" s="5"/>
    </row>
    <row r="46" spans="2:31" s="6" customFormat="1" ht="28.5" customHeight="1" x14ac:dyDescent="0.35">
      <c r="B46" s="66"/>
      <c r="C46" s="66"/>
      <c r="D46" s="66"/>
      <c r="E46" s="13"/>
      <c r="F46" s="13"/>
      <c r="G46" s="13"/>
      <c r="H46" s="13"/>
      <c r="I46" s="13"/>
      <c r="J46" s="31"/>
      <c r="K46" s="31"/>
      <c r="L46" s="31"/>
      <c r="M46" s="66"/>
      <c r="N46" s="66"/>
      <c r="O46" s="66"/>
      <c r="P46" s="13"/>
      <c r="Q46" s="13"/>
      <c r="R46" s="13"/>
      <c r="S46" s="13"/>
      <c r="T46" s="13"/>
      <c r="U46" s="31"/>
      <c r="V46" s="31"/>
      <c r="W46" s="31"/>
      <c r="X46" s="5"/>
      <c r="Y46" s="5"/>
      <c r="Z46" s="5"/>
      <c r="AA46" s="5"/>
      <c r="AB46" s="5"/>
      <c r="AC46" s="5"/>
      <c r="AD46" s="5"/>
      <c r="AE46" s="5"/>
    </row>
    <row r="47" spans="2:31" s="6" customFormat="1" ht="28.5" customHeight="1" x14ac:dyDescent="0.35">
      <c r="B47" s="66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66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5"/>
      <c r="Y47" s="5"/>
      <c r="Z47" s="5"/>
      <c r="AA47" s="5"/>
      <c r="AB47" s="5"/>
      <c r="AC47" s="5"/>
    </row>
    <row r="48" spans="2:31" ht="39" customHeight="1" x14ac:dyDescent="0.35">
      <c r="B48" s="32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33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14"/>
      <c r="Y48" s="14"/>
      <c r="Z48" s="14"/>
      <c r="AA48" s="14"/>
      <c r="AB48" s="14"/>
      <c r="AC48" s="14"/>
    </row>
    <row r="49" spans="2:29" ht="39" customHeight="1" x14ac:dyDescent="0.35">
      <c r="B49" s="32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33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14"/>
      <c r="Y49" s="14"/>
      <c r="Z49" s="14"/>
      <c r="AA49" s="14"/>
      <c r="AB49" s="14"/>
      <c r="AC49" s="14"/>
    </row>
    <row r="50" spans="2:29" ht="39" customHeight="1" x14ac:dyDescent="0.35">
      <c r="B50" s="32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33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14"/>
      <c r="Y50" s="14"/>
      <c r="Z50" s="14"/>
      <c r="AA50" s="14"/>
      <c r="AB50" s="14"/>
      <c r="AC50" s="14"/>
    </row>
    <row r="51" spans="2:29" ht="39" customHeight="1" x14ac:dyDescent="0.35">
      <c r="B51" s="32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33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14"/>
      <c r="Y51" s="14"/>
      <c r="Z51" s="14"/>
      <c r="AA51" s="14"/>
      <c r="AB51" s="14"/>
      <c r="AC51" s="14"/>
    </row>
    <row r="52" spans="2:29" ht="39" customHeight="1" x14ac:dyDescent="0.35">
      <c r="B52" s="32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33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14"/>
      <c r="Y52" s="14"/>
      <c r="Z52" s="14"/>
      <c r="AA52" s="14"/>
      <c r="AB52" s="14"/>
      <c r="AC52" s="14"/>
    </row>
    <row r="53" spans="2:29" ht="39" customHeight="1" x14ac:dyDescent="0.35">
      <c r="B53" s="32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33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14"/>
      <c r="Y53" s="14"/>
      <c r="Z53" s="14"/>
      <c r="AA53" s="14"/>
      <c r="AB53" s="14"/>
      <c r="AC53" s="14"/>
    </row>
    <row r="54" spans="2:29" ht="39" customHeight="1" x14ac:dyDescent="0.35">
      <c r="B54" s="32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33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14"/>
      <c r="Y54" s="14"/>
      <c r="Z54" s="14"/>
      <c r="AA54" s="14"/>
      <c r="AB54" s="14"/>
      <c r="AC54" s="14"/>
    </row>
    <row r="55" spans="2:29" ht="39" customHeight="1" x14ac:dyDescent="0.35">
      <c r="B55" s="32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33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14"/>
      <c r="Y55" s="14"/>
      <c r="Z55" s="14"/>
      <c r="AA55" s="14"/>
      <c r="AB55" s="14"/>
      <c r="AC55" s="14"/>
    </row>
    <row r="56" spans="2:29" ht="39" customHeight="1" x14ac:dyDescent="0.35">
      <c r="B56" s="32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33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14"/>
      <c r="Y56" s="14"/>
      <c r="Z56" s="14"/>
      <c r="AA56" s="14"/>
      <c r="AB56" s="14"/>
      <c r="AC56" s="14"/>
    </row>
    <row r="57" spans="2:29" ht="39" customHeight="1" x14ac:dyDescent="0.35">
      <c r="B57" s="32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33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14"/>
      <c r="Y57" s="14"/>
      <c r="Z57" s="14"/>
      <c r="AA57" s="14"/>
      <c r="AB57" s="14"/>
      <c r="AC57" s="14"/>
    </row>
    <row r="58" spans="2:29" ht="39" customHeight="1" x14ac:dyDescent="0.35">
      <c r="B58" s="32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33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14"/>
      <c r="Y58" s="14"/>
      <c r="Z58" s="14"/>
      <c r="AA58" s="14"/>
      <c r="AB58" s="14"/>
      <c r="AC58" s="14"/>
    </row>
    <row r="59" spans="2:29" ht="39" customHeight="1" x14ac:dyDescent="0.35">
      <c r="B59" s="32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33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14"/>
      <c r="Y59" s="14"/>
      <c r="Z59" s="14"/>
      <c r="AA59" s="14"/>
      <c r="AB59" s="14"/>
      <c r="AC59" s="14"/>
    </row>
    <row r="60" spans="2:29" ht="39" customHeight="1" x14ac:dyDescent="0.35">
      <c r="B60" s="32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33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14"/>
      <c r="Y60" s="14"/>
      <c r="Z60" s="14"/>
      <c r="AA60" s="14"/>
      <c r="AB60" s="14"/>
      <c r="AC60" s="14"/>
    </row>
    <row r="61" spans="2:29" ht="39" customHeight="1" x14ac:dyDescent="0.35">
      <c r="B61" s="32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33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14"/>
      <c r="Y61" s="14"/>
      <c r="Z61" s="14"/>
      <c r="AA61" s="14"/>
      <c r="AB61" s="14"/>
      <c r="AC61" s="14"/>
    </row>
    <row r="62" spans="2:29" ht="39" customHeight="1" x14ac:dyDescent="0.35">
      <c r="B62" s="32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33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14"/>
      <c r="Y62" s="14"/>
      <c r="Z62" s="14"/>
      <c r="AA62" s="14"/>
      <c r="AB62" s="14"/>
      <c r="AC62" s="14"/>
    </row>
    <row r="63" spans="2:29" ht="39" customHeight="1" x14ac:dyDescent="0.35">
      <c r="B63" s="32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33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14"/>
      <c r="Y63" s="14"/>
      <c r="Z63" s="14"/>
      <c r="AA63" s="14"/>
      <c r="AB63" s="14"/>
      <c r="AC63" s="14"/>
    </row>
    <row r="64" spans="2:29" ht="39" customHeight="1" x14ac:dyDescent="0.35">
      <c r="B64" s="32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33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14"/>
      <c r="Y64" s="14"/>
      <c r="Z64" s="14"/>
      <c r="AA64" s="14"/>
      <c r="AB64" s="14"/>
      <c r="AC64" s="14"/>
    </row>
    <row r="65" spans="2:29" ht="39" customHeight="1" x14ac:dyDescent="0.35">
      <c r="B65" s="32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33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14"/>
      <c r="Y65" s="14"/>
      <c r="Z65" s="14"/>
      <c r="AA65" s="14"/>
      <c r="AB65" s="14"/>
      <c r="AC65" s="14"/>
    </row>
    <row r="66" spans="2:29" ht="39" customHeight="1" x14ac:dyDescent="0.35">
      <c r="B66" s="32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33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14"/>
      <c r="Y66" s="14"/>
      <c r="Z66" s="14"/>
      <c r="AA66" s="14"/>
      <c r="AB66" s="14"/>
      <c r="AC66" s="14"/>
    </row>
    <row r="67" spans="2:29" ht="39" customHeight="1" x14ac:dyDescent="0.35">
      <c r="B67" s="32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33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14"/>
      <c r="Y67" s="14"/>
      <c r="Z67" s="14"/>
      <c r="AA67" s="14"/>
      <c r="AB67" s="14"/>
      <c r="AC67" s="14"/>
    </row>
    <row r="68" spans="2:29" ht="39" customHeight="1" x14ac:dyDescent="0.35">
      <c r="B68" s="32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33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14"/>
      <c r="Y68" s="14"/>
      <c r="Z68" s="14"/>
      <c r="AA68" s="14"/>
      <c r="AB68" s="14"/>
      <c r="AC68" s="14"/>
    </row>
    <row r="69" spans="2:29" ht="39" customHeight="1" x14ac:dyDescent="0.35">
      <c r="B69" s="32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33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14"/>
      <c r="Y69" s="14"/>
      <c r="Z69" s="14"/>
      <c r="AA69" s="14"/>
      <c r="AB69" s="14"/>
      <c r="AC69" s="14"/>
    </row>
    <row r="70" spans="2:29" ht="39" customHeight="1" x14ac:dyDescent="0.35">
      <c r="B70" s="32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33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14"/>
      <c r="Y70" s="14"/>
      <c r="Z70" s="14"/>
      <c r="AA70" s="14"/>
      <c r="AB70" s="14"/>
      <c r="AC70" s="14"/>
    </row>
    <row r="71" spans="2:29" ht="39" customHeight="1" x14ac:dyDescent="0.35">
      <c r="B71" s="32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33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14"/>
      <c r="Y71" s="14"/>
      <c r="Z71" s="14"/>
      <c r="AA71" s="14"/>
      <c r="AB71" s="14"/>
      <c r="AC71" s="14"/>
    </row>
    <row r="72" spans="2:29" ht="39" customHeight="1" x14ac:dyDescent="0.35">
      <c r="B72" s="32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33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14"/>
      <c r="Y72" s="14"/>
      <c r="Z72" s="14"/>
      <c r="AA72" s="14"/>
      <c r="AB72" s="14"/>
      <c r="AC72" s="14"/>
    </row>
    <row r="73" spans="2:29" ht="39" customHeight="1" x14ac:dyDescent="0.35">
      <c r="B73" s="32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33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14"/>
      <c r="Y73" s="14"/>
      <c r="Z73" s="14"/>
      <c r="AA73" s="14"/>
      <c r="AB73" s="14"/>
      <c r="AC73" s="14"/>
    </row>
    <row r="74" spans="2:29" ht="39" customHeight="1" x14ac:dyDescent="0.35">
      <c r="B74" s="32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33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14"/>
      <c r="Y74" s="14"/>
      <c r="Z74" s="14"/>
      <c r="AA74" s="14"/>
      <c r="AB74" s="14"/>
      <c r="AC74" s="14"/>
    </row>
    <row r="75" spans="2:29" ht="39" customHeight="1" x14ac:dyDescent="0.35">
      <c r="B75" s="32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33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14"/>
      <c r="Y75" s="14"/>
      <c r="Z75" s="14"/>
      <c r="AA75" s="14"/>
      <c r="AB75" s="14"/>
      <c r="AC75" s="14"/>
    </row>
    <row r="76" spans="2:29" ht="39" customHeight="1" x14ac:dyDescent="0.35">
      <c r="B76" s="32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33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14"/>
      <c r="Y76" s="14"/>
      <c r="Z76" s="14"/>
      <c r="AA76" s="14"/>
      <c r="AB76" s="14"/>
      <c r="AC76" s="14"/>
    </row>
    <row r="77" spans="2:29" ht="39" customHeight="1" x14ac:dyDescent="0.35">
      <c r="B77" s="32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33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14"/>
      <c r="Y77" s="14"/>
      <c r="Z77" s="14"/>
      <c r="AA77" s="14"/>
      <c r="AB77" s="14"/>
      <c r="AC77" s="14"/>
    </row>
    <row r="78" spans="2:29" ht="39" customHeight="1" x14ac:dyDescent="0.35">
      <c r="B78" s="32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33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14"/>
      <c r="Y78" s="14"/>
      <c r="Z78" s="14"/>
      <c r="AA78" s="14"/>
      <c r="AB78" s="14"/>
      <c r="AC78" s="14"/>
    </row>
    <row r="79" spans="2:29" ht="39" customHeight="1" x14ac:dyDescent="0.35">
      <c r="B79" s="32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33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14"/>
      <c r="Y79" s="14"/>
      <c r="Z79" s="14"/>
      <c r="AA79" s="14"/>
      <c r="AB79" s="14"/>
      <c r="AC79" s="14"/>
    </row>
    <row r="80" spans="2:29" ht="39" customHeight="1" x14ac:dyDescent="0.35">
      <c r="B80" s="32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33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14"/>
      <c r="Y80" s="14"/>
      <c r="Z80" s="14"/>
      <c r="AA80" s="14"/>
      <c r="AB80" s="14"/>
      <c r="AC80" s="14"/>
    </row>
    <row r="81" spans="2:32" ht="39" customHeight="1" x14ac:dyDescent="0.35">
      <c r="B81" s="32"/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33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14"/>
      <c r="Y81" s="14"/>
      <c r="Z81" s="14"/>
      <c r="AA81" s="14"/>
      <c r="AB81" s="14"/>
      <c r="AC81" s="14"/>
    </row>
    <row r="82" spans="2:32" ht="39" customHeight="1" x14ac:dyDescent="0.35">
      <c r="B82" s="32"/>
      <c r="C82" s="18"/>
      <c r="D82" s="18"/>
      <c r="E82" s="18"/>
      <c r="F82" s="18"/>
      <c r="G82" s="18"/>
      <c r="H82" s="18"/>
      <c r="I82" s="18"/>
      <c r="J82" s="18"/>
      <c r="K82" s="18"/>
      <c r="L82" s="34"/>
      <c r="M82" s="33"/>
      <c r="N82" s="18"/>
      <c r="O82" s="18"/>
      <c r="P82" s="18"/>
      <c r="Q82" s="18"/>
      <c r="R82" s="18"/>
      <c r="S82" s="18"/>
      <c r="T82" s="18"/>
      <c r="U82" s="18"/>
      <c r="V82" s="18"/>
      <c r="W82" s="34"/>
      <c r="X82" s="14"/>
      <c r="Y82" s="14"/>
      <c r="Z82" s="14"/>
      <c r="AA82" s="14"/>
      <c r="AB82" s="14"/>
      <c r="AC82" s="14"/>
    </row>
    <row r="83" spans="2:32" ht="39" customHeight="1" x14ac:dyDescent="0.35">
      <c r="B83" s="32"/>
      <c r="C83" s="35"/>
      <c r="D83" s="35"/>
      <c r="E83" s="35"/>
      <c r="F83" s="35"/>
      <c r="G83" s="35"/>
      <c r="H83" s="35"/>
      <c r="I83" s="35"/>
      <c r="J83" s="35"/>
      <c r="K83" s="35"/>
      <c r="L83" s="35"/>
      <c r="M83" s="33"/>
      <c r="N83" s="35"/>
      <c r="O83" s="35"/>
      <c r="P83" s="35"/>
      <c r="Q83" s="35"/>
      <c r="R83" s="35"/>
      <c r="S83" s="35"/>
      <c r="T83" s="35"/>
      <c r="U83" s="35"/>
      <c r="V83" s="35"/>
      <c r="W83" s="35"/>
      <c r="X83" s="14"/>
      <c r="Y83" s="14"/>
      <c r="Z83" s="14"/>
      <c r="AA83" s="14"/>
      <c r="AB83" s="14"/>
      <c r="AC83" s="14"/>
    </row>
    <row r="84" spans="2:32" ht="39" customHeight="1" x14ac:dyDescent="0.35">
      <c r="B84" s="62"/>
      <c r="C84" s="19"/>
      <c r="D84" s="19"/>
      <c r="E84" s="19"/>
      <c r="F84" s="19"/>
      <c r="G84" s="19"/>
      <c r="H84" s="19"/>
      <c r="I84" s="19"/>
      <c r="J84" s="19"/>
      <c r="K84" s="19"/>
      <c r="L84" s="36"/>
      <c r="M84" s="64"/>
      <c r="N84" s="19"/>
      <c r="O84" s="19"/>
      <c r="P84" s="19"/>
      <c r="Q84" s="19"/>
      <c r="R84" s="19"/>
      <c r="S84" s="19"/>
      <c r="T84" s="19"/>
      <c r="U84" s="19"/>
      <c r="V84" s="19"/>
      <c r="W84" s="36"/>
      <c r="X84" s="14"/>
      <c r="Y84" s="14"/>
      <c r="Z84" s="14"/>
      <c r="AA84" s="14"/>
      <c r="AB84" s="14"/>
      <c r="AC84" s="14"/>
    </row>
    <row r="85" spans="2:32" ht="39" customHeight="1" x14ac:dyDescent="0.35">
      <c r="B85" s="63"/>
      <c r="C85" s="35"/>
      <c r="D85" s="35"/>
      <c r="E85" s="35"/>
      <c r="F85" s="35"/>
      <c r="G85" s="35"/>
      <c r="H85" s="35"/>
      <c r="I85" s="35"/>
      <c r="J85" s="35"/>
      <c r="K85" s="35"/>
      <c r="L85" s="35"/>
      <c r="M85" s="65"/>
      <c r="N85" s="35"/>
      <c r="O85" s="35"/>
      <c r="P85" s="35"/>
      <c r="Q85" s="35"/>
      <c r="R85" s="35"/>
      <c r="S85" s="35"/>
      <c r="T85" s="35"/>
      <c r="U85" s="35"/>
      <c r="V85" s="35"/>
      <c r="W85" s="35"/>
      <c r="X85" s="14"/>
      <c r="Y85" s="14"/>
      <c r="Z85" s="14"/>
      <c r="AA85" s="14"/>
      <c r="AB85" s="14"/>
      <c r="AC85" s="14"/>
    </row>
    <row r="86" spans="2:32" ht="23.25" customHeight="1" x14ac:dyDescent="0.35">
      <c r="B86" s="15"/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5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4"/>
      <c r="Y86" s="14"/>
      <c r="Z86" s="17"/>
      <c r="AA86" s="17"/>
      <c r="AB86" s="17"/>
      <c r="AC86" s="17"/>
      <c r="AD86" s="17"/>
      <c r="AE86" s="17"/>
      <c r="AF86" s="14"/>
    </row>
    <row r="87" spans="2:32" ht="23.25" customHeight="1" x14ac:dyDescent="0.35">
      <c r="B87" s="15"/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5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4"/>
      <c r="Y87" s="14"/>
      <c r="Z87" s="17"/>
      <c r="AA87" s="17"/>
      <c r="AB87" s="17"/>
      <c r="AC87" s="17"/>
      <c r="AD87" s="17"/>
      <c r="AE87" s="17"/>
      <c r="AF87" s="14"/>
    </row>
    <row r="88" spans="2:32" ht="23.25" customHeight="1" x14ac:dyDescent="0.35">
      <c r="B88" s="15"/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5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4"/>
      <c r="Y88" s="14"/>
      <c r="Z88" s="17"/>
      <c r="AA88" s="17"/>
      <c r="AB88" s="17"/>
      <c r="AC88" s="17"/>
      <c r="AD88" s="17"/>
      <c r="AE88" s="17"/>
      <c r="AF88" s="14"/>
    </row>
    <row r="89" spans="2:32" ht="24.75" customHeight="1" x14ac:dyDescent="0.35"/>
    <row r="90" spans="2:32" ht="24.75" customHeight="1" thickBot="1" x14ac:dyDescent="0.4"/>
    <row r="91" spans="2:32" ht="18" x14ac:dyDescent="0.15">
      <c r="M91" s="21"/>
      <c r="N91" s="22">
        <v>0</v>
      </c>
      <c r="O91" s="22">
        <v>0</v>
      </c>
      <c r="P91" s="22">
        <v>0</v>
      </c>
      <c r="Q91" s="22">
        <v>0</v>
      </c>
      <c r="R91" s="22">
        <v>0</v>
      </c>
      <c r="S91" s="22">
        <v>0</v>
      </c>
      <c r="T91" s="22">
        <v>0</v>
      </c>
      <c r="U91" s="22">
        <v>0</v>
      </c>
      <c r="V91" s="22">
        <v>0</v>
      </c>
      <c r="W91" s="22">
        <v>0</v>
      </c>
    </row>
    <row r="92" spans="2:32" ht="18" x14ac:dyDescent="0.15">
      <c r="M92" s="21"/>
      <c r="N92" s="20">
        <v>0</v>
      </c>
      <c r="O92" s="20">
        <v>0</v>
      </c>
      <c r="P92" s="20">
        <v>0</v>
      </c>
      <c r="Q92" s="20">
        <v>0</v>
      </c>
      <c r="R92" s="20">
        <v>0</v>
      </c>
      <c r="S92" s="20">
        <v>0</v>
      </c>
      <c r="T92" s="20">
        <v>0</v>
      </c>
      <c r="U92" s="20">
        <v>0</v>
      </c>
      <c r="V92" s="20">
        <v>0</v>
      </c>
      <c r="W92" s="20">
        <v>0</v>
      </c>
    </row>
    <row r="93" spans="2:32" ht="18" x14ac:dyDescent="0.15">
      <c r="M93" s="21"/>
      <c r="N93" s="20">
        <v>0</v>
      </c>
      <c r="O93" s="20">
        <v>0</v>
      </c>
      <c r="P93" s="20">
        <v>0</v>
      </c>
      <c r="Q93" s="20">
        <v>0</v>
      </c>
      <c r="R93" s="20">
        <v>0</v>
      </c>
      <c r="S93" s="20">
        <v>0</v>
      </c>
      <c r="T93" s="20">
        <v>0</v>
      </c>
      <c r="U93" s="20">
        <v>0</v>
      </c>
      <c r="V93" s="20">
        <v>0</v>
      </c>
      <c r="W93" s="20">
        <v>0</v>
      </c>
    </row>
    <row r="94" spans="2:32" ht="18" x14ac:dyDescent="0.15">
      <c r="M94" s="21"/>
      <c r="N94" s="20">
        <v>0</v>
      </c>
      <c r="O94" s="20">
        <v>0</v>
      </c>
      <c r="P94" s="20">
        <v>0</v>
      </c>
      <c r="Q94" s="20">
        <v>0</v>
      </c>
      <c r="R94" s="20">
        <v>0</v>
      </c>
      <c r="S94" s="20">
        <v>0</v>
      </c>
      <c r="T94" s="20">
        <v>0</v>
      </c>
      <c r="U94" s="20">
        <v>0</v>
      </c>
      <c r="V94" s="20">
        <v>0</v>
      </c>
      <c r="W94" s="20">
        <v>0</v>
      </c>
    </row>
    <row r="95" spans="2:32" ht="18" x14ac:dyDescent="0.35">
      <c r="N95" s="20">
        <v>0</v>
      </c>
      <c r="O95" s="20">
        <v>0</v>
      </c>
      <c r="P95" s="20">
        <v>0</v>
      </c>
      <c r="Q95" s="20">
        <v>0</v>
      </c>
      <c r="R95" s="20">
        <v>0</v>
      </c>
      <c r="S95" s="20">
        <v>0</v>
      </c>
      <c r="T95" s="20">
        <v>0</v>
      </c>
      <c r="U95" s="20">
        <v>0</v>
      </c>
      <c r="V95" s="20">
        <v>0</v>
      </c>
      <c r="W95" s="20">
        <v>0</v>
      </c>
    </row>
    <row r="96" spans="2:32" ht="18" x14ac:dyDescent="0.35">
      <c r="N96" s="20">
        <v>0</v>
      </c>
      <c r="O96" s="20">
        <v>0</v>
      </c>
      <c r="P96" s="20">
        <v>0</v>
      </c>
      <c r="Q96" s="20">
        <v>0</v>
      </c>
      <c r="R96" s="20">
        <v>0</v>
      </c>
      <c r="S96" s="20">
        <v>0</v>
      </c>
      <c r="T96" s="20">
        <v>0</v>
      </c>
      <c r="U96" s="20">
        <v>0</v>
      </c>
      <c r="V96" s="20">
        <v>0</v>
      </c>
      <c r="W96" s="20">
        <v>0</v>
      </c>
    </row>
  </sheetData>
  <mergeCells count="60">
    <mergeCell ref="V42:V43"/>
    <mergeCell ref="W42:W43"/>
    <mergeCell ref="P42:P43"/>
    <mergeCell ref="Q42:Q43"/>
    <mergeCell ref="R42:R43"/>
    <mergeCell ref="S42:S43"/>
    <mergeCell ref="T42:T43"/>
    <mergeCell ref="U42:U43"/>
    <mergeCell ref="V40:V41"/>
    <mergeCell ref="W40:W41"/>
    <mergeCell ref="C42:C43"/>
    <mergeCell ref="D42:D43"/>
    <mergeCell ref="E42:E43"/>
    <mergeCell ref="F42:F43"/>
    <mergeCell ref="G42:G43"/>
    <mergeCell ref="H42:H43"/>
    <mergeCell ref="I42:I43"/>
    <mergeCell ref="J42:J43"/>
    <mergeCell ref="R40:R41"/>
    <mergeCell ref="S40:S41"/>
    <mergeCell ref="K42:K43"/>
    <mergeCell ref="L42:L43"/>
    <mergeCell ref="N42:N43"/>
    <mergeCell ref="O42:O43"/>
    <mergeCell ref="T40:T41"/>
    <mergeCell ref="U40:U41"/>
    <mergeCell ref="J40:J41"/>
    <mergeCell ref="K40:K41"/>
    <mergeCell ref="L40:L41"/>
    <mergeCell ref="M40:M41"/>
    <mergeCell ref="N40:N41"/>
    <mergeCell ref="O40:O41"/>
    <mergeCell ref="P40:P41"/>
    <mergeCell ref="Q40:Q41"/>
    <mergeCell ref="D40:D41"/>
    <mergeCell ref="E40:E41"/>
    <mergeCell ref="F40:F41"/>
    <mergeCell ref="G40:G41"/>
    <mergeCell ref="H40:H41"/>
    <mergeCell ref="I40:I41"/>
    <mergeCell ref="B40:B41"/>
    <mergeCell ref="B84:B85"/>
    <mergeCell ref="M84:M85"/>
    <mergeCell ref="C46:D46"/>
    <mergeCell ref="N46:O46"/>
    <mergeCell ref="B45:B47"/>
    <mergeCell ref="C45:L45"/>
    <mergeCell ref="N45:W45"/>
    <mergeCell ref="M45:M47"/>
    <mergeCell ref="C40:C41"/>
    <mergeCell ref="M44:W44"/>
    <mergeCell ref="B44:L44"/>
    <mergeCell ref="B3:B5"/>
    <mergeCell ref="C3:L3"/>
    <mergeCell ref="M3:M5"/>
    <mergeCell ref="N3:W3"/>
    <mergeCell ref="C4:D4"/>
    <mergeCell ref="N4:O4"/>
    <mergeCell ref="B42:B43"/>
    <mergeCell ref="M42:M43"/>
  </mergeCells>
  <phoneticPr fontId="1"/>
  <printOptions horizontalCentered="1"/>
  <pageMargins left="0.39370078740157483" right="0.19685039370078741" top="0.59055118110236227" bottom="0.59055118110236227" header="0.51181102362204722" footer="0.39370078740157483"/>
  <pageSetup paperSize="9" scale="51" firstPageNumber="37" orientation="portrait" useFirstPageNumber="1" r:id="rId1"/>
  <headerFooter alignWithMargins="0">
    <oddFooter>&amp;C&amp;"MS UI Gothic,標準"&amp;16- &amp;P -</oddFooter>
  </headerFooter>
  <colBreaks count="1" manualBreakCount="1">
    <brk id="12" max="43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45,46用途別</vt:lpstr>
      <vt:lpstr>'45,46用途別'!Print_Area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2022-03-02T06:03:46Z</dcterms:created>
  <dcterms:modified xsi:type="dcterms:W3CDTF">2022-03-02T06:03:59Z</dcterms:modified>
</cp:coreProperties>
</file>