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32.23\disk1\景観T／福祉のまちづくり推進G（S27B）10.247.131.4\福祉のまちづくり推進グループ\13_その他(2)（照会等）\91_ホームページ関連\90_審議会\03 審議会資料\第10回審議会\"/>
    </mc:Choice>
  </mc:AlternateContent>
  <bookViews>
    <workbookView xWindow="120" yWindow="45" windowWidth="19260" windowHeight="8550"/>
  </bookViews>
  <sheets>
    <sheet name="Sheet1" sheetId="1" r:id="rId1"/>
  </sheets>
  <definedNames>
    <definedName name="_xlnm.Print_Area" localSheetId="0">Sheet1!$A$1:$L$47</definedName>
  </definedNames>
  <calcPr calcId="162913"/>
</workbook>
</file>

<file path=xl/calcChain.xml><?xml version="1.0" encoding="utf-8"?>
<calcChain xmlns="http://schemas.openxmlformats.org/spreadsheetml/2006/main">
  <c r="F34" i="1" l="1"/>
  <c r="F14" i="1"/>
  <c r="F46" i="1" l="1"/>
  <c r="F45" i="1"/>
  <c r="F44" i="1"/>
  <c r="F38" i="1"/>
  <c r="F36" i="1"/>
  <c r="F33" i="1"/>
  <c r="F32" i="1"/>
  <c r="F31" i="1"/>
  <c r="F13" i="1"/>
  <c r="F12" i="1"/>
  <c r="G47" i="1" l="1"/>
  <c r="E47" i="1"/>
  <c r="C47" i="1"/>
  <c r="F42" i="1"/>
  <c r="F43" i="1"/>
  <c r="F41" i="1"/>
  <c r="F40" i="1"/>
  <c r="F39" i="1"/>
  <c r="F37" i="1"/>
  <c r="F35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8" i="1"/>
  <c r="F7" i="1"/>
  <c r="F6" i="1"/>
  <c r="F5" i="1"/>
  <c r="F4" i="1"/>
  <c r="F47" i="1" l="1"/>
  <c r="D47" i="1"/>
  <c r="B47" i="1"/>
</calcChain>
</file>

<file path=xl/sharedStrings.xml><?xml version="1.0" encoding="utf-8"?>
<sst xmlns="http://schemas.openxmlformats.org/spreadsheetml/2006/main" count="88" uniqueCount="68">
  <si>
    <t>大阪市</t>
    <rPh sb="0" eb="2">
      <t>オオサカ</t>
    </rPh>
    <rPh sb="2" eb="3">
      <t>シ</t>
    </rPh>
    <phoneticPr fontId="1"/>
  </si>
  <si>
    <t>豊中市</t>
    <rPh sb="0" eb="3">
      <t>トヨナカシ</t>
    </rPh>
    <phoneticPr fontId="1"/>
  </si>
  <si>
    <t>池田市</t>
    <rPh sb="0" eb="2">
      <t>イケダ</t>
    </rPh>
    <rPh sb="2" eb="3">
      <t>シ</t>
    </rPh>
    <phoneticPr fontId="1"/>
  </si>
  <si>
    <t>箕面市</t>
    <rPh sb="0" eb="2">
      <t>ミノオ</t>
    </rPh>
    <rPh sb="2" eb="3">
      <t>シ</t>
    </rPh>
    <phoneticPr fontId="1"/>
  </si>
  <si>
    <t>吹田市</t>
    <rPh sb="0" eb="3">
      <t>スイタシ</t>
    </rPh>
    <phoneticPr fontId="1"/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</si>
  <si>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</si>
  <si>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</si>
  <si>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2">
      <t>セッツ</t>
    </rPh>
    <rPh sb="2" eb="3">
      <t>シ</t>
    </rPh>
    <phoneticPr fontId="1"/>
  </si>
  <si>
    <t>島本町</t>
    <rPh sb="0" eb="3">
      <t>シマモトチョウ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</si>
  <si>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</si>
  <si>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</si>
  <si>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寝屋川市</t>
    <rPh sb="0" eb="4">
      <t>ネヤガワシ</t>
    </rPh>
    <phoneticPr fontId="1"/>
  </si>
  <si>
    <t>大東市</t>
    <rPh sb="0" eb="3">
      <t>ダイトウシ</t>
    </rPh>
    <phoneticPr fontId="1"/>
  </si>
  <si>
    <t>門真市</t>
    <rPh sb="0" eb="3">
      <t>カドマシ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</si>
  <si>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</si>
  <si>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</si>
  <si>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八尾市</t>
    <rPh sb="0" eb="3">
      <t>ヤオシ</t>
    </rPh>
    <phoneticPr fontId="1"/>
  </si>
  <si>
    <t>柏原市</t>
    <rPh sb="0" eb="2">
      <t>カシワラ</t>
    </rPh>
    <rPh sb="2" eb="3">
      <t>シ</t>
    </rPh>
    <phoneticPr fontId="1"/>
  </si>
  <si>
    <t>東大阪市</t>
    <rPh sb="0" eb="4">
      <t>ヒガシオオサカシ</t>
    </rPh>
    <phoneticPr fontId="1"/>
  </si>
  <si>
    <t>富田林市</t>
    <rPh sb="0" eb="3">
      <t>トンダバヤシ</t>
    </rPh>
    <rPh sb="3" eb="4">
      <t>シ</t>
    </rPh>
    <phoneticPr fontId="1"/>
  </si>
  <si>
    <t>河内長野市</t>
    <rPh sb="0" eb="5">
      <t>カワチナガノシ</t>
    </rPh>
    <phoneticPr fontId="1"/>
  </si>
  <si>
    <t>羽曳野市</t>
    <rPh sb="0" eb="4">
      <t>ハビキノシ</t>
    </rPh>
    <phoneticPr fontId="1"/>
  </si>
  <si>
    <t>松原市</t>
    <rPh sb="0" eb="2">
      <t>マツバラ</t>
    </rPh>
    <rPh sb="2" eb="3">
      <t>シ</t>
    </rPh>
    <phoneticPr fontId="1"/>
  </si>
  <si>
    <t>藤井寺市</t>
    <rPh sb="0" eb="4">
      <t>フジイデラシ</t>
    </rPh>
    <phoneticPr fontId="1"/>
  </si>
  <si>
    <t>大阪狭山市</t>
    <rPh sb="0" eb="5">
      <t>オオサカサヤマシ</t>
    </rPh>
    <phoneticPr fontId="1"/>
  </si>
  <si>
    <t>堺市</t>
    <rPh sb="0" eb="2">
      <t>サカイシ</t>
    </rPh>
    <phoneticPr fontId="1"/>
  </si>
  <si>
    <t>泉大津市</t>
    <rPh sb="0" eb="4">
      <t>イズミオオツシ</t>
    </rPh>
    <phoneticPr fontId="1"/>
  </si>
  <si>
    <t>和泉市</t>
    <rPh sb="0" eb="3">
      <t>イズミシ</t>
    </rPh>
    <phoneticPr fontId="1"/>
  </si>
  <si>
    <t>高石市</t>
    <rPh sb="0" eb="2">
      <t>タカイシ</t>
    </rPh>
    <rPh sb="2" eb="3">
      <t>シ</t>
    </rPh>
    <phoneticPr fontId="1"/>
  </si>
  <si>
    <t>忠岡町</t>
    <rPh sb="0" eb="3">
      <t>タダオカチョウ</t>
    </rPh>
    <phoneticPr fontId="1"/>
  </si>
  <si>
    <t>岸和田市</t>
    <rPh sb="0" eb="4">
      <t>キシワダシ</t>
    </rPh>
    <phoneticPr fontId="1"/>
  </si>
  <si>
    <t>貝塚市</t>
    <rPh sb="0" eb="3">
      <t>カイヅカシ</t>
    </rPh>
    <phoneticPr fontId="1"/>
  </si>
  <si>
    <t>泉佐野市</t>
    <rPh sb="0" eb="3">
      <t>イズミサノ</t>
    </rPh>
    <rPh sb="3" eb="4">
      <t>シ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</si>
  <si>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</si>
  <si>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</si>
  <si>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</si>
  <si>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</si>
  <si>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1">
      <t>ミサキ</t>
    </rPh>
    <rPh sb="1" eb="2">
      <t>チョウ</t>
    </rPh>
    <phoneticPr fontId="1"/>
  </si>
  <si>
    <t>能勢町</t>
    <rPh sb="0" eb="3">
      <t>ノセチョウ</t>
    </rPh>
    <phoneticPr fontId="1"/>
  </si>
  <si>
    <t>豊能町</t>
    <rPh sb="0" eb="1">
      <t>トヨ</t>
    </rPh>
    <rPh sb="1" eb="2">
      <t>ノウ</t>
    </rPh>
    <rPh sb="2" eb="3">
      <t>チョウ</t>
    </rPh>
    <phoneticPr fontId="1"/>
  </si>
  <si>
    <t>太子町</t>
    <rPh sb="0" eb="2">
      <t>タイシ</t>
    </rPh>
    <rPh sb="2" eb="3">
      <t>チョウ</t>
    </rPh>
    <phoneticPr fontId="1"/>
  </si>
  <si>
    <t>河南町</t>
    <rPh sb="0" eb="3">
      <t>カナンチョウ</t>
    </rPh>
    <phoneticPr fontId="1"/>
  </si>
  <si>
    <t>千早赤阪村</t>
    <rPh sb="0" eb="2">
      <t>チハヤ</t>
    </rPh>
    <rPh sb="4" eb="5">
      <t>ムラ</t>
    </rPh>
    <phoneticPr fontId="1"/>
  </si>
  <si>
    <t>駅なし</t>
    <rPh sb="0" eb="1">
      <t>エキ</t>
    </rPh>
    <phoneticPr fontId="1"/>
  </si>
  <si>
    <t>（共同）</t>
    <rPh sb="1" eb="3">
      <t>キョウドウ</t>
    </rPh>
    <phoneticPr fontId="1"/>
  </si>
  <si>
    <t>備　考</t>
    <rPh sb="0" eb="1">
      <t>ソナエ</t>
    </rPh>
    <rPh sb="2" eb="3">
      <t>コウ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</si>
  <si>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</si>
  <si>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合　計</t>
    <rPh sb="0" eb="1">
      <t>ゴウ</t>
    </rPh>
    <rPh sb="2" eb="3">
      <t>ケイ</t>
    </rPh>
    <phoneticPr fontId="1"/>
  </si>
  <si>
    <t>吹田市との共同地区含まず</t>
    <rPh sb="0" eb="3">
      <t>スイタシ</t>
    </rPh>
    <rPh sb="5" eb="7">
      <t>キョウドウ</t>
    </rPh>
    <rPh sb="7" eb="9">
      <t>チク</t>
    </rPh>
    <rPh sb="9" eb="10">
      <t>フク</t>
    </rPh>
    <phoneticPr fontId="1"/>
  </si>
  <si>
    <t>豊中市との共同地区含む</t>
    <rPh sb="0" eb="3">
      <t>トヨナカシ</t>
    </rPh>
    <rPh sb="5" eb="7">
      <t>キョウドウ</t>
    </rPh>
    <rPh sb="7" eb="9">
      <t>チク</t>
    </rPh>
    <rPh sb="9" eb="10">
      <t>フク</t>
    </rPh>
    <phoneticPr fontId="1"/>
  </si>
  <si>
    <t>門真市との共同地区含まず</t>
    <rPh sb="0" eb="3">
      <t>カドマシ</t>
    </rPh>
    <rPh sb="5" eb="7">
      <t>キョウドウ</t>
    </rPh>
    <rPh sb="7" eb="9">
      <t>チク</t>
    </rPh>
    <rPh sb="9" eb="10">
      <t>フク</t>
    </rPh>
    <phoneticPr fontId="1"/>
  </si>
  <si>
    <t>守口市との共同地区含む</t>
    <rPh sb="0" eb="3">
      <t>モリグチシ</t>
    </rPh>
    <rPh sb="5" eb="7">
      <t>キョウドウ</t>
    </rPh>
    <rPh sb="7" eb="9">
      <t>チク</t>
    </rPh>
    <rPh sb="9" eb="10">
      <t>フク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</si>
  <si>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</si>
  <si>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</si>
  <si>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</si>
  <si>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</si>
  <si>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①
基本構想地区数</t>
    <rPh sb="2" eb="4">
      <t>キホン</t>
    </rPh>
    <rPh sb="4" eb="6">
      <t>コウソウ</t>
    </rPh>
    <rPh sb="6" eb="8">
      <t>チク</t>
    </rPh>
    <rPh sb="8" eb="9">
      <t>スウ</t>
    </rPh>
    <phoneticPr fontId="1"/>
  </si>
  <si>
    <t>②
①の内
旧交通バリアフリー法に基づく
地区数</t>
    <rPh sb="4" eb="5">
      <t>ウチ</t>
    </rPh>
    <rPh sb="6" eb="7">
      <t>キュウ</t>
    </rPh>
    <rPh sb="7" eb="9">
      <t>コウツウ</t>
    </rPh>
    <rPh sb="15" eb="16">
      <t>ホウ</t>
    </rPh>
    <rPh sb="17" eb="18">
      <t>モト</t>
    </rPh>
    <rPh sb="21" eb="23">
      <t>チク</t>
    </rPh>
    <rPh sb="23" eb="24">
      <t>スウ</t>
    </rPh>
    <phoneticPr fontId="1"/>
  </si>
  <si>
    <t>③
①の内
バリアフリー新法に基づく地区数</t>
    <rPh sb="4" eb="5">
      <t>ウチ</t>
    </rPh>
    <rPh sb="12" eb="14">
      <t>シンポウ</t>
    </rPh>
    <rPh sb="15" eb="16">
      <t>モト</t>
    </rPh>
    <rPh sb="18" eb="20">
      <t>チク</t>
    </rPh>
    <rPh sb="20" eb="21">
      <t>スウ</t>
    </rPh>
    <phoneticPr fontId="1"/>
  </si>
  <si>
    <t>④
継続協議会
の有</t>
    <rPh sb="2" eb="4">
      <t>ケイゾク</t>
    </rPh>
    <rPh sb="4" eb="6">
      <t>キョウギ</t>
    </rPh>
    <rPh sb="6" eb="7">
      <t>カイ</t>
    </rPh>
    <rPh sb="9" eb="10">
      <t>ユウ</t>
    </rPh>
    <phoneticPr fontId="1"/>
  </si>
  <si>
    <t>⑤
バリアフリーマップ公表の有</t>
    <rPh sb="11" eb="13">
      <t>コウヒョウ</t>
    </rPh>
    <rPh sb="14" eb="15">
      <t>ユウ</t>
    </rPh>
    <phoneticPr fontId="1"/>
  </si>
  <si>
    <t>バリアフリー基本構想の作成状況</t>
    <rPh sb="6" eb="10">
      <t>キホンコウソウ</t>
    </rPh>
    <rPh sb="11" eb="13">
      <t>サクセイ</t>
    </rPh>
    <rPh sb="13" eb="15">
      <t>ジョウキョウ</t>
    </rPh>
    <phoneticPr fontId="1"/>
  </si>
  <si>
    <t>⑥
R2
マスター
プラン
作成</t>
    <rPh sb="14" eb="16">
      <t>サクセイ</t>
    </rPh>
    <phoneticPr fontId="1"/>
  </si>
  <si>
    <t>○</t>
  </si>
  <si>
    <t>○</t>
    <phoneticPr fontId="1"/>
  </si>
  <si>
    <t>道路のバリアフリー整備計画作成</t>
    <rPh sb="0" eb="2">
      <t>ドウロ</t>
    </rPh>
    <rPh sb="9" eb="11">
      <t>セイビ</t>
    </rPh>
    <rPh sb="11" eb="13">
      <t>ケイカク</t>
    </rPh>
    <rPh sb="13" eb="15">
      <t>サクセイ</t>
    </rPh>
    <phoneticPr fontId="1"/>
  </si>
  <si>
    <t>⑦
R2
基本構想
作成・
見直し</t>
    <rPh sb="5" eb="9">
      <t>キホンコウソウ</t>
    </rPh>
    <rPh sb="14" eb="16">
      <t>ミナオ</t>
    </rPh>
    <phoneticPr fontId="1"/>
  </si>
  <si>
    <t>（令和２（2020）年３月末現在）</t>
    <rPh sb="1" eb="3">
      <t>レイワ</t>
    </rPh>
    <rPh sb="10" eb="11">
      <t>ネン</t>
    </rPh>
    <rPh sb="12" eb="13">
      <t>ツキ</t>
    </rPh>
    <rPh sb="13" eb="14">
      <t>マツ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</si>
</sst>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2" borderId="19" xfId="0" applyFont="1" applyFill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2" borderId="3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3" fillId="2" borderId="2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2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1229590</xdr:colOff>
      <xdr:row>0</xdr:row>
      <xdr:rowOff>69272</xdr:rowOff>
    </xdr:from>
    <xdr:ext cx="1251368" cy="473463"/>
    <xdr:sp macro="" textlink="">
      <xdr:nvSpPr>
        <xdr:cNvPr id="2" name="テキスト ボックス 1"/>
        <xdr:cNvSpPr txBox="1"/>
      </xdr:nvSpPr>
      <xdr:spPr>
        <a:xfrm>
          <a:off x="12191999" y="69272"/>
          <a:ext cx="1251368" cy="47346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参考資料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endParaRPr kumimoji="1" lang="ja-JP" altLang="en-US" sz="1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55" zoomScaleNormal="85" zoomScaleSheetLayoutView="55" zoomScalePage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3" sqref="K13"/>
    </sheetView>
  </sheetViews>
  <sheetFormatPr defaultRowHeight="16.5" x14ac:dyDescent="0.15"/>
  <cols>
    <col min="1" max="1" width="16.625" style="1" customWidth="1"/>
    <col min="2" max="7" width="12.625" style="1" customWidth="1"/>
    <col min="8" max="11" width="12.625" style="2" customWidth="1"/>
    <col min="12" max="12" width="33.625" style="3" customWidth="1"/>
    <col min="13" max="16384" width="9" style="1"/>
  </cols>
  <sheetData>
    <row r="1" spans="1:12" ht="39.950000000000003" customHeight="1" x14ac:dyDescent="0.15">
      <c r="A1" s="43" t="s">
        <v>61</v>
      </c>
      <c r="B1" s="42"/>
      <c r="C1" s="42"/>
      <c r="D1" s="42"/>
      <c r="E1" s="42"/>
      <c r="F1" s="42"/>
      <c r="G1" s="42"/>
      <c r="H1" s="42"/>
      <c r="I1" s="42"/>
      <c r="J1" s="42" t="s">
        <v>67</v>
      </c>
    </row>
    <row r="2" spans="1:12" ht="9.9499999999999993" customHeight="1" thickBot="1" x14ac:dyDescent="0.2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17.75" customHeight="1" thickBot="1" x14ac:dyDescent="0.2">
      <c r="A3" s="6" t="s">
        <v>46</v>
      </c>
      <c r="B3" s="5" t="s">
        <v>56</v>
      </c>
      <c r="C3" s="7" t="s">
        <v>44</v>
      </c>
      <c r="D3" s="5" t="s">
        <v>57</v>
      </c>
      <c r="E3" s="8" t="s">
        <v>44</v>
      </c>
      <c r="F3" s="9" t="s">
        <v>58</v>
      </c>
      <c r="G3" s="10" t="s">
        <v>44</v>
      </c>
      <c r="H3" s="11" t="s">
        <v>59</v>
      </c>
      <c r="I3" s="12" t="s">
        <v>60</v>
      </c>
      <c r="J3" s="11" t="s">
        <v>62</v>
      </c>
      <c r="K3" s="12" t="s">
        <v>66</v>
      </c>
      <c r="L3" s="13" t="s">
        <v>45</v>
      </c>
    </row>
    <row r="4" spans="1:12" ht="30" customHeight="1" x14ac:dyDescent="0.15">
      <c r="A4" s="14" t="s">
        <v>1</v>
      </c>
      <c r="B4" s="4">
        <v>9</v>
      </c>
      <c r="C4" s="15">
        <v>1</v>
      </c>
      <c r="D4" s="4">
        <v>9</v>
      </c>
      <c r="E4" s="16">
        <v>1</v>
      </c>
      <c r="F4" s="16">
        <f t="shared" ref="F4:F14" si="0">B4-D4</f>
        <v>0</v>
      </c>
      <c r="G4" s="17"/>
      <c r="H4" s="18" t="s">
        <v>52</v>
      </c>
      <c r="I4" s="19" t="s">
        <v>55</v>
      </c>
      <c r="J4" s="18" t="s">
        <v>63</v>
      </c>
      <c r="K4" s="19"/>
      <c r="L4" s="20" t="s">
        <v>48</v>
      </c>
    </row>
    <row r="5" spans="1:12" ht="30" customHeight="1" x14ac:dyDescent="0.15">
      <c r="A5" s="21" t="s">
        <v>2</v>
      </c>
      <c r="B5" s="22">
        <v>2</v>
      </c>
      <c r="C5" s="23"/>
      <c r="D5" s="22">
        <v>1</v>
      </c>
      <c r="E5" s="24"/>
      <c r="F5" s="24">
        <f t="shared" si="0"/>
        <v>1</v>
      </c>
      <c r="G5" s="25"/>
      <c r="H5" s="26"/>
      <c r="I5" s="27"/>
      <c r="J5" s="26" t="s">
        <v>64</v>
      </c>
      <c r="K5" s="27"/>
      <c r="L5" s="28"/>
    </row>
    <row r="6" spans="1:12" ht="30" customHeight="1" x14ac:dyDescent="0.15">
      <c r="A6" s="21" t="s">
        <v>3</v>
      </c>
      <c r="B6" s="22">
        <v>2</v>
      </c>
      <c r="C6" s="23"/>
      <c r="D6" s="22">
        <v>2</v>
      </c>
      <c r="E6" s="24"/>
      <c r="F6" s="24">
        <f t="shared" si="0"/>
        <v>0</v>
      </c>
      <c r="G6" s="25"/>
      <c r="H6" s="26"/>
      <c r="I6" s="27" t="s">
        <v>52</v>
      </c>
      <c r="J6" s="26"/>
      <c r="K6" s="27"/>
      <c r="L6" s="28"/>
    </row>
    <row r="7" spans="1:12" ht="30" customHeight="1" x14ac:dyDescent="0.15">
      <c r="A7" s="21" t="s">
        <v>4</v>
      </c>
      <c r="B7" s="22">
        <v>10</v>
      </c>
      <c r="C7" s="23">
        <v>1</v>
      </c>
      <c r="D7" s="22">
        <v>6</v>
      </c>
      <c r="E7" s="24">
        <v>1</v>
      </c>
      <c r="F7" s="24">
        <f t="shared" si="0"/>
        <v>4</v>
      </c>
      <c r="G7" s="25"/>
      <c r="H7" s="26" t="s">
        <v>53</v>
      </c>
      <c r="I7" s="27"/>
      <c r="J7" s="26"/>
      <c r="K7" s="27"/>
      <c r="L7" s="28" t="s">
        <v>49</v>
      </c>
    </row>
    <row r="8" spans="1:12" ht="30" customHeight="1" x14ac:dyDescent="0.15">
      <c r="A8" s="21" t="s">
        <v>5</v>
      </c>
      <c r="B8" s="22">
        <v>4</v>
      </c>
      <c r="C8" s="23"/>
      <c r="D8" s="22">
        <v>0</v>
      </c>
      <c r="E8" s="24"/>
      <c r="F8" s="24">
        <f t="shared" si="0"/>
        <v>4</v>
      </c>
      <c r="G8" s="25"/>
      <c r="H8" s="26" t="s">
        <v>52</v>
      </c>
      <c r="I8" s="27" t="s">
        <v>52</v>
      </c>
      <c r="J8" s="26"/>
      <c r="K8" s="27"/>
      <c r="L8" s="28"/>
    </row>
    <row r="9" spans="1:12" ht="30" customHeight="1" x14ac:dyDescent="0.15">
      <c r="A9" s="21" t="s">
        <v>6</v>
      </c>
      <c r="B9" s="22">
        <v>3</v>
      </c>
      <c r="C9" s="23"/>
      <c r="D9" s="22">
        <v>0</v>
      </c>
      <c r="E9" s="24"/>
      <c r="F9" s="24">
        <f t="shared" si="0"/>
        <v>3</v>
      </c>
      <c r="G9" s="25"/>
      <c r="H9" s="26" t="s">
        <v>53</v>
      </c>
      <c r="I9" s="27"/>
      <c r="J9" s="26"/>
      <c r="K9" s="27"/>
      <c r="L9" s="28"/>
    </row>
    <row r="10" spans="1:12" ht="30" customHeight="1" x14ac:dyDescent="0.15">
      <c r="A10" s="21" t="s">
        <v>7</v>
      </c>
      <c r="B10" s="22">
        <v>2</v>
      </c>
      <c r="C10" s="23"/>
      <c r="D10" s="22">
        <v>2</v>
      </c>
      <c r="E10" s="24"/>
      <c r="F10" s="24">
        <f t="shared" si="0"/>
        <v>0</v>
      </c>
      <c r="G10" s="25"/>
      <c r="H10" s="26"/>
      <c r="I10" s="27"/>
      <c r="J10" s="26"/>
      <c r="K10" s="27"/>
      <c r="L10" s="28"/>
    </row>
    <row r="11" spans="1:12" ht="30" customHeight="1" x14ac:dyDescent="0.15">
      <c r="A11" s="21" t="s">
        <v>8</v>
      </c>
      <c r="B11" s="22">
        <v>2</v>
      </c>
      <c r="C11" s="23"/>
      <c r="D11" s="22">
        <v>0</v>
      </c>
      <c r="E11" s="24"/>
      <c r="F11" s="24">
        <f t="shared" si="0"/>
        <v>2</v>
      </c>
      <c r="G11" s="25"/>
      <c r="H11" s="26" t="s">
        <v>52</v>
      </c>
      <c r="I11" s="27"/>
      <c r="J11" s="26"/>
      <c r="K11" s="27"/>
      <c r="L11" s="28"/>
    </row>
    <row r="12" spans="1:12" ht="30" customHeight="1" x14ac:dyDescent="0.15">
      <c r="A12" s="21" t="s">
        <v>38</v>
      </c>
      <c r="B12" s="22">
        <v>0</v>
      </c>
      <c r="C12" s="23"/>
      <c r="D12" s="22">
        <v>0</v>
      </c>
      <c r="E12" s="24"/>
      <c r="F12" s="24">
        <f t="shared" si="0"/>
        <v>0</v>
      </c>
      <c r="G12" s="25"/>
      <c r="H12" s="26"/>
      <c r="I12" s="27"/>
      <c r="J12" s="26"/>
      <c r="K12" s="27"/>
      <c r="L12" s="28" t="s">
        <v>43</v>
      </c>
    </row>
    <row r="13" spans="1:12" ht="30" customHeight="1" x14ac:dyDescent="0.15">
      <c r="A13" s="21" t="s">
        <v>39</v>
      </c>
      <c r="B13" s="22">
        <v>0</v>
      </c>
      <c r="C13" s="23"/>
      <c r="D13" s="22">
        <v>0</v>
      </c>
      <c r="E13" s="24"/>
      <c r="F13" s="24">
        <f t="shared" si="0"/>
        <v>0</v>
      </c>
      <c r="G13" s="25"/>
      <c r="H13" s="26"/>
      <c r="I13" s="27"/>
      <c r="J13" s="26"/>
      <c r="K13" s="27"/>
      <c r="L13" s="28"/>
    </row>
    <row r="14" spans="1:12" ht="30" customHeight="1" x14ac:dyDescent="0.15">
      <c r="A14" s="21" t="s">
        <v>0</v>
      </c>
      <c r="B14" s="22">
        <v>25</v>
      </c>
      <c r="C14" s="23"/>
      <c r="D14" s="22">
        <v>25</v>
      </c>
      <c r="E14" s="24"/>
      <c r="F14" s="24">
        <f t="shared" si="0"/>
        <v>0</v>
      </c>
      <c r="G14" s="25"/>
      <c r="H14" s="26"/>
      <c r="I14" s="27" t="s">
        <v>52</v>
      </c>
      <c r="J14" s="44"/>
      <c r="K14" s="45"/>
      <c r="L14" s="29"/>
    </row>
    <row r="15" spans="1:12" ht="30" customHeight="1" x14ac:dyDescent="0.15">
      <c r="A15" s="21" t="s">
        <v>10</v>
      </c>
      <c r="B15" s="22">
        <v>8</v>
      </c>
      <c r="C15" s="23"/>
      <c r="D15" s="22">
        <v>3</v>
      </c>
      <c r="E15" s="24"/>
      <c r="F15" s="24">
        <f t="shared" ref="F15:F21" si="1">B15-D15</f>
        <v>5</v>
      </c>
      <c r="G15" s="25"/>
      <c r="H15" s="26" t="s">
        <v>53</v>
      </c>
      <c r="I15" s="27"/>
      <c r="J15" s="26"/>
      <c r="K15" s="27"/>
      <c r="L15" s="28"/>
    </row>
    <row r="16" spans="1:12" ht="30" customHeight="1" x14ac:dyDescent="0.15">
      <c r="A16" s="21" t="s">
        <v>15</v>
      </c>
      <c r="B16" s="22">
        <v>1</v>
      </c>
      <c r="C16" s="23"/>
      <c r="D16" s="22">
        <v>1</v>
      </c>
      <c r="E16" s="24"/>
      <c r="F16" s="24">
        <f t="shared" si="1"/>
        <v>0</v>
      </c>
      <c r="G16" s="25"/>
      <c r="H16" s="26"/>
      <c r="I16" s="27"/>
      <c r="J16" s="26"/>
      <c r="K16" s="27"/>
      <c r="L16" s="28"/>
    </row>
    <row r="17" spans="1:12" ht="30" customHeight="1" x14ac:dyDescent="0.15">
      <c r="A17" s="21" t="s">
        <v>11</v>
      </c>
      <c r="B17" s="22">
        <v>2</v>
      </c>
      <c r="C17" s="23"/>
      <c r="D17" s="22">
        <v>2</v>
      </c>
      <c r="E17" s="24"/>
      <c r="F17" s="24">
        <f t="shared" si="1"/>
        <v>0</v>
      </c>
      <c r="G17" s="25"/>
      <c r="H17" s="26"/>
      <c r="I17" s="27"/>
      <c r="J17" s="26"/>
      <c r="K17" s="27"/>
      <c r="L17" s="28"/>
    </row>
    <row r="18" spans="1:12" ht="30" customHeight="1" x14ac:dyDescent="0.15">
      <c r="A18" s="21" t="s">
        <v>12</v>
      </c>
      <c r="B18" s="22">
        <v>3</v>
      </c>
      <c r="C18" s="23"/>
      <c r="D18" s="22">
        <v>0</v>
      </c>
      <c r="E18" s="24"/>
      <c r="F18" s="24">
        <f t="shared" si="1"/>
        <v>3</v>
      </c>
      <c r="G18" s="25"/>
      <c r="H18" s="26" t="s">
        <v>53</v>
      </c>
      <c r="I18" s="27" t="s">
        <v>52</v>
      </c>
      <c r="J18" s="26"/>
      <c r="K18" s="27"/>
      <c r="L18" s="28"/>
    </row>
    <row r="19" spans="1:12" ht="30" customHeight="1" x14ac:dyDescent="0.15">
      <c r="A19" s="21" t="s">
        <v>14</v>
      </c>
      <c r="B19" s="22">
        <v>1</v>
      </c>
      <c r="C19" s="23"/>
      <c r="D19" s="22">
        <v>1</v>
      </c>
      <c r="E19" s="24"/>
      <c r="F19" s="24">
        <f t="shared" si="1"/>
        <v>0</v>
      </c>
      <c r="G19" s="25"/>
      <c r="H19" s="26"/>
      <c r="I19" s="27"/>
      <c r="J19" s="26"/>
      <c r="K19" s="27" t="s">
        <v>63</v>
      </c>
      <c r="L19" s="28"/>
    </row>
    <row r="20" spans="1:12" ht="30" customHeight="1" x14ac:dyDescent="0.15">
      <c r="A20" s="21" t="s">
        <v>9</v>
      </c>
      <c r="B20" s="22">
        <v>4</v>
      </c>
      <c r="C20" s="23">
        <v>1</v>
      </c>
      <c r="D20" s="22">
        <v>2</v>
      </c>
      <c r="E20" s="24"/>
      <c r="F20" s="24">
        <f t="shared" si="1"/>
        <v>2</v>
      </c>
      <c r="G20" s="25">
        <v>1</v>
      </c>
      <c r="H20" s="26"/>
      <c r="I20" s="27"/>
      <c r="J20" s="26"/>
      <c r="K20" s="27"/>
      <c r="L20" s="28" t="s">
        <v>50</v>
      </c>
    </row>
    <row r="21" spans="1:12" ht="30" customHeight="1" x14ac:dyDescent="0.15">
      <c r="A21" s="21" t="s">
        <v>13</v>
      </c>
      <c r="B21" s="22">
        <v>2</v>
      </c>
      <c r="C21" s="23">
        <v>1</v>
      </c>
      <c r="D21" s="22">
        <v>0</v>
      </c>
      <c r="E21" s="24"/>
      <c r="F21" s="24">
        <f t="shared" si="1"/>
        <v>2</v>
      </c>
      <c r="G21" s="25">
        <v>1</v>
      </c>
      <c r="H21" s="26"/>
      <c r="I21" s="27"/>
      <c r="J21" s="26"/>
      <c r="K21" s="27"/>
      <c r="L21" s="28" t="s">
        <v>51</v>
      </c>
    </row>
    <row r="22" spans="1:12" ht="30" customHeight="1" x14ac:dyDescent="0.15">
      <c r="A22" s="21" t="s">
        <v>18</v>
      </c>
      <c r="B22" s="22">
        <v>4</v>
      </c>
      <c r="C22" s="23"/>
      <c r="D22" s="22">
        <v>4</v>
      </c>
      <c r="E22" s="24"/>
      <c r="F22" s="24">
        <f t="shared" ref="F22:F34" si="2">B22-D22</f>
        <v>0</v>
      </c>
      <c r="G22" s="25"/>
      <c r="H22" s="26"/>
      <c r="I22" s="27" t="s">
        <v>52</v>
      </c>
      <c r="J22" s="26"/>
      <c r="K22" s="27"/>
      <c r="L22" s="28"/>
    </row>
    <row r="23" spans="1:12" ht="30" customHeight="1" x14ac:dyDescent="0.15">
      <c r="A23" s="21" t="s">
        <v>16</v>
      </c>
      <c r="B23" s="22">
        <v>7</v>
      </c>
      <c r="C23" s="23"/>
      <c r="D23" s="22">
        <v>5</v>
      </c>
      <c r="E23" s="24"/>
      <c r="F23" s="24">
        <f t="shared" si="2"/>
        <v>2</v>
      </c>
      <c r="G23" s="25"/>
      <c r="H23" s="26"/>
      <c r="I23" s="27"/>
      <c r="J23" s="26"/>
      <c r="K23" s="27"/>
      <c r="L23" s="28"/>
    </row>
    <row r="24" spans="1:12" ht="30" customHeight="1" x14ac:dyDescent="0.15">
      <c r="A24" s="21" t="s">
        <v>17</v>
      </c>
      <c r="B24" s="22">
        <v>3</v>
      </c>
      <c r="C24" s="23"/>
      <c r="D24" s="22">
        <v>2</v>
      </c>
      <c r="E24" s="24"/>
      <c r="F24" s="24">
        <f t="shared" si="2"/>
        <v>1</v>
      </c>
      <c r="G24" s="25"/>
      <c r="H24" s="26"/>
      <c r="I24" s="27"/>
      <c r="J24" s="26"/>
      <c r="K24" s="27"/>
      <c r="L24" s="28"/>
    </row>
    <row r="25" spans="1:12" ht="30" customHeight="1" x14ac:dyDescent="0.15">
      <c r="A25" s="21" t="s">
        <v>22</v>
      </c>
      <c r="B25" s="22">
        <v>3</v>
      </c>
      <c r="C25" s="23"/>
      <c r="D25" s="22">
        <v>0</v>
      </c>
      <c r="E25" s="24"/>
      <c r="F25" s="24">
        <f t="shared" si="2"/>
        <v>3</v>
      </c>
      <c r="G25" s="25"/>
      <c r="H25" s="26" t="s">
        <v>54</v>
      </c>
      <c r="I25" s="27"/>
      <c r="J25" s="26"/>
      <c r="K25" s="27"/>
      <c r="L25" s="28"/>
    </row>
    <row r="26" spans="1:12" ht="30" customHeight="1" x14ac:dyDescent="0.15">
      <c r="A26" s="21" t="s">
        <v>23</v>
      </c>
      <c r="B26" s="22">
        <v>2</v>
      </c>
      <c r="C26" s="23"/>
      <c r="D26" s="22">
        <v>1</v>
      </c>
      <c r="E26" s="24"/>
      <c r="F26" s="24">
        <f t="shared" si="2"/>
        <v>1</v>
      </c>
      <c r="G26" s="25"/>
      <c r="H26" s="26"/>
      <c r="I26" s="27"/>
      <c r="J26" s="26"/>
      <c r="K26" s="27"/>
      <c r="L26" s="28"/>
    </row>
    <row r="27" spans="1:12" ht="30" customHeight="1" x14ac:dyDescent="0.15">
      <c r="A27" s="21" t="s">
        <v>21</v>
      </c>
      <c r="B27" s="22">
        <v>2</v>
      </c>
      <c r="C27" s="23"/>
      <c r="D27" s="22">
        <v>0</v>
      </c>
      <c r="E27" s="24"/>
      <c r="F27" s="24">
        <f t="shared" si="2"/>
        <v>2</v>
      </c>
      <c r="G27" s="25"/>
      <c r="H27" s="26"/>
      <c r="I27" s="27"/>
      <c r="J27" s="26"/>
      <c r="K27" s="27"/>
      <c r="L27" s="28"/>
    </row>
    <row r="28" spans="1:12" ht="30" customHeight="1" x14ac:dyDescent="0.15">
      <c r="A28" s="21" t="s">
        <v>19</v>
      </c>
      <c r="B28" s="22">
        <v>1</v>
      </c>
      <c r="C28" s="23"/>
      <c r="D28" s="22">
        <v>0</v>
      </c>
      <c r="E28" s="24"/>
      <c r="F28" s="24">
        <f t="shared" si="2"/>
        <v>1</v>
      </c>
      <c r="G28" s="25"/>
      <c r="H28" s="26" t="s">
        <v>52</v>
      </c>
      <c r="I28" s="27"/>
      <c r="J28" s="26"/>
      <c r="K28" s="27"/>
      <c r="L28" s="28"/>
    </row>
    <row r="29" spans="1:12" ht="30" customHeight="1" x14ac:dyDescent="0.15">
      <c r="A29" s="21" t="s">
        <v>20</v>
      </c>
      <c r="B29" s="22">
        <v>3</v>
      </c>
      <c r="C29" s="23"/>
      <c r="D29" s="22">
        <v>1</v>
      </c>
      <c r="E29" s="24"/>
      <c r="F29" s="24">
        <f t="shared" si="2"/>
        <v>2</v>
      </c>
      <c r="G29" s="25"/>
      <c r="H29" s="26"/>
      <c r="I29" s="27"/>
      <c r="J29" s="26"/>
      <c r="K29" s="27"/>
      <c r="L29" s="28"/>
    </row>
    <row r="30" spans="1:12" ht="30" customHeight="1" x14ac:dyDescent="0.15">
      <c r="A30" s="21" t="s">
        <v>24</v>
      </c>
      <c r="B30" s="22">
        <v>2</v>
      </c>
      <c r="C30" s="23"/>
      <c r="D30" s="22">
        <v>1</v>
      </c>
      <c r="E30" s="24"/>
      <c r="F30" s="24">
        <f t="shared" si="2"/>
        <v>1</v>
      </c>
      <c r="G30" s="25"/>
      <c r="H30" s="26"/>
      <c r="I30" s="27"/>
      <c r="J30" s="26"/>
      <c r="K30" s="27"/>
      <c r="L30" s="28"/>
    </row>
    <row r="31" spans="1:12" ht="30" customHeight="1" x14ac:dyDescent="0.15">
      <c r="A31" s="21" t="s">
        <v>40</v>
      </c>
      <c r="B31" s="22">
        <v>0</v>
      </c>
      <c r="C31" s="23"/>
      <c r="D31" s="22">
        <v>0</v>
      </c>
      <c r="E31" s="24"/>
      <c r="F31" s="24">
        <f t="shared" si="2"/>
        <v>0</v>
      </c>
      <c r="G31" s="25"/>
      <c r="H31" s="26"/>
      <c r="I31" s="27"/>
      <c r="J31" s="26"/>
      <c r="K31" s="27"/>
      <c r="L31" s="28" t="s">
        <v>43</v>
      </c>
    </row>
    <row r="32" spans="1:12" ht="30" customHeight="1" x14ac:dyDescent="0.15">
      <c r="A32" s="21" t="s">
        <v>41</v>
      </c>
      <c r="B32" s="22">
        <v>0</v>
      </c>
      <c r="C32" s="23"/>
      <c r="D32" s="22">
        <v>0</v>
      </c>
      <c r="E32" s="24"/>
      <c r="F32" s="24">
        <f t="shared" si="2"/>
        <v>0</v>
      </c>
      <c r="G32" s="25"/>
      <c r="H32" s="26"/>
      <c r="I32" s="27"/>
      <c r="J32" s="26"/>
      <c r="K32" s="27"/>
      <c r="L32" s="28" t="s">
        <v>43</v>
      </c>
    </row>
    <row r="33" spans="1:12" ht="30" customHeight="1" x14ac:dyDescent="0.15">
      <c r="A33" s="21" t="s">
        <v>42</v>
      </c>
      <c r="B33" s="22">
        <v>0</v>
      </c>
      <c r="C33" s="23"/>
      <c r="D33" s="22">
        <v>0</v>
      </c>
      <c r="E33" s="24"/>
      <c r="F33" s="24">
        <f t="shared" si="2"/>
        <v>0</v>
      </c>
      <c r="G33" s="25"/>
      <c r="H33" s="26"/>
      <c r="I33" s="27"/>
      <c r="J33" s="26"/>
      <c r="K33" s="27"/>
      <c r="L33" s="28" t="s">
        <v>43</v>
      </c>
    </row>
    <row r="34" spans="1:12" ht="30" customHeight="1" x14ac:dyDescent="0.15">
      <c r="A34" s="30" t="s">
        <v>25</v>
      </c>
      <c r="B34" s="31">
        <v>16</v>
      </c>
      <c r="C34" s="32"/>
      <c r="D34" s="31">
        <v>14</v>
      </c>
      <c r="E34" s="33"/>
      <c r="F34" s="24">
        <f t="shared" si="2"/>
        <v>2</v>
      </c>
      <c r="G34" s="25"/>
      <c r="H34" s="34" t="s">
        <v>52</v>
      </c>
      <c r="I34" s="35"/>
      <c r="J34" s="46" t="s">
        <v>63</v>
      </c>
      <c r="K34" s="35"/>
      <c r="L34" s="36"/>
    </row>
    <row r="35" spans="1:12" ht="30" customHeight="1" x14ac:dyDescent="0.15">
      <c r="A35" s="21" t="s">
        <v>28</v>
      </c>
      <c r="B35" s="22">
        <v>1</v>
      </c>
      <c r="C35" s="23"/>
      <c r="D35" s="22">
        <v>0</v>
      </c>
      <c r="E35" s="24"/>
      <c r="F35" s="24">
        <f t="shared" ref="F35:F46" si="3">B35-D35</f>
        <v>1</v>
      </c>
      <c r="G35" s="25"/>
      <c r="H35" s="26"/>
      <c r="I35" s="27"/>
      <c r="J35" s="26"/>
      <c r="K35" s="27"/>
      <c r="L35" s="28"/>
    </row>
    <row r="36" spans="1:12" ht="30" customHeight="1" x14ac:dyDescent="0.15">
      <c r="A36" s="21" t="s">
        <v>26</v>
      </c>
      <c r="B36" s="22">
        <v>0</v>
      </c>
      <c r="C36" s="23"/>
      <c r="D36" s="22">
        <v>0</v>
      </c>
      <c r="E36" s="24"/>
      <c r="F36" s="24">
        <f t="shared" si="3"/>
        <v>0</v>
      </c>
      <c r="G36" s="25"/>
      <c r="H36" s="26"/>
      <c r="I36" s="27"/>
      <c r="J36" s="26"/>
      <c r="K36" s="27"/>
      <c r="L36" s="28" t="s">
        <v>65</v>
      </c>
    </row>
    <row r="37" spans="1:12" ht="30" customHeight="1" x14ac:dyDescent="0.15">
      <c r="A37" s="21" t="s">
        <v>27</v>
      </c>
      <c r="B37" s="22">
        <v>1</v>
      </c>
      <c r="C37" s="23"/>
      <c r="D37" s="22">
        <v>1</v>
      </c>
      <c r="E37" s="24"/>
      <c r="F37" s="24">
        <f t="shared" si="3"/>
        <v>0</v>
      </c>
      <c r="G37" s="25"/>
      <c r="H37" s="26"/>
      <c r="I37" s="27"/>
      <c r="J37" s="26"/>
      <c r="K37" s="27"/>
      <c r="L37" s="28"/>
    </row>
    <row r="38" spans="1:12" ht="30" customHeight="1" x14ac:dyDescent="0.15">
      <c r="A38" s="21" t="s">
        <v>29</v>
      </c>
      <c r="B38" s="22">
        <v>0</v>
      </c>
      <c r="C38" s="23"/>
      <c r="D38" s="22">
        <v>0</v>
      </c>
      <c r="E38" s="24"/>
      <c r="F38" s="24">
        <f t="shared" si="3"/>
        <v>0</v>
      </c>
      <c r="G38" s="25"/>
      <c r="H38" s="26"/>
      <c r="I38" s="27"/>
      <c r="J38" s="26"/>
      <c r="K38" s="27"/>
      <c r="L38" s="28"/>
    </row>
    <row r="39" spans="1:12" ht="30" customHeight="1" x14ac:dyDescent="0.15">
      <c r="A39" s="21" t="s">
        <v>30</v>
      </c>
      <c r="B39" s="22">
        <v>3</v>
      </c>
      <c r="C39" s="23"/>
      <c r="D39" s="22">
        <v>3</v>
      </c>
      <c r="E39" s="24"/>
      <c r="F39" s="24">
        <f t="shared" si="3"/>
        <v>0</v>
      </c>
      <c r="G39" s="25"/>
      <c r="H39" s="26"/>
      <c r="I39" s="27"/>
      <c r="J39" s="26"/>
      <c r="K39" s="27" t="s">
        <v>63</v>
      </c>
      <c r="L39" s="28"/>
    </row>
    <row r="40" spans="1:12" ht="30" customHeight="1" x14ac:dyDescent="0.15">
      <c r="A40" s="21" t="s">
        <v>31</v>
      </c>
      <c r="B40" s="22">
        <v>2</v>
      </c>
      <c r="C40" s="23"/>
      <c r="D40" s="22">
        <v>1</v>
      </c>
      <c r="E40" s="24"/>
      <c r="F40" s="24">
        <f t="shared" si="3"/>
        <v>1</v>
      </c>
      <c r="G40" s="25"/>
      <c r="H40" s="26"/>
      <c r="I40" s="27"/>
      <c r="J40" s="26"/>
      <c r="K40" s="27"/>
      <c r="L40" s="28"/>
    </row>
    <row r="41" spans="1:12" ht="30" customHeight="1" x14ac:dyDescent="0.15">
      <c r="A41" s="21" t="s">
        <v>32</v>
      </c>
      <c r="B41" s="22">
        <v>2</v>
      </c>
      <c r="C41" s="23"/>
      <c r="D41" s="22">
        <v>0</v>
      </c>
      <c r="E41" s="24"/>
      <c r="F41" s="24">
        <f t="shared" si="3"/>
        <v>2</v>
      </c>
      <c r="G41" s="25"/>
      <c r="H41" s="26"/>
      <c r="I41" s="27"/>
      <c r="J41" s="26"/>
      <c r="K41" s="27"/>
      <c r="L41" s="28"/>
    </row>
    <row r="42" spans="1:12" ht="30" customHeight="1" x14ac:dyDescent="0.15">
      <c r="A42" s="21" t="s">
        <v>33</v>
      </c>
      <c r="B42" s="22">
        <v>3</v>
      </c>
      <c r="C42" s="23"/>
      <c r="D42" s="22">
        <v>1</v>
      </c>
      <c r="E42" s="24"/>
      <c r="F42" s="24">
        <f t="shared" si="3"/>
        <v>2</v>
      </c>
      <c r="G42" s="25"/>
      <c r="H42" s="26"/>
      <c r="I42" s="27"/>
      <c r="J42" s="26"/>
      <c r="K42" s="27"/>
      <c r="L42" s="28"/>
    </row>
    <row r="43" spans="1:12" ht="30" customHeight="1" x14ac:dyDescent="0.15">
      <c r="A43" s="21" t="s">
        <v>34</v>
      </c>
      <c r="B43" s="22">
        <v>1</v>
      </c>
      <c r="C43" s="23"/>
      <c r="D43" s="22">
        <v>1</v>
      </c>
      <c r="E43" s="24"/>
      <c r="F43" s="24">
        <f t="shared" si="3"/>
        <v>0</v>
      </c>
      <c r="G43" s="25"/>
      <c r="H43" s="26"/>
      <c r="I43" s="27"/>
      <c r="J43" s="26"/>
      <c r="K43" s="27"/>
      <c r="L43" s="28"/>
    </row>
    <row r="44" spans="1:12" ht="30" customHeight="1" x14ac:dyDescent="0.15">
      <c r="A44" s="21" t="s">
        <v>35</v>
      </c>
      <c r="B44" s="22">
        <v>0</v>
      </c>
      <c r="C44" s="23"/>
      <c r="D44" s="22">
        <v>0</v>
      </c>
      <c r="E44" s="24"/>
      <c r="F44" s="24">
        <f t="shared" si="3"/>
        <v>0</v>
      </c>
      <c r="G44" s="25"/>
      <c r="H44" s="26"/>
      <c r="I44" s="27"/>
      <c r="J44" s="26"/>
      <c r="K44" s="27"/>
      <c r="L44" s="28"/>
    </row>
    <row r="45" spans="1:12" ht="30" customHeight="1" x14ac:dyDescent="0.15">
      <c r="A45" s="21" t="s">
        <v>36</v>
      </c>
      <c r="B45" s="22">
        <v>0</v>
      </c>
      <c r="C45" s="23"/>
      <c r="D45" s="22">
        <v>0</v>
      </c>
      <c r="E45" s="24"/>
      <c r="F45" s="24">
        <f t="shared" si="3"/>
        <v>0</v>
      </c>
      <c r="G45" s="25"/>
      <c r="H45" s="26"/>
      <c r="I45" s="27"/>
      <c r="J45" s="26"/>
      <c r="K45" s="27"/>
      <c r="L45" s="28"/>
    </row>
    <row r="46" spans="1:12" ht="30" customHeight="1" thickBot="1" x14ac:dyDescent="0.2">
      <c r="A46" s="21" t="s">
        <v>37</v>
      </c>
      <c r="B46" s="22">
        <v>0</v>
      </c>
      <c r="C46" s="23"/>
      <c r="D46" s="22">
        <v>0</v>
      </c>
      <c r="E46" s="24"/>
      <c r="F46" s="24">
        <f t="shared" si="3"/>
        <v>0</v>
      </c>
      <c r="G46" s="25"/>
      <c r="H46" s="26"/>
      <c r="I46" s="27"/>
      <c r="J46" s="26"/>
      <c r="K46" s="27"/>
      <c r="L46" s="28"/>
    </row>
    <row r="47" spans="1:12" ht="30" customHeight="1" thickBot="1" x14ac:dyDescent="0.2">
      <c r="A47" s="6" t="s">
        <v>47</v>
      </c>
      <c r="B47" s="37">
        <f>SUM(B4:B46)</f>
        <v>136</v>
      </c>
      <c r="C47" s="7">
        <f>SUM(C4:C46)/2</f>
        <v>2</v>
      </c>
      <c r="D47" s="37">
        <f>SUM(D4:D46)</f>
        <v>89</v>
      </c>
      <c r="E47" s="8">
        <f>SUM(E4:E46)/2</f>
        <v>1</v>
      </c>
      <c r="F47" s="8">
        <f>SUM(F4:F46)</f>
        <v>47</v>
      </c>
      <c r="G47" s="10">
        <f>SUM(G4:G46)/2</f>
        <v>1</v>
      </c>
      <c r="H47" s="38">
        <v>10</v>
      </c>
      <c r="I47" s="7">
        <v>6</v>
      </c>
      <c r="J47" s="38">
        <v>3</v>
      </c>
      <c r="K47" s="7">
        <v>2</v>
      </c>
      <c r="L47" s="39"/>
    </row>
  </sheetData>
  <phoneticPr fontId="1"/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54" orientation="portrait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三崎　信顕</dc:creator>
  <cp:lastModifiedBy>大阪府</cp:lastModifiedBy>
  <cp:lastPrinted>2020-08-26T06:40:19Z</cp:lastPrinted>
  <dcterms:created xsi:type="dcterms:W3CDTF">2018-08-16T01:42:00Z</dcterms:created>
  <dcterms:modified xsi:type="dcterms:W3CDTF">2020-10-30T04:21:11Z</dcterms:modified>
</cp:coreProperties>
</file>