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FDE7D0BB-5538-47C1-8394-FDA693DDB388}" xr6:coauthVersionLast="47" xr6:coauthVersionMax="47" xr10:uidLastSave="{00000000-0000-0000-0000-000000000000}"/>
  <bookViews>
    <workbookView xWindow="5664" yWindow="1260" windowWidth="15468" windowHeight="12504" xr2:uid="{408769B5-1912-4FB5-83BD-D6F6FB0B6286}"/>
  </bookViews>
  <sheets>
    <sheet name="集計結果" sheetId="10" r:id="rId1"/>
    <sheet name="【筆記】HP" sheetId="3" r:id="rId2"/>
    <sheet name="【筆記】総合満足度理由" sheetId="7" r:id="rId3"/>
    <sheet name="【筆記】ドーン以外施設" sheetId="8" r:id="rId4"/>
    <sheet name="【筆記】その他ご意見" sheetId="9" r:id="rId5"/>
  </sheets>
  <externalReferences>
    <externalReference r:id="rId6"/>
  </externalReferences>
  <definedNames>
    <definedName name="_xlnm.Print_Area" localSheetId="1">【筆記】HP!$A$1:$B$24</definedName>
    <definedName name="_xlnm.Print_Area" localSheetId="4">【筆記】その他ご意見!$A$1:$B$43</definedName>
    <definedName name="_xlnm.Print_Area" localSheetId="3">【筆記】ドーン以外施設!$A$1:$C$37</definedName>
    <definedName name="_xlnm.Print_Area" localSheetId="2">【筆記】総合満足度理由!$A$1:$B$80</definedName>
    <definedName name="_xlnm.Print_Area" localSheetId="0">集計結果!$A$1:$J$198</definedName>
    <definedName name="Z_39CE818F_843D_44D4_A83D_397C84F4B8D3_.wvu.PrintArea" localSheetId="4" hidden="1">【筆記】その他ご意見!$A$1:$B$33</definedName>
    <definedName name="Z_39CE818F_843D_44D4_A83D_397C84F4B8D3_.wvu.PrintArea" localSheetId="3" hidden="1">【筆記】ドーン以外施設!$B$1:$B$37</definedName>
    <definedName name="Z_39CE818F_843D_44D4_A83D_397C84F4B8D3_.wvu.PrintArea" localSheetId="2" hidden="1">【筆記】総合満足度理由!$A$1:$B$4</definedName>
    <definedName name="Z_39CE818F_843D_44D4_A83D_397C84F4B8D3_.wvu.PrintArea" localSheetId="0" hidden="1">集計結果!$A$1:$J$198</definedName>
    <definedName name="Z_5BA6E0FA_9060_47ED_8CF9_1F7447B98CA8_.wvu.PrintArea" localSheetId="4" hidden="1">【筆記】その他ご意見!$A$1:$B$33</definedName>
    <definedName name="Z_5BA6E0FA_9060_47ED_8CF9_1F7447B98CA8_.wvu.PrintArea" localSheetId="3" hidden="1">【筆記】ドーン以外施設!$B$1:$B$37</definedName>
    <definedName name="Z_5BA6E0FA_9060_47ED_8CF9_1F7447B98CA8_.wvu.PrintArea" localSheetId="2" hidden="1">【筆記】総合満足度理由!$A$1:$B$4</definedName>
    <definedName name="Z_5BA6E0FA_9060_47ED_8CF9_1F7447B98CA8_.wvu.PrintArea" localSheetId="0" hidden="1">集計結果!$A$1:$J$198</definedName>
    <definedName name="Z_6C8C3148_7B81_49FE_B3B5_E8E38E2DE169_.wvu.PrintArea" localSheetId="4" hidden="1">【筆記】その他ご意見!$A$1:$B$33</definedName>
    <definedName name="Z_6C8C3148_7B81_49FE_B3B5_E8E38E2DE169_.wvu.PrintArea" localSheetId="3" hidden="1">【筆記】ドーン以外施設!$B$1:$B$37</definedName>
    <definedName name="Z_6C8C3148_7B81_49FE_B3B5_E8E38E2DE169_.wvu.PrintArea" localSheetId="2" hidden="1">【筆記】総合満足度理由!$A$1:$B$4</definedName>
    <definedName name="Z_6C8C3148_7B81_49FE_B3B5_E8E38E2DE169_.wvu.PrintArea" localSheetId="0" hidden="1">集計結果!$A$1:$J$198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8" i="10" l="1"/>
  <c r="E178" i="10"/>
  <c r="D178" i="10"/>
  <c r="C178" i="10"/>
  <c r="B178" i="10"/>
  <c r="A178" i="10"/>
  <c r="G174" i="10"/>
  <c r="F174" i="10"/>
  <c r="E174" i="10"/>
  <c r="D174" i="10"/>
  <c r="C174" i="10"/>
  <c r="B174" i="10"/>
  <c r="A174" i="10"/>
  <c r="C170" i="10"/>
  <c r="B170" i="10"/>
  <c r="A170" i="10"/>
  <c r="C128" i="10"/>
  <c r="B128" i="10"/>
  <c r="A128" i="10"/>
  <c r="E124" i="10"/>
  <c r="D124" i="10"/>
  <c r="C124" i="10"/>
  <c r="B124" i="10"/>
  <c r="A124" i="10"/>
  <c r="G120" i="10"/>
  <c r="F120" i="10"/>
  <c r="E120" i="10"/>
  <c r="D120" i="10"/>
  <c r="C120" i="10"/>
  <c r="B120" i="10"/>
  <c r="A120" i="10"/>
  <c r="J116" i="10"/>
  <c r="I116" i="10"/>
  <c r="H116" i="10"/>
  <c r="G116" i="10"/>
  <c r="F116" i="10"/>
  <c r="E116" i="10"/>
  <c r="D116" i="10"/>
  <c r="C116" i="10"/>
  <c r="B116" i="10"/>
  <c r="A116" i="10"/>
  <c r="C74" i="10"/>
  <c r="B74" i="10"/>
  <c r="A74" i="10"/>
  <c r="G69" i="10"/>
  <c r="F69" i="10"/>
  <c r="E69" i="10"/>
  <c r="D69" i="10"/>
  <c r="C69" i="10"/>
  <c r="B69" i="10"/>
  <c r="G68" i="10"/>
  <c r="F68" i="10"/>
  <c r="E68" i="10"/>
  <c r="D68" i="10"/>
  <c r="C68" i="10"/>
  <c r="B68" i="10"/>
  <c r="G67" i="10"/>
  <c r="F67" i="10"/>
  <c r="E67" i="10"/>
  <c r="D67" i="10"/>
  <c r="C67" i="10"/>
  <c r="B67" i="10"/>
  <c r="G66" i="10"/>
  <c r="F66" i="10"/>
  <c r="E66" i="10"/>
  <c r="D66" i="10"/>
  <c r="C66" i="10"/>
  <c r="B66" i="10"/>
  <c r="K25" i="10"/>
  <c r="D27" i="10" s="1"/>
  <c r="C27" i="10"/>
  <c r="B27" i="10"/>
  <c r="A27" i="10"/>
  <c r="G25" i="10"/>
  <c r="F25" i="10"/>
  <c r="E25" i="10"/>
  <c r="D25" i="10"/>
  <c r="C25" i="10"/>
  <c r="B25" i="10"/>
  <c r="A25" i="10"/>
  <c r="G21" i="10"/>
  <c r="A21" i="10"/>
  <c r="Q19" i="10"/>
  <c r="P19" i="10"/>
  <c r="F21" i="10" s="1"/>
  <c r="O19" i="10"/>
  <c r="E21" i="10" s="1"/>
  <c r="N19" i="10"/>
  <c r="D21" i="10" s="1"/>
  <c r="M19" i="10"/>
  <c r="C21" i="10" s="1"/>
  <c r="L19" i="10"/>
  <c r="B21" i="10" s="1"/>
  <c r="K19" i="10"/>
  <c r="J19" i="10"/>
  <c r="I19" i="10"/>
  <c r="H19" i="10"/>
  <c r="G19" i="10"/>
  <c r="F19" i="10"/>
  <c r="E19" i="10"/>
  <c r="D19" i="10"/>
  <c r="C19" i="10"/>
  <c r="B19" i="10"/>
  <c r="A19" i="10"/>
  <c r="C15" i="10"/>
  <c r="A15" i="10"/>
  <c r="K13" i="10"/>
  <c r="E15" i="10" s="1"/>
  <c r="D15" i="10"/>
  <c r="B15" i="10"/>
  <c r="F13" i="10"/>
  <c r="E13" i="10"/>
  <c r="D13" i="10"/>
  <c r="C13" i="10"/>
  <c r="B13" i="10"/>
  <c r="A13" i="10"/>
  <c r="E9" i="10"/>
  <c r="D9" i="10"/>
  <c r="C9" i="10"/>
  <c r="B9" i="10"/>
  <c r="A9" i="10"/>
</calcChain>
</file>

<file path=xl/sharedStrings.xml><?xml version="1.0" encoding="utf-8"?>
<sst xmlns="http://schemas.openxmlformats.org/spreadsheetml/2006/main" count="340" uniqueCount="294">
  <si>
    <t>エル・大阪</t>
    <rPh sb="3" eb="5">
      <t>オオサカ</t>
    </rPh>
    <phoneticPr fontId="1"/>
  </si>
  <si>
    <t>【3】その他ご意見ご感想</t>
    <rPh sb="5" eb="6">
      <t>タ</t>
    </rPh>
    <rPh sb="7" eb="9">
      <t>イケン</t>
    </rPh>
    <rPh sb="10" eb="12">
      <t>カンソウ</t>
    </rPh>
    <phoneticPr fontId="1"/>
  </si>
  <si>
    <t>自由筆記</t>
    <rPh sb="0" eb="4">
      <t>ジユウヒッキ</t>
    </rPh>
    <phoneticPr fontId="1"/>
  </si>
  <si>
    <t>★印は公表不可のご意見です。</t>
    <rPh sb="1" eb="2">
      <t>ジルシ</t>
    </rPh>
    <rPh sb="3" eb="7">
      <t>コウヒョウフカ</t>
    </rPh>
    <rPh sb="9" eb="11">
      <t>イケン</t>
    </rPh>
    <phoneticPr fontId="1"/>
  </si>
  <si>
    <t>【1】-9　ドーンセンター総合満足度の理由</t>
    <rPh sb="13" eb="18">
      <t>ソウゴウマンゾクド</t>
    </rPh>
    <rPh sb="19" eb="21">
      <t>リユウ</t>
    </rPh>
    <phoneticPr fontId="1"/>
  </si>
  <si>
    <t>部屋を開ける時間をもう少し早くしてほしい。準備があるので</t>
    <rPh sb="0" eb="2">
      <t>ヘヤ</t>
    </rPh>
    <rPh sb="3" eb="4">
      <t>ア</t>
    </rPh>
    <rPh sb="6" eb="8">
      <t>ジカン</t>
    </rPh>
    <rPh sb="11" eb="12">
      <t>スコ</t>
    </rPh>
    <rPh sb="13" eb="14">
      <t>ハヤ</t>
    </rPh>
    <rPh sb="21" eb="23">
      <t>ジュンビ</t>
    </rPh>
    <phoneticPr fontId="1"/>
  </si>
  <si>
    <t>毎月決まった日に予約をしているので、長期の予約をかためて取れたらありがたいです。</t>
    <rPh sb="0" eb="3">
      <t>マイツキキ</t>
    </rPh>
    <rPh sb="6" eb="7">
      <t>ヒ</t>
    </rPh>
    <rPh sb="8" eb="10">
      <t>ヨヤク</t>
    </rPh>
    <rPh sb="18" eb="20">
      <t>チョウキ</t>
    </rPh>
    <rPh sb="21" eb="23">
      <t>ヨヤク</t>
    </rPh>
    <rPh sb="28" eb="29">
      <t>ト</t>
    </rPh>
    <phoneticPr fontId="1"/>
  </si>
  <si>
    <t>立地がいい、予約が入れやすい</t>
    <rPh sb="0" eb="2">
      <t>リッチ</t>
    </rPh>
    <rPh sb="6" eb="8">
      <t>ヨヤク</t>
    </rPh>
    <rPh sb="9" eb="10">
      <t>イ</t>
    </rPh>
    <phoneticPr fontId="1"/>
  </si>
  <si>
    <t>区民センター</t>
    <rPh sb="0" eb="2">
      <t>クミン</t>
    </rPh>
    <phoneticPr fontId="1"/>
  </si>
  <si>
    <t>申し込みが遠方の人間には難しい</t>
    <rPh sb="0" eb="1">
      <t>モウ</t>
    </rPh>
    <rPh sb="2" eb="3">
      <t>コ</t>
    </rPh>
    <rPh sb="5" eb="7">
      <t>エンポウ</t>
    </rPh>
    <rPh sb="8" eb="10">
      <t>ニンゲン</t>
    </rPh>
    <rPh sb="12" eb="13">
      <t>ムズカ</t>
    </rPh>
    <phoneticPr fontId="1"/>
  </si>
  <si>
    <t>１団体７日以上借りられたら有難いです</t>
  </si>
  <si>
    <t>１団体７日以上借りられたら有難いです</t>
    <rPh sb="1" eb="3">
      <t>ダンタイ</t>
    </rPh>
    <phoneticPr fontId="1"/>
  </si>
  <si>
    <t>夜間の貸与は助かります。</t>
    <rPh sb="0" eb="2">
      <t>ヤカン</t>
    </rPh>
    <rPh sb="3" eb="5">
      <t>タイヨ</t>
    </rPh>
    <rPh sb="6" eb="7">
      <t>タス</t>
    </rPh>
    <phoneticPr fontId="1"/>
  </si>
  <si>
    <t>受付担当の方が丁寧に対応して下さる</t>
    <rPh sb="0" eb="4">
      <t>ウケツケタントウ</t>
    </rPh>
    <rPh sb="5" eb="6">
      <t>カタ</t>
    </rPh>
    <rPh sb="7" eb="9">
      <t>テイネイ</t>
    </rPh>
    <rPh sb="10" eb="12">
      <t>タイオウ</t>
    </rPh>
    <rPh sb="14" eb="15">
      <t>クダ</t>
    </rPh>
    <phoneticPr fontId="1"/>
  </si>
  <si>
    <t>もしHPから直接申込・決済ができるようになれば有難いです。</t>
    <rPh sb="6" eb="8">
      <t>チョクセツ</t>
    </rPh>
    <rPh sb="8" eb="10">
      <t>モウシコミ</t>
    </rPh>
    <rPh sb="11" eb="13">
      <t>ケッサイ</t>
    </rPh>
    <rPh sb="23" eb="25">
      <t>アリガタ</t>
    </rPh>
    <phoneticPr fontId="1"/>
  </si>
  <si>
    <t>フロアマップや避難経路、注意事項等、非常に見つけやすく分かりやすかったです。</t>
    <rPh sb="7" eb="11">
      <t>ヒナンケイロ</t>
    </rPh>
    <rPh sb="12" eb="16">
      <t>チュウイジコウ</t>
    </rPh>
    <rPh sb="16" eb="17">
      <t>トウ</t>
    </rPh>
    <rPh sb="18" eb="20">
      <t>ヒジョウ</t>
    </rPh>
    <rPh sb="21" eb="22">
      <t>ミ</t>
    </rPh>
    <rPh sb="27" eb="28">
      <t>ワ</t>
    </rPh>
    <phoneticPr fontId="1"/>
  </si>
  <si>
    <t>・各フロア間の移動がしやすい
・舞台袖と舞台上が十分に広い</t>
    <rPh sb="1" eb="2">
      <t>カク</t>
    </rPh>
    <rPh sb="5" eb="6">
      <t>カン</t>
    </rPh>
    <rPh sb="7" eb="9">
      <t>イドウ</t>
    </rPh>
    <rPh sb="16" eb="19">
      <t>ブタイソデ</t>
    </rPh>
    <rPh sb="20" eb="23">
      <t>ブタイジョウ</t>
    </rPh>
    <rPh sb="24" eb="26">
      <t>ジュウブン</t>
    </rPh>
    <rPh sb="27" eb="28">
      <t>ヒロ</t>
    </rPh>
    <phoneticPr fontId="1"/>
  </si>
  <si>
    <t>照明等を担当して下さった業者さんが大変親切で、こちらの細かな要望にも応じて下さり、本当に感謝しています。</t>
    <rPh sb="0" eb="3">
      <t>ショウメイトウ</t>
    </rPh>
    <rPh sb="4" eb="6">
      <t>タントウ</t>
    </rPh>
    <rPh sb="8" eb="9">
      <t>クダ</t>
    </rPh>
    <rPh sb="12" eb="14">
      <t>ギョウシャ</t>
    </rPh>
    <rPh sb="17" eb="21">
      <t>タイヘンシンセツ</t>
    </rPh>
    <rPh sb="27" eb="28">
      <t>コマ</t>
    </rPh>
    <rPh sb="30" eb="32">
      <t>ヨウボウ</t>
    </rPh>
    <rPh sb="34" eb="35">
      <t>オウ</t>
    </rPh>
    <rPh sb="37" eb="38">
      <t>クダ</t>
    </rPh>
    <rPh sb="41" eb="43">
      <t>ホントウ</t>
    </rPh>
    <rPh sb="44" eb="46">
      <t>カンシャ</t>
    </rPh>
    <phoneticPr fontId="1"/>
  </si>
  <si>
    <t>備品が高い(特にワイヤレスマイク)</t>
    <rPh sb="0" eb="2">
      <t>ビヒン</t>
    </rPh>
    <rPh sb="3" eb="4">
      <t>タカ</t>
    </rPh>
    <rPh sb="6" eb="7">
      <t>トク</t>
    </rPh>
    <phoneticPr fontId="1"/>
  </si>
  <si>
    <t>地下会議室の場所とトイレの場所がわかりづらい</t>
    <rPh sb="0" eb="2">
      <t>チカ</t>
    </rPh>
    <rPh sb="2" eb="5">
      <t>カイギシツ</t>
    </rPh>
    <rPh sb="6" eb="8">
      <t>バショ</t>
    </rPh>
    <rPh sb="13" eb="15">
      <t>バショ</t>
    </rPh>
    <phoneticPr fontId="1"/>
  </si>
  <si>
    <t>会場へのアクセス</t>
    <rPh sb="0" eb="2">
      <t>カイジョウ</t>
    </rPh>
    <phoneticPr fontId="1"/>
  </si>
  <si>
    <t>写真をもっと載せてほしいです</t>
    <rPh sb="0" eb="2">
      <t>シャシン</t>
    </rPh>
    <rPh sb="6" eb="7">
      <t>ノ</t>
    </rPh>
    <phoneticPr fontId="1"/>
  </si>
  <si>
    <t>駐車場代が他と比べれば安価だが、安価で利用したいので割引があると嬉しい</t>
    <rPh sb="0" eb="4">
      <t>チュウシャジョウダイ</t>
    </rPh>
    <rPh sb="5" eb="6">
      <t>ホカ</t>
    </rPh>
    <rPh sb="7" eb="8">
      <t>クラ</t>
    </rPh>
    <rPh sb="11" eb="13">
      <t>アンカ</t>
    </rPh>
    <rPh sb="16" eb="18">
      <t>アンカ</t>
    </rPh>
    <rPh sb="19" eb="21">
      <t>リヨウ</t>
    </rPh>
    <rPh sb="26" eb="28">
      <t>ワリビキ</t>
    </rPh>
    <rPh sb="32" eb="33">
      <t>ウレ</t>
    </rPh>
    <phoneticPr fontId="1"/>
  </si>
  <si>
    <t>年2回利用させていただいています。Telでの対応もすごく丁寧で今後も使いたいです。</t>
    <rPh sb="0" eb="1">
      <t>ネン</t>
    </rPh>
    <rPh sb="2" eb="3">
      <t>カイ</t>
    </rPh>
    <rPh sb="3" eb="5">
      <t>リヨウ</t>
    </rPh>
    <rPh sb="22" eb="24">
      <t>タイオウ</t>
    </rPh>
    <rPh sb="28" eb="30">
      <t>テイネイ</t>
    </rPh>
    <rPh sb="31" eb="33">
      <t>コンゴ</t>
    </rPh>
    <rPh sb="34" eb="35">
      <t>ツカ</t>
    </rPh>
    <phoneticPr fontId="1"/>
  </si>
  <si>
    <t>セミナー室会議室がとても使いやすかった</t>
    <rPh sb="4" eb="5">
      <t>シツ</t>
    </rPh>
    <rPh sb="5" eb="8">
      <t>カイギシツ</t>
    </rPh>
    <rPh sb="12" eb="13">
      <t>ツカ</t>
    </rPh>
    <phoneticPr fontId="1"/>
  </si>
  <si>
    <t>レンタル会議室</t>
    <rPh sb="4" eb="7">
      <t>カイギシツ</t>
    </rPh>
    <phoneticPr fontId="1"/>
  </si>
  <si>
    <t>カギ渡しが３０分前ならもっと満足</t>
    <rPh sb="2" eb="3">
      <t>ワタ</t>
    </rPh>
    <rPh sb="7" eb="9">
      <t>フンマエ</t>
    </rPh>
    <rPh sb="14" eb="16">
      <t>マンゾク</t>
    </rPh>
    <phoneticPr fontId="1"/>
  </si>
  <si>
    <t>長居障がい者スポーツセンター</t>
    <rPh sb="0" eb="3">
      <t>ナガイショウ</t>
    </rPh>
    <rPh sb="5" eb="6">
      <t>シャ</t>
    </rPh>
    <phoneticPr fontId="1"/>
  </si>
  <si>
    <t>キャパが丁度適当。アクセスが良い。ホールの音響も良い</t>
    <rPh sb="4" eb="8">
      <t>チョウドテキトウ</t>
    </rPh>
    <rPh sb="14" eb="15">
      <t>ヨ</t>
    </rPh>
    <rPh sb="21" eb="23">
      <t>オンキョウ</t>
    </rPh>
    <rPh sb="24" eb="25">
      <t>ヨ</t>
    </rPh>
    <phoneticPr fontId="1"/>
  </si>
  <si>
    <t>きれい</t>
    <phoneticPr fontId="1"/>
  </si>
  <si>
    <t>冷暖房設備をもう少し充実させてほしい</t>
    <rPh sb="0" eb="5">
      <t>レイダンボウセツビ</t>
    </rPh>
    <rPh sb="8" eb="9">
      <t>スコ</t>
    </rPh>
    <rPh sb="10" eb="12">
      <t>ジュウジツ</t>
    </rPh>
    <phoneticPr fontId="1"/>
  </si>
  <si>
    <t>会場の開始時間（開鍵時間）の短縮
申込時間≒開鍵時間</t>
    <rPh sb="0" eb="2">
      <t>カイジョウ</t>
    </rPh>
    <rPh sb="3" eb="7">
      <t>カイシジカン</t>
    </rPh>
    <rPh sb="8" eb="9">
      <t>カイ</t>
    </rPh>
    <rPh sb="9" eb="10">
      <t>カギ</t>
    </rPh>
    <rPh sb="10" eb="12">
      <t>ジカン</t>
    </rPh>
    <rPh sb="14" eb="16">
      <t>タンシュク</t>
    </rPh>
    <rPh sb="17" eb="21">
      <t>モウシコミジカン</t>
    </rPh>
    <rPh sb="22" eb="23">
      <t>カイ</t>
    </rPh>
    <rPh sb="23" eb="24">
      <t>カギ</t>
    </rPh>
    <rPh sb="24" eb="26">
      <t>ジカン</t>
    </rPh>
    <phoneticPr fontId="1"/>
  </si>
  <si>
    <t>いつも快適な環境で、演奏会をさせていただいてます。</t>
    <rPh sb="3" eb="5">
      <t>カイテキ</t>
    </rPh>
    <rPh sb="6" eb="8">
      <t>カンキョウ</t>
    </rPh>
    <rPh sb="10" eb="12">
      <t>エンソウ</t>
    </rPh>
    <rPh sb="12" eb="13">
      <t>カイ</t>
    </rPh>
    <phoneticPr fontId="1"/>
  </si>
  <si>
    <t>空調の聞かない時期に困ることがあるので(１１月は寒かったです)</t>
    <rPh sb="0" eb="2">
      <t>クウチョウ</t>
    </rPh>
    <rPh sb="3" eb="4">
      <t>キ</t>
    </rPh>
    <rPh sb="7" eb="9">
      <t>ジキ</t>
    </rPh>
    <rPh sb="10" eb="11">
      <t>コマ</t>
    </rPh>
    <rPh sb="22" eb="23">
      <t>ガツ</t>
    </rPh>
    <rPh sb="24" eb="25">
      <t>サム</t>
    </rPh>
    <phoneticPr fontId="1"/>
  </si>
  <si>
    <t>カフェの復活待ってます</t>
    <rPh sb="4" eb="6">
      <t>フッカツ</t>
    </rPh>
    <rPh sb="6" eb="7">
      <t>マ</t>
    </rPh>
    <phoneticPr fontId="1"/>
  </si>
  <si>
    <t>カフェの復活！！</t>
    <rPh sb="4" eb="6">
      <t>フッカツ</t>
    </rPh>
    <phoneticPr fontId="1"/>
  </si>
  <si>
    <t>9：00～17：30使用できれば◎</t>
    <rPh sb="10" eb="12">
      <t>シヨウ</t>
    </rPh>
    <phoneticPr fontId="1"/>
  </si>
  <si>
    <t>とても使い勝手がよい。静かで使い易い</t>
    <rPh sb="3" eb="4">
      <t>ツカ</t>
    </rPh>
    <rPh sb="5" eb="7">
      <t>ガッテ</t>
    </rPh>
    <rPh sb="11" eb="12">
      <t>シズ</t>
    </rPh>
    <rPh sb="14" eb="15">
      <t>ツカ</t>
    </rPh>
    <rPh sb="16" eb="17">
      <t>ヤス</t>
    </rPh>
    <phoneticPr fontId="1"/>
  </si>
  <si>
    <t>毎年演奏会に利用させて頂いていますが、ご親切に対応して下さり感謝しています。</t>
    <rPh sb="0" eb="5">
      <t>マイトシエンソウカイ</t>
    </rPh>
    <rPh sb="6" eb="8">
      <t>リヨウ</t>
    </rPh>
    <rPh sb="11" eb="12">
      <t>イタダ</t>
    </rPh>
    <rPh sb="20" eb="22">
      <t>シンセツ</t>
    </rPh>
    <phoneticPr fontId="1"/>
  </si>
  <si>
    <t>アクセスが良い。ホールのキャパシティが適当である。</t>
    <rPh sb="5" eb="6">
      <t>ヨ</t>
    </rPh>
    <rPh sb="19" eb="21">
      <t>テキトウ</t>
    </rPh>
    <phoneticPr fontId="1"/>
  </si>
  <si>
    <t>収容人数、親子室、アクセス</t>
    <rPh sb="0" eb="4">
      <t>シュウヨウニンズウ</t>
    </rPh>
    <rPh sb="5" eb="8">
      <t>オヤコシツ</t>
    </rPh>
    <phoneticPr fontId="1"/>
  </si>
  <si>
    <t>レストランが閉鎖になり残念です。</t>
    <rPh sb="6" eb="8">
      <t>ヘイサ</t>
    </rPh>
    <rPh sb="11" eb="13">
      <t>ザンネン</t>
    </rPh>
    <phoneticPr fontId="1"/>
  </si>
  <si>
    <t>Wi-Fiがもう少し良ければ（中会議室）</t>
    <rPh sb="8" eb="9">
      <t>スコ</t>
    </rPh>
    <rPh sb="10" eb="11">
      <t>ヨ</t>
    </rPh>
    <rPh sb="15" eb="16">
      <t>チュウ</t>
    </rPh>
    <rPh sb="16" eb="19">
      <t>カイギシツ</t>
    </rPh>
    <phoneticPr fontId="1"/>
  </si>
  <si>
    <t>・定休日を月→水にしてほしい
・カフェの復活</t>
    <rPh sb="1" eb="4">
      <t>テイキュウビ</t>
    </rPh>
    <rPh sb="5" eb="6">
      <t>ゲツ</t>
    </rPh>
    <rPh sb="7" eb="8">
      <t>スイ</t>
    </rPh>
    <rPh sb="20" eb="22">
      <t>フッカツ</t>
    </rPh>
    <phoneticPr fontId="1"/>
  </si>
  <si>
    <t>ホールへのエレベーターなどが少し不便かな</t>
    <rPh sb="14" eb="15">
      <t>スコ</t>
    </rPh>
    <rPh sb="16" eb="18">
      <t>フベン</t>
    </rPh>
    <phoneticPr fontId="0"/>
  </si>
  <si>
    <t>中之島公会堂</t>
    <rPh sb="0" eb="6">
      <t>ナカノシマコウカイドウ</t>
    </rPh>
    <phoneticPr fontId="0"/>
  </si>
  <si>
    <t>登録団体としてのサービス、地の利（多数の公共交通の駅に近い）、ドーン前のバス停が便利</t>
    <rPh sb="0" eb="4">
      <t>トウロクダンタイ</t>
    </rPh>
    <rPh sb="13" eb="14">
      <t>チ</t>
    </rPh>
    <rPh sb="15" eb="16">
      <t>リ</t>
    </rPh>
    <rPh sb="17" eb="19">
      <t>タスウ</t>
    </rPh>
    <rPh sb="20" eb="24">
      <t>コウキョウコウツウ</t>
    </rPh>
    <rPh sb="25" eb="26">
      <t>エキ</t>
    </rPh>
    <rPh sb="27" eb="28">
      <t>チカ</t>
    </rPh>
    <rPh sb="34" eb="35">
      <t>マエ</t>
    </rPh>
    <rPh sb="38" eb="39">
      <t>テイ</t>
    </rPh>
    <rPh sb="40" eb="42">
      <t>ベンリ</t>
    </rPh>
    <phoneticPr fontId="1"/>
  </si>
  <si>
    <t>大学のキャンパス等</t>
    <rPh sb="0" eb="2">
      <t>ダイガク</t>
    </rPh>
    <rPh sb="8" eb="9">
      <t>トウ</t>
    </rPh>
    <phoneticPr fontId="1"/>
  </si>
  <si>
    <t>・トイレの洋式便器化（いくつかはなっていますが…）
・１Fのレストラン再開</t>
    <rPh sb="5" eb="10">
      <t>ヨウシキベンキカ</t>
    </rPh>
    <rPh sb="35" eb="37">
      <t>サイカイ</t>
    </rPh>
    <phoneticPr fontId="1"/>
  </si>
  <si>
    <t>おみせがほしい</t>
    <phoneticPr fontId="1"/>
  </si>
  <si>
    <t>キャンセル時の対応が厳しすぎる。</t>
    <rPh sb="5" eb="6">
      <t>トキ</t>
    </rPh>
    <rPh sb="7" eb="9">
      <t>タイオウ</t>
    </rPh>
    <rPh sb="10" eb="11">
      <t>キビ</t>
    </rPh>
    <phoneticPr fontId="1"/>
  </si>
  <si>
    <t>空室状況をネットでも確認できるようにして下さい</t>
    <rPh sb="0" eb="4">
      <t>クウシツジョウキョウ</t>
    </rPh>
    <rPh sb="10" eb="12">
      <t>カクニン</t>
    </rPh>
    <rPh sb="20" eb="21">
      <t>クダ</t>
    </rPh>
    <phoneticPr fontId="1"/>
  </si>
  <si>
    <t>いつもありがとうございます。特にありません。みやすいです</t>
    <rPh sb="14" eb="15">
      <t>トク</t>
    </rPh>
    <phoneticPr fontId="1"/>
  </si>
  <si>
    <t>いつも親切なご対応ありがとうございます。</t>
    <rPh sb="3" eb="5">
      <t>シンセツ</t>
    </rPh>
    <rPh sb="7" eb="9">
      <t>タイオウ</t>
    </rPh>
    <phoneticPr fontId="1"/>
  </si>
  <si>
    <t>音響が良い。他は老朽化が激しい。設備が古くさい。</t>
    <rPh sb="0" eb="2">
      <t>オンキョウ</t>
    </rPh>
    <rPh sb="3" eb="4">
      <t>ヨ</t>
    </rPh>
    <rPh sb="6" eb="7">
      <t>ホカ</t>
    </rPh>
    <rPh sb="8" eb="11">
      <t>ロウキュウカ</t>
    </rPh>
    <rPh sb="12" eb="13">
      <t>ハゲ</t>
    </rPh>
    <rPh sb="16" eb="18">
      <t>セツビ</t>
    </rPh>
    <rPh sb="19" eb="20">
      <t>フル</t>
    </rPh>
    <phoneticPr fontId="0"/>
  </si>
  <si>
    <t>ホールドアの開閉が大変。オートストップにしてほしい</t>
    <rPh sb="6" eb="8">
      <t>カイヘイ</t>
    </rPh>
    <rPh sb="9" eb="11">
      <t>タイヘン</t>
    </rPh>
    <phoneticPr fontId="0"/>
  </si>
  <si>
    <t>・１F２F３Fのイラスト？図？から各へやのしょうさいがみれるのはわかりやすいですが、料金をいくつかのへやを見比べるときいくつかの画面をひろげないといけないので料金表のまとめ一らんものこしつつ１F２F３Fここの各部屋のところから利用料金もみにいけるといーなーと感じました。</t>
    <rPh sb="13" eb="14">
      <t>ズ</t>
    </rPh>
    <rPh sb="17" eb="18">
      <t>カク</t>
    </rPh>
    <rPh sb="42" eb="44">
      <t>リョウキン</t>
    </rPh>
    <rPh sb="53" eb="55">
      <t>ミクラ</t>
    </rPh>
    <rPh sb="64" eb="66">
      <t>ガメン</t>
    </rPh>
    <rPh sb="79" eb="82">
      <t>リョウキンヒョウ</t>
    </rPh>
    <phoneticPr fontId="1"/>
  </si>
  <si>
    <t>安心しておねがいできる。でんわでの対応がていねい。申し込みを郵送でも対応して頂けるのは遠方のものにとってとてもありがたい。</t>
    <rPh sb="0" eb="2">
      <t>アンシン</t>
    </rPh>
    <rPh sb="17" eb="19">
      <t>タイオウ</t>
    </rPh>
    <rPh sb="25" eb="26">
      <t>モウ</t>
    </rPh>
    <rPh sb="27" eb="28">
      <t>コ</t>
    </rPh>
    <rPh sb="30" eb="32">
      <t>ユウソウ</t>
    </rPh>
    <rPh sb="34" eb="36">
      <t>タイオウ</t>
    </rPh>
    <rPh sb="38" eb="39">
      <t>イタダ</t>
    </rPh>
    <rPh sb="43" eb="45">
      <t>エンポウ</t>
    </rPh>
    <phoneticPr fontId="1"/>
  </si>
  <si>
    <t>設備面、スタッフの対応等、利用しやすいです。</t>
    <rPh sb="0" eb="3">
      <t>セツビメン</t>
    </rPh>
    <rPh sb="9" eb="12">
      <t>タイオウトウ</t>
    </rPh>
    <rPh sb="13" eb="15">
      <t>リヨウ</t>
    </rPh>
    <phoneticPr fontId="1"/>
  </si>
  <si>
    <t>安い！</t>
    <rPh sb="0" eb="1">
      <t>ヤス</t>
    </rPh>
    <phoneticPr fontId="1"/>
  </si>
  <si>
    <t>１Fで宴会が出来るようにして欲しい</t>
    <rPh sb="3" eb="5">
      <t>エンカイ</t>
    </rPh>
    <rPh sb="6" eb="8">
      <t>デキ</t>
    </rPh>
    <rPh sb="14" eb="15">
      <t>ホ</t>
    </rPh>
    <phoneticPr fontId="1"/>
  </si>
  <si>
    <t>空きがあれば借りやすい</t>
    <rPh sb="0" eb="1">
      <t>ア</t>
    </rPh>
    <rPh sb="6" eb="7">
      <t>カ</t>
    </rPh>
    <phoneticPr fontId="1"/>
  </si>
  <si>
    <t>学習センター</t>
    <rPh sb="0" eb="2">
      <t>ガクシュウ</t>
    </rPh>
    <phoneticPr fontId="1"/>
  </si>
  <si>
    <t>トイレを全て洋式、ウォシュレット付きにしてほしい</t>
    <rPh sb="4" eb="5">
      <t>スベ</t>
    </rPh>
    <rPh sb="6" eb="8">
      <t>ヨウシキ</t>
    </rPh>
    <rPh sb="16" eb="17">
      <t>ツ</t>
    </rPh>
    <phoneticPr fontId="1"/>
  </si>
  <si>
    <t>会場の設営スタッフが入念に準備して頂いた。有難うございます！感謝！</t>
    <rPh sb="0" eb="2">
      <t>カイジョウ</t>
    </rPh>
    <rPh sb="3" eb="5">
      <t>セツエイ</t>
    </rPh>
    <rPh sb="10" eb="12">
      <t>ニュウネン</t>
    </rPh>
    <rPh sb="13" eb="15">
      <t>ジュンビ</t>
    </rPh>
    <rPh sb="17" eb="18">
      <t>イタダ</t>
    </rPh>
    <rPh sb="21" eb="23">
      <t>アリガト</t>
    </rPh>
    <rPh sb="30" eb="32">
      <t>カンシャ</t>
    </rPh>
    <phoneticPr fontId="1"/>
  </si>
  <si>
    <t>いつもドーンセンターを利用させてもらっています。会議室等の部屋が明るく、地下の印刷機も利用料が格安なので良く利用し、大変助かってます</t>
    <rPh sb="11" eb="13">
      <t>リヨウ</t>
    </rPh>
    <rPh sb="24" eb="27">
      <t>カイギシツ</t>
    </rPh>
    <rPh sb="27" eb="28">
      <t>トウ</t>
    </rPh>
    <rPh sb="29" eb="31">
      <t>ヘヤ</t>
    </rPh>
    <rPh sb="32" eb="33">
      <t>アカ</t>
    </rPh>
    <phoneticPr fontId="1"/>
  </si>
  <si>
    <t>ABCホール</t>
    <phoneticPr fontId="1"/>
  </si>
  <si>
    <t>会場代がもう少しお安ければ…</t>
    <rPh sb="0" eb="3">
      <t>カイジョウダイ</t>
    </rPh>
    <rPh sb="6" eb="7">
      <t>スコ</t>
    </rPh>
    <rPh sb="9" eb="10">
      <t>ヤス</t>
    </rPh>
    <phoneticPr fontId="1"/>
  </si>
  <si>
    <t>広い地域の組合員に集まっていただくことが多いのでアクセスの良いドーンセンターにはいつもお世話になっています</t>
    <rPh sb="0" eb="1">
      <t>ヒロ</t>
    </rPh>
    <rPh sb="2" eb="4">
      <t>チイキ</t>
    </rPh>
    <rPh sb="5" eb="8">
      <t>クミアイイン</t>
    </rPh>
    <rPh sb="9" eb="10">
      <t>アツ</t>
    </rPh>
    <rPh sb="20" eb="21">
      <t>オオ</t>
    </rPh>
    <rPh sb="29" eb="30">
      <t>ヨ</t>
    </rPh>
    <rPh sb="44" eb="46">
      <t>セワ</t>
    </rPh>
    <phoneticPr fontId="1"/>
  </si>
  <si>
    <t>パーキングが車高の高い車も利用数が多いと助かる</t>
    <rPh sb="6" eb="8">
      <t>シャコウ</t>
    </rPh>
    <rPh sb="9" eb="10">
      <t>タカ</t>
    </rPh>
    <rPh sb="11" eb="12">
      <t>クルマ</t>
    </rPh>
    <rPh sb="13" eb="16">
      <t>リヨウスウ</t>
    </rPh>
    <rPh sb="17" eb="18">
      <t>オオ</t>
    </rPh>
    <rPh sb="20" eb="21">
      <t>タス</t>
    </rPh>
    <phoneticPr fontId="1"/>
  </si>
  <si>
    <t>日赤会館</t>
    <rPh sb="0" eb="4">
      <t>ニッセキカイカン</t>
    </rPh>
    <phoneticPr fontId="1"/>
  </si>
  <si>
    <t>料金が安い、受付時対応も良い</t>
    <rPh sb="0" eb="2">
      <t>リョウキン</t>
    </rPh>
    <rPh sb="3" eb="4">
      <t>ヤス</t>
    </rPh>
    <rPh sb="6" eb="11">
      <t>ウケツケジタイオウ</t>
    </rPh>
    <rPh sb="12" eb="13">
      <t>ヨ</t>
    </rPh>
    <phoneticPr fontId="1"/>
  </si>
  <si>
    <t>アクセスしやすい</t>
    <phoneticPr fontId="1"/>
  </si>
  <si>
    <t>Wifiがつながりにくいこと。</t>
    <phoneticPr fontId="1"/>
  </si>
  <si>
    <t>交通至便、リーズナブルな料金</t>
    <rPh sb="0" eb="2">
      <t>コウツウ</t>
    </rPh>
    <rPh sb="2" eb="4">
      <t>シベン</t>
    </rPh>
    <rPh sb="12" eb="14">
      <t>リョウキン</t>
    </rPh>
    <phoneticPr fontId="1"/>
  </si>
  <si>
    <t>江之子島芸術文化センター</t>
    <rPh sb="0" eb="4">
      <t>エノコジマ</t>
    </rPh>
    <rPh sb="4" eb="8">
      <t>ゲイジュツブンカ</t>
    </rPh>
    <phoneticPr fontId="1"/>
  </si>
  <si>
    <t>・HDMIケーブルなど各種接続ケーブルの貸出し
・簡易なお菓子（チョコなど）を自動販売機で販売してほしい。</t>
    <rPh sb="11" eb="13">
      <t>カクシュ</t>
    </rPh>
    <rPh sb="13" eb="15">
      <t>セツゾク</t>
    </rPh>
    <rPh sb="20" eb="22">
      <t>カシダ</t>
    </rPh>
    <rPh sb="25" eb="27">
      <t>カンイ</t>
    </rPh>
    <rPh sb="29" eb="31">
      <t>カシ</t>
    </rPh>
    <rPh sb="39" eb="44">
      <t>ジドウハンバイキ</t>
    </rPh>
    <rPh sb="45" eb="47">
      <t>ハンバイ</t>
    </rPh>
    <phoneticPr fontId="1"/>
  </si>
  <si>
    <t>コロナ前後でカギ明けシステムの変更があり、少し残念。</t>
    <rPh sb="3" eb="5">
      <t>ゼンゴ</t>
    </rPh>
    <rPh sb="8" eb="9">
      <t>ア</t>
    </rPh>
    <rPh sb="15" eb="17">
      <t>ヘンコウ</t>
    </rPh>
    <rPh sb="21" eb="22">
      <t>スコ</t>
    </rPh>
    <rPh sb="23" eb="25">
      <t>ザンネン</t>
    </rPh>
    <phoneticPr fontId="1"/>
  </si>
  <si>
    <t>ここプラザ</t>
    <phoneticPr fontId="1"/>
  </si>
  <si>
    <t>カギ開けてください。</t>
    <rPh sb="2" eb="3">
      <t>ア</t>
    </rPh>
    <phoneticPr fontId="1"/>
  </si>
  <si>
    <t>会議室の６ヶ月先の予約システムは、半年先を見通した予約となるので、不確定要素が多く、キャンセルの場合の規約の一考が必要。</t>
    <rPh sb="0" eb="3">
      <t>カイギシツ</t>
    </rPh>
    <rPh sb="6" eb="8">
      <t>ゲツサキ</t>
    </rPh>
    <rPh sb="9" eb="11">
      <t>ヨヤク</t>
    </rPh>
    <rPh sb="17" eb="20">
      <t>ハントシサキ</t>
    </rPh>
    <rPh sb="21" eb="23">
      <t>ミトオ</t>
    </rPh>
    <rPh sb="25" eb="27">
      <t>ヨヤク</t>
    </rPh>
    <rPh sb="33" eb="38">
      <t>フカクテイヨウソ</t>
    </rPh>
    <rPh sb="39" eb="40">
      <t>オオ</t>
    </rPh>
    <rPh sb="48" eb="50">
      <t>バアイ</t>
    </rPh>
    <rPh sb="51" eb="53">
      <t>キヤク</t>
    </rPh>
    <rPh sb="54" eb="56">
      <t>イッコウ</t>
    </rPh>
    <rPh sb="57" eb="59">
      <t>ヒツヨウ</t>
    </rPh>
    <phoneticPr fontId="1"/>
  </si>
  <si>
    <t>セミナールーム２を使用しましたが、扉に書いてある"DawnCenter-5F-Tokbetsu"で繋げると信号が弱く、以前繋げた事のある"DawnCenter-5F"で繋げました。確認をお願いします。</t>
    <rPh sb="9" eb="11">
      <t>シヨウ</t>
    </rPh>
    <rPh sb="17" eb="18">
      <t>トビラ</t>
    </rPh>
    <rPh sb="19" eb="20">
      <t>カ</t>
    </rPh>
    <rPh sb="49" eb="50">
      <t>ツナ</t>
    </rPh>
    <rPh sb="53" eb="55">
      <t>シンゴウ</t>
    </rPh>
    <rPh sb="56" eb="57">
      <t>ヨワ</t>
    </rPh>
    <rPh sb="59" eb="62">
      <t>イゼンツナ</t>
    </rPh>
    <rPh sb="64" eb="65">
      <t>コト</t>
    </rPh>
    <rPh sb="84" eb="85">
      <t>ツナ</t>
    </rPh>
    <rPh sb="90" eb="92">
      <t>カクニン</t>
    </rPh>
    <rPh sb="94" eb="95">
      <t>ネガ</t>
    </rPh>
    <phoneticPr fontId="1"/>
  </si>
  <si>
    <t>空き情報などとても分かりやすいです。</t>
    <rPh sb="0" eb="1">
      <t>ア</t>
    </rPh>
    <rPh sb="2" eb="4">
      <t>ジョウホウ</t>
    </rPh>
    <rPh sb="9" eb="10">
      <t>ワ</t>
    </rPh>
    <phoneticPr fontId="1"/>
  </si>
  <si>
    <t>古いお知らせがいつまでも表示されている</t>
    <rPh sb="0" eb="1">
      <t>フル</t>
    </rPh>
    <rPh sb="3" eb="4">
      <t>シ</t>
    </rPh>
    <rPh sb="12" eb="14">
      <t>ヒョウジ</t>
    </rPh>
    <phoneticPr fontId="1"/>
  </si>
  <si>
    <t>綺麗</t>
    <rPh sb="0" eb="2">
      <t>キレイ</t>
    </rPh>
    <phoneticPr fontId="1"/>
  </si>
  <si>
    <t>立地もよく価格も適切</t>
    <rPh sb="0" eb="2">
      <t>リッチ</t>
    </rPh>
    <rPh sb="5" eb="7">
      <t>カカク</t>
    </rPh>
    <rPh sb="8" eb="10">
      <t>テキセツ</t>
    </rPh>
    <phoneticPr fontId="1"/>
  </si>
  <si>
    <t>もう少し申し込みが簡単になると嬉しいです。事前登録すればWEBのみで完結できるなど</t>
    <rPh sb="2" eb="3">
      <t>スコ</t>
    </rPh>
    <rPh sb="4" eb="5">
      <t>モウ</t>
    </rPh>
    <rPh sb="6" eb="7">
      <t>コ</t>
    </rPh>
    <rPh sb="9" eb="11">
      <t>カンタン</t>
    </rPh>
    <rPh sb="15" eb="16">
      <t>ウレ</t>
    </rPh>
    <rPh sb="21" eb="25">
      <t>ジゼントウロク</t>
    </rPh>
    <rPh sb="34" eb="36">
      <t>カンケツ</t>
    </rPh>
    <phoneticPr fontId="1"/>
  </si>
  <si>
    <t>施設の老朽化</t>
    <rPh sb="0" eb="2">
      <t>シセツ</t>
    </rPh>
    <rPh sb="3" eb="6">
      <t>ロウキュウカ</t>
    </rPh>
    <phoneticPr fontId="1"/>
  </si>
  <si>
    <t>大阪府社会福祉会館</t>
    <rPh sb="0" eb="9">
      <t>オオサカフシャカイフクシカイカン</t>
    </rPh>
    <phoneticPr fontId="1"/>
  </si>
  <si>
    <t>カギの貸出しが１５分前なのは準備の上でもきびしすぎます。少くとも３０分前にしてほしい。</t>
    <rPh sb="3" eb="5">
      <t>カシダ</t>
    </rPh>
    <rPh sb="9" eb="10">
      <t>フン</t>
    </rPh>
    <rPh sb="10" eb="11">
      <t>マエ</t>
    </rPh>
    <rPh sb="14" eb="16">
      <t>ジュンビ</t>
    </rPh>
    <rPh sb="17" eb="18">
      <t>ウエ</t>
    </rPh>
    <rPh sb="28" eb="29">
      <t>ショウ</t>
    </rPh>
    <rPh sb="34" eb="36">
      <t>プンマエ</t>
    </rPh>
    <phoneticPr fontId="1"/>
  </si>
  <si>
    <t>ずっと長年利用させていただいている</t>
    <rPh sb="3" eb="5">
      <t>ナガネン</t>
    </rPh>
    <rPh sb="5" eb="7">
      <t>リヨウ</t>
    </rPh>
    <phoneticPr fontId="1"/>
  </si>
  <si>
    <t>お食事をできるところがあれば嬉しいです。</t>
    <rPh sb="1" eb="3">
      <t>ショクジ</t>
    </rPh>
    <rPh sb="14" eb="15">
      <t>ウレ</t>
    </rPh>
    <phoneticPr fontId="1"/>
  </si>
  <si>
    <t>ロビーの上にある糸でつるされているオブジェは、光を散乱、時間帯によって様々な色を見せてくれてかっこよいですが、地震などの災害の時に、落ちてきて頭にあたる可能性が非常に高いと思います。いつ災害が起こっても大丈夫のように早く撤去すべきだと思います。是非検討してください。</t>
    <rPh sb="4" eb="5">
      <t>ウエ</t>
    </rPh>
    <rPh sb="8" eb="9">
      <t>イト</t>
    </rPh>
    <rPh sb="23" eb="24">
      <t>ヒカリ</t>
    </rPh>
    <rPh sb="25" eb="27">
      <t>サンラン</t>
    </rPh>
    <rPh sb="28" eb="31">
      <t>ジカンタイ</t>
    </rPh>
    <rPh sb="35" eb="41">
      <t>サマザマナイロヲミ</t>
    </rPh>
    <rPh sb="55" eb="57">
      <t>ジシン</t>
    </rPh>
    <rPh sb="60" eb="62">
      <t>サイガイ</t>
    </rPh>
    <rPh sb="63" eb="64">
      <t>トキ</t>
    </rPh>
    <rPh sb="66" eb="67">
      <t>オ</t>
    </rPh>
    <rPh sb="71" eb="72">
      <t>アタマ</t>
    </rPh>
    <rPh sb="76" eb="79">
      <t>カノウセイ</t>
    </rPh>
    <rPh sb="80" eb="82">
      <t>ヒジョウ</t>
    </rPh>
    <rPh sb="83" eb="84">
      <t>タカ</t>
    </rPh>
    <rPh sb="86" eb="87">
      <t>オモ</t>
    </rPh>
    <rPh sb="108" eb="109">
      <t>ハヤ</t>
    </rPh>
    <rPh sb="110" eb="112">
      <t>テッキョ</t>
    </rPh>
    <rPh sb="117" eb="118">
      <t>オモ</t>
    </rPh>
    <rPh sb="122" eb="126">
      <t>ゼヒケントウ</t>
    </rPh>
    <phoneticPr fontId="1"/>
  </si>
  <si>
    <t>府立情報コミュニケーションセンター</t>
    <rPh sb="0" eb="4">
      <t>フリツジョウホウ</t>
    </rPh>
    <phoneticPr fontId="1"/>
  </si>
  <si>
    <t>８の①②③④について満足している</t>
    <rPh sb="10" eb="12">
      <t>マンゾク</t>
    </rPh>
    <phoneticPr fontId="1"/>
  </si>
  <si>
    <t>駐車場が高い　主催者の割引があってもいいと思う</t>
    <rPh sb="0" eb="3">
      <t>チュウシャジョウ</t>
    </rPh>
    <rPh sb="4" eb="5">
      <t>タカ</t>
    </rPh>
    <rPh sb="7" eb="10">
      <t>シュサイシャ</t>
    </rPh>
    <rPh sb="11" eb="13">
      <t>ワリビキ</t>
    </rPh>
    <rPh sb="21" eb="22">
      <t>オモ</t>
    </rPh>
    <phoneticPr fontId="1"/>
  </si>
  <si>
    <t>１時間延長など</t>
    <rPh sb="1" eb="5">
      <t>ジカンエンチョウ</t>
    </rPh>
    <phoneticPr fontId="1"/>
  </si>
  <si>
    <t>とても立派で文句はありません。職員の対応もgoodです！</t>
    <rPh sb="3" eb="5">
      <t>リッパ</t>
    </rPh>
    <rPh sb="6" eb="8">
      <t>モンク</t>
    </rPh>
    <rPh sb="15" eb="17">
      <t>ショクイン</t>
    </rPh>
    <rPh sb="18" eb="20">
      <t>タイオウ</t>
    </rPh>
    <phoneticPr fontId="1"/>
  </si>
  <si>
    <t>施設が清潔です</t>
    <rPh sb="0" eb="2">
      <t>シセツ</t>
    </rPh>
    <rPh sb="3" eb="5">
      <t>セイケツ</t>
    </rPh>
    <phoneticPr fontId="1"/>
  </si>
  <si>
    <t>京都テレサ</t>
    <rPh sb="0" eb="2">
      <t>キョウト</t>
    </rPh>
    <phoneticPr fontId="1"/>
  </si>
  <si>
    <t>大阪市立生涯学習センター</t>
    <rPh sb="0" eb="8">
      <t>オオサカシリツショウガイガクシュウ</t>
    </rPh>
    <phoneticPr fontId="1"/>
  </si>
  <si>
    <t>立地、設備等が良い、受付の方の対応も良い。</t>
    <rPh sb="0" eb="2">
      <t>リッチ</t>
    </rPh>
    <rPh sb="3" eb="6">
      <t>セツビナド</t>
    </rPh>
    <rPh sb="7" eb="8">
      <t>ヨ</t>
    </rPh>
    <rPh sb="10" eb="17">
      <t>ウケツケノカタノタイオウ</t>
    </rPh>
    <rPh sb="18" eb="19">
      <t>ヨ</t>
    </rPh>
    <phoneticPr fontId="1"/>
  </si>
  <si>
    <t>中会議室のWi-Fiの状況、途中で切れる時がある。</t>
    <rPh sb="0" eb="4">
      <t>チュウカイギシツ</t>
    </rPh>
    <rPh sb="11" eb="13">
      <t>ジョウキョウ</t>
    </rPh>
    <rPh sb="14" eb="16">
      <t>トチュウ</t>
    </rPh>
    <rPh sb="17" eb="18">
      <t>キ</t>
    </rPh>
    <rPh sb="20" eb="21">
      <t>トキ</t>
    </rPh>
    <phoneticPr fontId="1"/>
  </si>
  <si>
    <t>宅急便のお世話ありがとうございます。空調にもスグ対応して頂いております。</t>
    <rPh sb="0" eb="3">
      <t>タッキュウビン</t>
    </rPh>
    <rPh sb="5" eb="7">
      <t>セワ</t>
    </rPh>
    <rPh sb="18" eb="20">
      <t>クウチョウ</t>
    </rPh>
    <rPh sb="24" eb="26">
      <t>タイオウ</t>
    </rPh>
    <rPh sb="28" eb="29">
      <t>イタダ</t>
    </rPh>
    <phoneticPr fontId="1"/>
  </si>
  <si>
    <t>アクセスが良い　部屋がきれい　遅くまで使える</t>
    <rPh sb="5" eb="6">
      <t>イ</t>
    </rPh>
    <rPh sb="8" eb="10">
      <t>ヘヤ</t>
    </rPh>
    <rPh sb="15" eb="16">
      <t>オソ</t>
    </rPh>
    <rPh sb="19" eb="20">
      <t>ツカ</t>
    </rPh>
    <phoneticPr fontId="1"/>
  </si>
  <si>
    <t>予約状況が調べにくい</t>
    <rPh sb="0" eb="4">
      <t>ヨヤクジョウキョウ</t>
    </rPh>
    <rPh sb="5" eb="6">
      <t>シラ</t>
    </rPh>
    <phoneticPr fontId="1"/>
  </si>
  <si>
    <t>いろいろなページが多すぎて、よく分かりません。</t>
    <rPh sb="9" eb="10">
      <t>オオ</t>
    </rPh>
    <rPh sb="16" eb="17">
      <t>ワ</t>
    </rPh>
    <phoneticPr fontId="1"/>
  </si>
  <si>
    <t>１Fのソファがボロボロで汚れているので、新しくしてほしいです。</t>
    <rPh sb="12" eb="13">
      <t>ヨゴ</t>
    </rPh>
    <rPh sb="20" eb="21">
      <t>アタラ</t>
    </rPh>
    <phoneticPr fontId="1"/>
  </si>
  <si>
    <t>１Fやトイレ、２Fの受付のところ、エレベーターにも注意することが赤や黄色でたくさん掲示してあって、怒られているような気持ちがします。落ち着いた空間づくりをしてほしいです。</t>
    <rPh sb="10" eb="12">
      <t>ウケツケ</t>
    </rPh>
    <rPh sb="25" eb="27">
      <t>チュウイ</t>
    </rPh>
    <rPh sb="32" eb="33">
      <t>アカ</t>
    </rPh>
    <rPh sb="34" eb="36">
      <t>キイロ</t>
    </rPh>
    <rPh sb="41" eb="43">
      <t>ケイジ</t>
    </rPh>
    <rPh sb="49" eb="50">
      <t>オコ</t>
    </rPh>
    <rPh sb="58" eb="60">
      <t>キモ</t>
    </rPh>
    <rPh sb="66" eb="67">
      <t>オ</t>
    </rPh>
    <rPh sb="68" eb="69">
      <t>ツ</t>
    </rPh>
    <rPh sb="71" eb="73">
      <t>クウカン</t>
    </rPh>
    <phoneticPr fontId="1"/>
  </si>
  <si>
    <t>もう少し料金が安いと嬉しいのだが</t>
    <rPh sb="2" eb="3">
      <t>スコ</t>
    </rPh>
    <rPh sb="4" eb="6">
      <t>リョウキン</t>
    </rPh>
    <rPh sb="7" eb="8">
      <t>ヤス</t>
    </rPh>
    <rPh sb="10" eb="11">
      <t>ウレ</t>
    </rPh>
    <phoneticPr fontId="1"/>
  </si>
  <si>
    <t>KoKo Plaza</t>
    <phoneticPr fontId="1"/>
  </si>
  <si>
    <t>駅近で人をあつめやすい</t>
    <rPh sb="0" eb="2">
      <t>エキチカ</t>
    </rPh>
    <rPh sb="3" eb="4">
      <t>ヒト</t>
    </rPh>
    <phoneticPr fontId="1"/>
  </si>
  <si>
    <t>立地が良く、設備もほぼ整っている点は、使いやすいです。少し古いですが、料金も考えると。</t>
    <rPh sb="0" eb="2">
      <t>リッチ</t>
    </rPh>
    <rPh sb="3" eb="4">
      <t>ヨ</t>
    </rPh>
    <rPh sb="6" eb="8">
      <t>セツビ</t>
    </rPh>
    <rPh sb="11" eb="12">
      <t>トトノ</t>
    </rPh>
    <rPh sb="16" eb="17">
      <t>テン</t>
    </rPh>
    <rPh sb="19" eb="20">
      <t>ツカ</t>
    </rPh>
    <rPh sb="27" eb="28">
      <t>スコ</t>
    </rPh>
    <rPh sb="29" eb="30">
      <t>フル</t>
    </rPh>
    <rPh sb="35" eb="37">
      <t>リョウキン</t>
    </rPh>
    <rPh sb="38" eb="39">
      <t>カンガ</t>
    </rPh>
    <phoneticPr fontId="1"/>
  </si>
  <si>
    <t>ハイブリットセミナー用の機器セットなどがあるといいと思います。</t>
    <rPh sb="10" eb="11">
      <t>ヨウ</t>
    </rPh>
    <rPh sb="12" eb="14">
      <t>キキ</t>
    </rPh>
    <rPh sb="26" eb="27">
      <t>オモ</t>
    </rPh>
    <phoneticPr fontId="1"/>
  </si>
  <si>
    <t>大会議室なのに音きょう設備が常設していないこと</t>
    <rPh sb="0" eb="4">
      <t>ダイカイギシツ</t>
    </rPh>
    <rPh sb="7" eb="8">
      <t>オト</t>
    </rPh>
    <rPh sb="11" eb="13">
      <t>セツビ</t>
    </rPh>
    <rPh sb="14" eb="16">
      <t>ジョウセツ</t>
    </rPh>
    <phoneticPr fontId="1"/>
  </si>
  <si>
    <t>和室を利用しましたが、とてもきれいでした。</t>
    <rPh sb="0" eb="2">
      <t>ワシツ</t>
    </rPh>
    <rPh sb="3" eb="5">
      <t>リヨウ</t>
    </rPh>
    <phoneticPr fontId="1"/>
  </si>
  <si>
    <t>特に不満はないので。</t>
    <rPh sb="0" eb="1">
      <t>トク</t>
    </rPh>
    <rPh sb="2" eb="4">
      <t>フマン</t>
    </rPh>
    <phoneticPr fontId="1"/>
  </si>
  <si>
    <t>地下１Fの会議室なので静かなこと。広さと土足でないフローリングがすばらしく有難いです。</t>
    <rPh sb="0" eb="2">
      <t>チカ</t>
    </rPh>
    <rPh sb="5" eb="8">
      <t>カイギシツ</t>
    </rPh>
    <rPh sb="11" eb="12">
      <t>シズ</t>
    </rPh>
    <rPh sb="17" eb="18">
      <t>ヒロ</t>
    </rPh>
    <rPh sb="20" eb="22">
      <t>ドソク</t>
    </rPh>
    <rPh sb="37" eb="39">
      <t>アリガタ</t>
    </rPh>
    <phoneticPr fontId="1"/>
  </si>
  <si>
    <t>主に空き部屋の確認に使っていますので、特に不便なことはありません</t>
    <rPh sb="0" eb="1">
      <t>オモ</t>
    </rPh>
    <rPh sb="2" eb="3">
      <t>ア</t>
    </rPh>
    <rPh sb="4" eb="6">
      <t>ベヤ</t>
    </rPh>
    <phoneticPr fontId="1"/>
  </si>
  <si>
    <t>スタッフの方が親切</t>
    <rPh sb="5" eb="6">
      <t>カタ</t>
    </rPh>
    <rPh sb="7" eb="9">
      <t>シンセツ</t>
    </rPh>
    <phoneticPr fontId="1"/>
  </si>
  <si>
    <t>キャンセル料がかからない期間を設けてほしい</t>
    <rPh sb="5" eb="6">
      <t>リョウ</t>
    </rPh>
    <rPh sb="12" eb="14">
      <t>キカン</t>
    </rPh>
    <rPh sb="15" eb="16">
      <t>モウ</t>
    </rPh>
    <phoneticPr fontId="1"/>
  </si>
  <si>
    <t>空室情報が見にくい。以前の方が見やすかった。</t>
    <rPh sb="0" eb="4">
      <t>クウシツジョウホウ</t>
    </rPh>
    <rPh sb="5" eb="6">
      <t>ミ</t>
    </rPh>
    <rPh sb="10" eb="12">
      <t>イゼン</t>
    </rPh>
    <rPh sb="13" eb="14">
      <t>ホウ</t>
    </rPh>
    <rPh sb="15" eb="16">
      <t>ミ</t>
    </rPh>
    <phoneticPr fontId="1"/>
  </si>
  <si>
    <t>設備はやや古いがきちんと使えるし、清掃がゆき届いている。机が広めでイスも幅にゆとりがある。それらの点で満足。</t>
    <rPh sb="0" eb="2">
      <t>セツビ</t>
    </rPh>
    <rPh sb="5" eb="6">
      <t>フル</t>
    </rPh>
    <rPh sb="12" eb="13">
      <t>ツカ</t>
    </rPh>
    <rPh sb="17" eb="19">
      <t>セイソウ</t>
    </rPh>
    <rPh sb="22" eb="23">
      <t>トド</t>
    </rPh>
    <rPh sb="28" eb="29">
      <t>ツクエ</t>
    </rPh>
    <rPh sb="30" eb="31">
      <t>ヒロ</t>
    </rPh>
    <rPh sb="36" eb="37">
      <t>ハバ</t>
    </rPh>
    <rPh sb="49" eb="50">
      <t>テン</t>
    </rPh>
    <rPh sb="51" eb="53">
      <t>マンゾク</t>
    </rPh>
    <phoneticPr fontId="1"/>
  </si>
  <si>
    <t>それ程利用しない</t>
    <rPh sb="2" eb="3">
      <t>ホド</t>
    </rPh>
    <rPh sb="3" eb="5">
      <t>リヨウ</t>
    </rPh>
    <phoneticPr fontId="1"/>
  </si>
  <si>
    <t>冷暖房　季節変わりのとき、つかなくなること</t>
    <rPh sb="0" eb="3">
      <t>レイダンボウ</t>
    </rPh>
    <rPh sb="4" eb="7">
      <t>キセツガ</t>
    </rPh>
    <phoneticPr fontId="1"/>
  </si>
  <si>
    <t>いつもありがとうございます。</t>
    <phoneticPr fontId="1"/>
  </si>
  <si>
    <t>利用時間があと１時間早かったら嬉しい！</t>
    <rPh sb="0" eb="4">
      <t>リヨウジカン</t>
    </rPh>
    <rPh sb="8" eb="11">
      <t>ジカンハヤ</t>
    </rPh>
    <rPh sb="15" eb="16">
      <t>ウレ</t>
    </rPh>
    <phoneticPr fontId="1"/>
  </si>
  <si>
    <t>もっと青少年、DV、売春しそうなこども、婦女が来てSOSを出せる本来の婦人相談を多言語です…？</t>
    <rPh sb="3" eb="6">
      <t>セイショウネン</t>
    </rPh>
    <rPh sb="10" eb="12">
      <t>バイシュン</t>
    </rPh>
    <rPh sb="20" eb="22">
      <t>フジョ</t>
    </rPh>
    <rPh sb="23" eb="24">
      <t>キ</t>
    </rPh>
    <rPh sb="29" eb="30">
      <t>ダ</t>
    </rPh>
    <rPh sb="32" eb="34">
      <t>ホンライ</t>
    </rPh>
    <rPh sb="35" eb="39">
      <t>フジンソウダン</t>
    </rPh>
    <rPh sb="40" eb="43">
      <t>タゲンゴ</t>
    </rPh>
    <phoneticPr fontId="1"/>
  </si>
  <si>
    <t>婦人相談員、社会教育主事、警察と売春、薬物をしない、やめたい子の居場所作り</t>
    <rPh sb="0" eb="5">
      <t>フジンソウダンイン</t>
    </rPh>
    <rPh sb="6" eb="10">
      <t>シャカイキョウイク</t>
    </rPh>
    <rPh sb="10" eb="12">
      <t>シュジ</t>
    </rPh>
    <rPh sb="13" eb="15">
      <t>ケイサツ</t>
    </rPh>
    <rPh sb="16" eb="18">
      <t>バイシュン</t>
    </rPh>
    <rPh sb="19" eb="21">
      <t>ヤクブツ</t>
    </rPh>
    <rPh sb="30" eb="31">
      <t>コ</t>
    </rPh>
    <rPh sb="32" eb="35">
      <t>イバショ</t>
    </rPh>
    <rPh sb="35" eb="36">
      <t>ヅク</t>
    </rPh>
    <phoneticPr fontId="1"/>
  </si>
  <si>
    <t>空き状況が分かりやすいです。</t>
    <rPh sb="0" eb="1">
      <t>ア</t>
    </rPh>
    <rPh sb="2" eb="4">
      <t>ジョウキョウ</t>
    </rPh>
    <rPh sb="5" eb="6">
      <t>ワ</t>
    </rPh>
    <phoneticPr fontId="1"/>
  </si>
  <si>
    <t>設問８の通りです。助かっています。ありがとうございます。</t>
    <rPh sb="0" eb="2">
      <t>セツモン</t>
    </rPh>
    <rPh sb="4" eb="5">
      <t>トオ</t>
    </rPh>
    <rPh sb="9" eb="10">
      <t>タス</t>
    </rPh>
    <phoneticPr fontId="1"/>
  </si>
  <si>
    <t>いつも利用させていただいてありがとうございます。</t>
    <rPh sb="3" eb="5">
      <t>リヨウ</t>
    </rPh>
    <phoneticPr fontId="1"/>
  </si>
  <si>
    <t>もうちょっと近ければうれしい！</t>
    <rPh sb="6" eb="7">
      <t>チカ</t>
    </rPh>
    <phoneticPr fontId="1"/>
  </si>
  <si>
    <t>今後、バリアフリーがさらに進めば、もっと車イス利用の方も参加しやすくなる。</t>
    <rPh sb="0" eb="2">
      <t>コンゴ</t>
    </rPh>
    <rPh sb="13" eb="14">
      <t>スス</t>
    </rPh>
    <rPh sb="20" eb="21">
      <t>クルマ</t>
    </rPh>
    <rPh sb="23" eb="25">
      <t>リヨウ</t>
    </rPh>
    <rPh sb="26" eb="27">
      <t>カタ</t>
    </rPh>
    <rPh sb="28" eb="30">
      <t>サンカ</t>
    </rPh>
    <phoneticPr fontId="1"/>
  </si>
  <si>
    <t>いつもありがとうございます。今後もよろしくお願いします。</t>
    <rPh sb="14" eb="16">
      <t>コンゴ</t>
    </rPh>
    <rPh sb="22" eb="23">
      <t>ネガ</t>
    </rPh>
    <phoneticPr fontId="1"/>
  </si>
  <si>
    <t>コードが悪いのか何度も動画の音が消えて時間がムダにかかった</t>
    <rPh sb="4" eb="5">
      <t>ワル</t>
    </rPh>
    <rPh sb="8" eb="10">
      <t>ナンド</t>
    </rPh>
    <rPh sb="11" eb="13">
      <t>ドウガ</t>
    </rPh>
    <rPh sb="14" eb="15">
      <t>オト</t>
    </rPh>
    <rPh sb="16" eb="17">
      <t>キ</t>
    </rPh>
    <rPh sb="19" eb="21">
      <t>ジカン</t>
    </rPh>
    <phoneticPr fontId="1"/>
  </si>
  <si>
    <t>★</t>
    <phoneticPr fontId="1"/>
  </si>
  <si>
    <t>Wi-Fiが使えて冷房が効いているのは特に夏場、とてもありがたいです。</t>
    <phoneticPr fontId="1"/>
  </si>
  <si>
    <t>ドーンセンターで行われるイベントをホームページでお知らせしてほしいと思います。</t>
    <phoneticPr fontId="1"/>
  </si>
  <si>
    <t>大人用の自習室。現在ロビーしか使えない。寒くて音が聞こえるので、自習がしづらい。</t>
    <phoneticPr fontId="1"/>
  </si>
  <si>
    <t>情報ライブラリーへのオンライン問い合わせフォームの場所をわかりやすくしてほしいです。</t>
    <phoneticPr fontId="1"/>
  </si>
  <si>
    <t>一紙でもいいので全国紙を置いてほしいです。</t>
    <phoneticPr fontId="1"/>
  </si>
  <si>
    <t>大阪産業創造館</t>
    <phoneticPr fontId="1"/>
  </si>
  <si>
    <t>クレオ大阪</t>
    <phoneticPr fontId="1"/>
  </si>
  <si>
    <t>フェニーチェ堺</t>
    <rPh sb="6" eb="7">
      <t>サカイ</t>
    </rPh>
    <phoneticPr fontId="1"/>
  </si>
  <si>
    <t>たかつガーデン</t>
    <phoneticPr fontId="1"/>
  </si>
  <si>
    <t>アネックスパル法円坂</t>
    <phoneticPr fontId="1"/>
  </si>
  <si>
    <t>東大阪市文化創造館</t>
    <rPh sb="0" eb="4">
      <t>ヒガシオオサカシ</t>
    </rPh>
    <rPh sb="4" eb="9">
      <t>ブンカソウゾウカン</t>
    </rPh>
    <phoneticPr fontId="1"/>
  </si>
  <si>
    <t>東京王子ホール</t>
    <rPh sb="0" eb="2">
      <t>トウキョウ</t>
    </rPh>
    <rPh sb="2" eb="4">
      <t>オウジ</t>
    </rPh>
    <phoneticPr fontId="0"/>
  </si>
  <si>
    <t>いずみホール</t>
    <phoneticPr fontId="1"/>
  </si>
  <si>
    <t>茨木市男女共同参画センター</t>
    <rPh sb="0" eb="2">
      <t>イバラキ</t>
    </rPh>
    <rPh sb="2" eb="3">
      <t>シ</t>
    </rPh>
    <rPh sb="3" eb="5">
      <t>ダンジョ</t>
    </rPh>
    <rPh sb="5" eb="7">
      <t>キョウドウ</t>
    </rPh>
    <rPh sb="7" eb="9">
      <t>サンカク</t>
    </rPh>
    <phoneticPr fontId="1"/>
  </si>
  <si>
    <t>公共の体育館</t>
    <rPh sb="0" eb="2">
      <t>コウキョウ</t>
    </rPh>
    <rPh sb="3" eb="6">
      <t>タイイクカン</t>
    </rPh>
    <phoneticPr fontId="1"/>
  </si>
  <si>
    <t>中央講会講堂</t>
    <rPh sb="0" eb="2">
      <t>チュウオウ</t>
    </rPh>
    <rPh sb="2" eb="3">
      <t>コウ</t>
    </rPh>
    <rPh sb="3" eb="4">
      <t>カイ</t>
    </rPh>
    <rPh sb="4" eb="6">
      <t>コウドウ</t>
    </rPh>
    <phoneticPr fontId="1"/>
  </si>
  <si>
    <t>阪急ビル</t>
    <phoneticPr fontId="1"/>
  </si>
  <si>
    <t>プリムローズ大阪</t>
    <rPh sb="6" eb="8">
      <t>オオサカ</t>
    </rPh>
    <phoneticPr fontId="1"/>
  </si>
  <si>
    <t>マイドーム大阪</t>
    <phoneticPr fontId="1"/>
  </si>
  <si>
    <t>谷町CANVAS</t>
    <rPh sb="0" eb="2">
      <t>タニマチ</t>
    </rPh>
    <phoneticPr fontId="1"/>
  </si>
  <si>
    <t>大阪市北区民ホール</t>
    <phoneticPr fontId="1"/>
  </si>
  <si>
    <t>あべの学習センター</t>
    <rPh sb="3" eb="5">
      <t>ガクシュウ</t>
    </rPh>
    <phoneticPr fontId="1"/>
  </si>
  <si>
    <t>西区民センター</t>
    <rPh sb="0" eb="3">
      <t>ニシクミン</t>
    </rPh>
    <phoneticPr fontId="1"/>
  </si>
  <si>
    <t>難波市民学習センター</t>
    <phoneticPr fontId="1"/>
  </si>
  <si>
    <t>コロナもおさまりイベントも増えつつある中、楽器の演奏も？？増えたように思います。
等で会議室を利用される方もいるようですので防音を強化した部屋がもう少しあってもいいかと思います。</t>
    <rPh sb="13" eb="14">
      <t>フ</t>
    </rPh>
    <rPh sb="19" eb="20">
      <t>ナカ</t>
    </rPh>
    <rPh sb="21" eb="23">
      <t>ガッキ</t>
    </rPh>
    <rPh sb="24" eb="26">
      <t>エンソウ</t>
    </rPh>
    <rPh sb="29" eb="30">
      <t>フ</t>
    </rPh>
    <rPh sb="35" eb="36">
      <t>オモ</t>
    </rPh>
    <rPh sb="41" eb="42">
      <t>トウ</t>
    </rPh>
    <rPh sb="43" eb="46">
      <t>カイギシツ</t>
    </rPh>
    <rPh sb="47" eb="49">
      <t>リヨウ</t>
    </rPh>
    <rPh sb="52" eb="53">
      <t>カタ</t>
    </rPh>
    <rPh sb="62" eb="64">
      <t>ボウオン</t>
    </rPh>
    <rPh sb="65" eb="67">
      <t>キョウカ</t>
    </rPh>
    <rPh sb="69" eb="71">
      <t>ヘヤ</t>
    </rPh>
    <rPh sb="74" eb="75">
      <t>スコ</t>
    </rPh>
    <rPh sb="84" eb="85">
      <t>オモ</t>
    </rPh>
    <phoneticPr fontId="1"/>
  </si>
  <si>
    <t>・２階の受付の入り口に物が多くて入りにくい。
・１階の喫茶（レストラン）が無くなって大変不便なので再開を希望します</t>
    <rPh sb="25" eb="26">
      <t>カイ</t>
    </rPh>
    <rPh sb="27" eb="29">
      <t>キッサ</t>
    </rPh>
    <rPh sb="37" eb="38">
      <t>ナ</t>
    </rPh>
    <rPh sb="42" eb="46">
      <t>タイヘンフベン</t>
    </rPh>
    <rPh sb="49" eb="51">
      <t>サイカイ</t>
    </rPh>
    <rPh sb="52" eb="54">
      <t>キボウ</t>
    </rPh>
    <phoneticPr fontId="1"/>
  </si>
  <si>
    <t>備品の貸出対応がひとや日時により差異がある。既定のセットは過不足なく準備していただきたい。
予約した時間にスムーズに受け渡しをお願いしたい</t>
    <rPh sb="0" eb="2">
      <t>ビヒン</t>
    </rPh>
    <rPh sb="3" eb="7">
      <t>カシダシタイオウ</t>
    </rPh>
    <rPh sb="11" eb="13">
      <t>ニチジ</t>
    </rPh>
    <rPh sb="16" eb="18">
      <t>サイ</t>
    </rPh>
    <rPh sb="22" eb="24">
      <t>キテイ</t>
    </rPh>
    <rPh sb="29" eb="32">
      <t>カブソク</t>
    </rPh>
    <rPh sb="34" eb="36">
      <t>ジュンビ</t>
    </rPh>
    <rPh sb="46" eb="48">
      <t>ヨヤク</t>
    </rPh>
    <phoneticPr fontId="1"/>
  </si>
  <si>
    <t>12/5か6HPの一部分が表示できなかった。
ほっこりゆったり会の当月のページを探すのにいつも時間がかかるので分かりやすくしてほしい。</t>
    <rPh sb="9" eb="12">
      <t>イチブブン</t>
    </rPh>
    <rPh sb="13" eb="15">
      <t>ヒョウジ</t>
    </rPh>
    <rPh sb="31" eb="32">
      <t>カイ</t>
    </rPh>
    <rPh sb="33" eb="34">
      <t>トウ</t>
    </rPh>
    <rPh sb="34" eb="56">
      <t>ツキノページヲサガスノニイツモジカンガカカルノデワ</t>
    </rPh>
    <phoneticPr fontId="0"/>
  </si>
  <si>
    <t>利用頻度が少ない室には短時間利用特別料金を考えていただきたい。
ゴミは有料でいいのでひきとっていただきたい。</t>
    <rPh sb="0" eb="4">
      <t>リヨウヒンド</t>
    </rPh>
    <rPh sb="5" eb="6">
      <t>スク</t>
    </rPh>
    <rPh sb="8" eb="9">
      <t>シツ</t>
    </rPh>
    <rPh sb="11" eb="16">
      <t>タンジカンリヨウ</t>
    </rPh>
    <rPh sb="16" eb="20">
      <t>トクベツリョウキン</t>
    </rPh>
    <rPh sb="21" eb="22">
      <t>カンガ</t>
    </rPh>
    <rPh sb="35" eb="37">
      <t>ユウリョウ</t>
    </rPh>
    <phoneticPr fontId="1"/>
  </si>
  <si>
    <t>社会人のための自習室を希望します。有料でもいいです。
また夜間のみ等でもいいのでよろしくお願いします。リスキリングの時代なので。</t>
    <phoneticPr fontId="1"/>
  </si>
  <si>
    <t>今回、エアコン申し込み（入金済）したのに効かなかった。とても寒かったです。
冷風しか出ていませんでした。返金希望するレベルです。</t>
    <rPh sb="0" eb="2">
      <t>コンカイ</t>
    </rPh>
    <rPh sb="7" eb="8">
      <t>モウ</t>
    </rPh>
    <rPh sb="9" eb="10">
      <t>コ</t>
    </rPh>
    <rPh sb="12" eb="15">
      <t>ニュウキンズ</t>
    </rPh>
    <rPh sb="20" eb="21">
      <t>キ</t>
    </rPh>
    <rPh sb="30" eb="31">
      <t>サム</t>
    </rPh>
    <rPh sb="38" eb="40">
      <t>レイフウ</t>
    </rPh>
    <rPh sb="42" eb="43">
      <t>デ</t>
    </rPh>
    <rPh sb="52" eb="56">
      <t>ヘンキンキボウ</t>
    </rPh>
    <phoneticPr fontId="1"/>
  </si>
  <si>
    <t>利用時間を数分越えると鍵の返却に行く際、部屋を（その後記述なし）</t>
    <rPh sb="0" eb="4">
      <t>リヨウジカン</t>
    </rPh>
    <rPh sb="5" eb="8">
      <t>スウフンコ</t>
    </rPh>
    <rPh sb="11" eb="12">
      <t>カギ</t>
    </rPh>
    <rPh sb="13" eb="15">
      <t>ヘンキャク</t>
    </rPh>
    <rPh sb="16" eb="17">
      <t>イ</t>
    </rPh>
    <rPh sb="18" eb="19">
      <t>サイ</t>
    </rPh>
    <rPh sb="20" eb="22">
      <t>ヘヤ</t>
    </rPh>
    <rPh sb="26" eb="29">
      <t>ゴキジュツ</t>
    </rPh>
    <phoneticPr fontId="1"/>
  </si>
  <si>
    <t>障がい者や女性被害者無料にしてほしい。自助Gやりたい。座るところがちゃんとあるのが良いです。
図書室の職員は怖くなくて良いです。もっと女性の集まりやってほしいです。
シングルマザーや子供の事じゃなくて、子供のいない女性とかの集まりもっとやってください。
マザーズハローワークは来ないでください。女性差別により働く以前の状態なので働かせようとしないでください。生きさせようとしてください。</t>
    <rPh sb="0" eb="1">
      <t>ショウ</t>
    </rPh>
    <rPh sb="3" eb="4">
      <t>シャ</t>
    </rPh>
    <rPh sb="5" eb="12">
      <t>ジョセイヒガイシャムリョウ</t>
    </rPh>
    <rPh sb="19" eb="21">
      <t>ジジョ</t>
    </rPh>
    <rPh sb="27" eb="28">
      <t>スワ</t>
    </rPh>
    <rPh sb="41" eb="42">
      <t>ヨ</t>
    </rPh>
    <rPh sb="47" eb="50">
      <t>トショシツ</t>
    </rPh>
    <rPh sb="51" eb="53">
      <t>ショクイン</t>
    </rPh>
    <rPh sb="67" eb="69">
      <t>ジョセイ</t>
    </rPh>
    <rPh sb="70" eb="71">
      <t>アツ</t>
    </rPh>
    <rPh sb="91" eb="93">
      <t>コドモ</t>
    </rPh>
    <rPh sb="94" eb="95">
      <t>コト</t>
    </rPh>
    <rPh sb="101" eb="103">
      <t>コドモ</t>
    </rPh>
    <rPh sb="107" eb="109">
      <t>ジョセイ</t>
    </rPh>
    <rPh sb="112" eb="113">
      <t>アツ</t>
    </rPh>
    <rPh sb="138" eb="139">
      <t>コ</t>
    </rPh>
    <rPh sb="147" eb="151">
      <t>ジョセイサベツ</t>
    </rPh>
    <rPh sb="154" eb="155">
      <t>ハタラ</t>
    </rPh>
    <rPh sb="179" eb="180">
      <t>イ</t>
    </rPh>
    <phoneticPr fontId="0"/>
  </si>
  <si>
    <t>誰もが利用できるような、自習室を作ってほしい。中高生向けに自習室を作っているみたいですが、
中高生だとかなり限定的だと思います。
建物全体をもっと必要と思われる事に有効活用してほしいと思いました。
自習室も図書館の中に設けるのではなく、そういったエリアを作って、手厚い自習室を確保してくれると、需要もあるのではと思いました。</t>
    <rPh sb="0" eb="1">
      <t>ダレ</t>
    </rPh>
    <rPh sb="3" eb="5">
      <t>リヨウ</t>
    </rPh>
    <rPh sb="12" eb="15">
      <t>ジシュウシツ</t>
    </rPh>
    <rPh sb="16" eb="17">
      <t>ツク</t>
    </rPh>
    <rPh sb="23" eb="27">
      <t>チュウコウセイム</t>
    </rPh>
    <rPh sb="29" eb="32">
      <t>ジシュウシツ</t>
    </rPh>
    <rPh sb="33" eb="34">
      <t>ツク</t>
    </rPh>
    <rPh sb="46" eb="49">
      <t>チュウコウセイ</t>
    </rPh>
    <rPh sb="54" eb="57">
      <t>ゲンテイテキ</t>
    </rPh>
    <rPh sb="59" eb="60">
      <t>オモ</t>
    </rPh>
    <rPh sb="65" eb="69">
      <t>タテモノゼンタイ</t>
    </rPh>
    <rPh sb="73" eb="75">
      <t>ヒツヨウ</t>
    </rPh>
    <rPh sb="76" eb="77">
      <t>オモ</t>
    </rPh>
    <rPh sb="80" eb="81">
      <t>コト</t>
    </rPh>
    <rPh sb="82" eb="86">
      <t>ユウコウカツヨウ</t>
    </rPh>
    <rPh sb="92" eb="93">
      <t>オモ</t>
    </rPh>
    <rPh sb="99" eb="102">
      <t>ジシュウシツ</t>
    </rPh>
    <rPh sb="103" eb="106">
      <t>トショカン</t>
    </rPh>
    <rPh sb="107" eb="108">
      <t>ナカ</t>
    </rPh>
    <rPh sb="109" eb="110">
      <t>モウ</t>
    </rPh>
    <rPh sb="127" eb="128">
      <t>ツク</t>
    </rPh>
    <rPh sb="131" eb="133">
      <t>テアツ</t>
    </rPh>
    <rPh sb="134" eb="137">
      <t>ジシュウシツ</t>
    </rPh>
    <rPh sb="138" eb="140">
      <t>カクホ</t>
    </rPh>
    <rPh sb="147" eb="149">
      <t>ジュヨウ</t>
    </rPh>
    <rPh sb="156" eb="157">
      <t>オモ</t>
    </rPh>
    <phoneticPr fontId="1"/>
  </si>
  <si>
    <t>社会人のための自習室を用意してほしいです。有料でもいいですし、夜間のみ等でも構いません。
リスキリングの時代なので、活用したいです。
また、ロビーが寒すぎます。よろしくお願いします。</t>
    <phoneticPr fontId="1"/>
  </si>
  <si>
    <r>
      <rPr>
        <b/>
        <sz val="20"/>
        <rFont val="游ゴシック"/>
        <family val="3"/>
        <charset val="128"/>
      </rPr>
      <t xml:space="preserve">↓ </t>
    </r>
    <r>
      <rPr>
        <b/>
        <sz val="12"/>
        <rFont val="游ゴシック"/>
        <family val="3"/>
        <charset val="128"/>
      </rPr>
      <t>5（満足）4（少し満足）3（普通）2（少し不満）1（不満）0（無記入）</t>
    </r>
    <rPh sb="4" eb="6">
      <t>マンゾク</t>
    </rPh>
    <rPh sb="9" eb="10">
      <t>スコ</t>
    </rPh>
    <rPh sb="11" eb="13">
      <t>マンゾク</t>
    </rPh>
    <rPh sb="16" eb="18">
      <t>フツウ</t>
    </rPh>
    <rPh sb="21" eb="22">
      <t>スコ</t>
    </rPh>
    <rPh sb="23" eb="25">
      <t>フマン</t>
    </rPh>
    <rPh sb="28" eb="30">
      <t>フマン</t>
    </rPh>
    <rPh sb="33" eb="36">
      <t>ムキニュウ</t>
    </rPh>
    <phoneticPr fontId="1"/>
  </si>
  <si>
    <t>予約が半年前ではなく、１年前ということにはならないだろうか。日曜の夜間使用。</t>
    <phoneticPr fontId="1"/>
  </si>
  <si>
    <t>★-2</t>
    <phoneticPr fontId="1"/>
  </si>
  <si>
    <t>★-4</t>
    <phoneticPr fontId="1"/>
  </si>
  <si>
    <t>★-5</t>
    <phoneticPr fontId="1"/>
  </si>
  <si>
    <t>【2】ドーンセンター以外の利用施設</t>
    <rPh sb="10" eb="12">
      <t>イガイ</t>
    </rPh>
    <rPh sb="13" eb="15">
      <t>リヨウ</t>
    </rPh>
    <rPh sb="15" eb="17">
      <t>シセツ</t>
    </rPh>
    <phoneticPr fontId="1"/>
  </si>
  <si>
    <r>
      <rPr>
        <b/>
        <sz val="20"/>
        <rFont val="游ゴシック"/>
        <family val="3"/>
        <charset val="128"/>
      </rPr>
      <t xml:space="preserve">↓ </t>
    </r>
    <r>
      <rPr>
        <b/>
        <sz val="12"/>
        <rFont val="游ゴシック"/>
        <family val="3"/>
        <charset val="128"/>
      </rPr>
      <t>3（探しやすい）2（普通）1（探しにくい）0（無記入）</t>
    </r>
    <rPh sb="4" eb="5">
      <t>サガ</t>
    </rPh>
    <rPh sb="12" eb="14">
      <t>フツウ</t>
    </rPh>
    <rPh sb="17" eb="18">
      <t>サガ</t>
    </rPh>
    <rPh sb="25" eb="28">
      <t>ムキニュウ</t>
    </rPh>
    <phoneticPr fontId="1"/>
  </si>
  <si>
    <t xml:space="preserve">★-1 </t>
    <phoneticPr fontId="1"/>
  </si>
  <si>
    <t>【1】-6　ホームページの改善点やご意見</t>
    <rPh sb="13" eb="16">
      <t>カイゼンテン</t>
    </rPh>
    <rPh sb="18" eb="20">
      <t>イケン</t>
    </rPh>
    <phoneticPr fontId="1"/>
  </si>
  <si>
    <t>DawnCenter</t>
    <phoneticPr fontId="17"/>
  </si>
  <si>
    <t>後期</t>
    <rPh sb="0" eb="2">
      <t>コウキ</t>
    </rPh>
    <phoneticPr fontId="1"/>
  </si>
  <si>
    <t>アンケート集計</t>
    <rPh sb="5" eb="7">
      <t>シュウケイ</t>
    </rPh>
    <phoneticPr fontId="17"/>
  </si>
  <si>
    <t>ご利用者アンケート集計結果について</t>
    <rPh sb="1" eb="3">
      <t>リヨウ</t>
    </rPh>
    <rPh sb="3" eb="4">
      <t>シャ</t>
    </rPh>
    <rPh sb="9" eb="11">
      <t>シュウケイ</t>
    </rPh>
    <rPh sb="11" eb="13">
      <t>ケッカ</t>
    </rPh>
    <phoneticPr fontId="17"/>
  </si>
  <si>
    <t>☆アンケート回収期間</t>
    <rPh sb="6" eb="8">
      <t>カイシュウ</t>
    </rPh>
    <rPh sb="8" eb="10">
      <t>キカン</t>
    </rPh>
    <phoneticPr fontId="17"/>
  </si>
  <si>
    <t>～</t>
    <phoneticPr fontId="17"/>
  </si>
  <si>
    <t>☆回収枚数</t>
    <phoneticPr fontId="17"/>
  </si>
  <si>
    <t>209　部　（内WEB回答３件）</t>
    <rPh sb="4" eb="5">
      <t>ブ</t>
    </rPh>
    <rPh sb="7" eb="8">
      <t>ウチ</t>
    </rPh>
    <rPh sb="11" eb="13">
      <t>カイトウ</t>
    </rPh>
    <rPh sb="14" eb="15">
      <t>ケン</t>
    </rPh>
    <phoneticPr fontId="17"/>
  </si>
  <si>
    <t>1-1. ご利用頻度</t>
    <rPh sb="6" eb="8">
      <t>リヨウ</t>
    </rPh>
    <rPh sb="8" eb="10">
      <t>ヒンド</t>
    </rPh>
    <phoneticPr fontId="17"/>
  </si>
  <si>
    <t>はじめて</t>
    <phoneticPr fontId="17"/>
  </si>
  <si>
    <t>年に数回</t>
    <rPh sb="0" eb="1">
      <t>ネン</t>
    </rPh>
    <rPh sb="2" eb="4">
      <t>スウカイ</t>
    </rPh>
    <phoneticPr fontId="17"/>
  </si>
  <si>
    <t>月１回</t>
    <rPh sb="0" eb="1">
      <t>ツキ</t>
    </rPh>
    <rPh sb="2" eb="3">
      <t>カイ</t>
    </rPh>
    <phoneticPr fontId="17"/>
  </si>
  <si>
    <t>月に数回</t>
    <rPh sb="0" eb="1">
      <t>ツキ</t>
    </rPh>
    <rPh sb="2" eb="4">
      <t>スウカイ</t>
    </rPh>
    <phoneticPr fontId="17"/>
  </si>
  <si>
    <t>年に20回以上</t>
    <rPh sb="0" eb="1">
      <t>ネン</t>
    </rPh>
    <rPh sb="4" eb="5">
      <t>カイ</t>
    </rPh>
    <rPh sb="5" eb="7">
      <t>イジョウ</t>
    </rPh>
    <phoneticPr fontId="17"/>
  </si>
  <si>
    <t>定期利用</t>
    <rPh sb="0" eb="2">
      <t>テイキ</t>
    </rPh>
    <rPh sb="2" eb="4">
      <t>リヨウ</t>
    </rPh>
    <phoneticPr fontId="17"/>
  </si>
  <si>
    <t>過去利用あり</t>
    <rPh sb="0" eb="2">
      <t>カコ</t>
    </rPh>
    <rPh sb="2" eb="4">
      <t>リヨウ</t>
    </rPh>
    <phoneticPr fontId="17"/>
  </si>
  <si>
    <t>知人の紹介</t>
    <rPh sb="0" eb="2">
      <t>チジン</t>
    </rPh>
    <rPh sb="3" eb="5">
      <t>ショウカイ</t>
    </rPh>
    <phoneticPr fontId="17"/>
  </si>
  <si>
    <t>口コミ</t>
    <rPh sb="0" eb="1">
      <t>クチ</t>
    </rPh>
    <phoneticPr fontId="17"/>
  </si>
  <si>
    <t>SNS</t>
    <phoneticPr fontId="17"/>
  </si>
  <si>
    <t>ﾄﾞｰﾝｾﾝﾀｰHP</t>
    <phoneticPr fontId="17"/>
  </si>
  <si>
    <t>大阪府HP</t>
    <rPh sb="0" eb="3">
      <t>オオサカフ</t>
    </rPh>
    <phoneticPr fontId="17"/>
  </si>
  <si>
    <t>ユースサービス大阪HP</t>
    <rPh sb="7" eb="9">
      <t>オオサカ</t>
    </rPh>
    <phoneticPr fontId="17"/>
  </si>
  <si>
    <t>ドーン財団HP</t>
    <rPh sb="3" eb="5">
      <t>ザイダン</t>
    </rPh>
    <phoneticPr fontId="17"/>
  </si>
  <si>
    <t>新聞・広告</t>
    <rPh sb="0" eb="2">
      <t>シンブン</t>
    </rPh>
    <rPh sb="3" eb="5">
      <t>コウコク</t>
    </rPh>
    <phoneticPr fontId="17"/>
  </si>
  <si>
    <t>その他</t>
    <rPh sb="2" eb="3">
      <t>タ</t>
    </rPh>
    <phoneticPr fontId="17"/>
  </si>
  <si>
    <t>1-3. ご利用された施設（複数回答あり）</t>
    <rPh sb="6" eb="8">
      <t>リヨウ</t>
    </rPh>
    <rPh sb="11" eb="13">
      <t>シセツ</t>
    </rPh>
    <phoneticPr fontId="17"/>
  </si>
  <si>
    <t>ホール</t>
    <phoneticPr fontId="17"/>
  </si>
  <si>
    <t>パフォーマンス
スペース</t>
    <phoneticPr fontId="17"/>
  </si>
  <si>
    <t>小会議室</t>
    <rPh sb="0" eb="4">
      <t>ショウカイギシツ</t>
    </rPh>
    <phoneticPr fontId="17"/>
  </si>
  <si>
    <t>中会議室</t>
    <rPh sb="0" eb="4">
      <t>チュウカイギシツ</t>
    </rPh>
    <phoneticPr fontId="1"/>
  </si>
  <si>
    <t>大会議室</t>
    <rPh sb="0" eb="4">
      <t>ダイカイギシツ</t>
    </rPh>
    <phoneticPr fontId="1"/>
  </si>
  <si>
    <t>特別会議室</t>
    <rPh sb="0" eb="5">
      <t>トクベツカイギシツ</t>
    </rPh>
    <phoneticPr fontId="1"/>
  </si>
  <si>
    <t>セミナー室</t>
    <rPh sb="4" eb="5">
      <t>シツ</t>
    </rPh>
    <phoneticPr fontId="1"/>
  </si>
  <si>
    <t>和室</t>
    <rPh sb="0" eb="2">
      <t>ワシツ</t>
    </rPh>
    <phoneticPr fontId="1"/>
  </si>
  <si>
    <t>調理室</t>
    <rPh sb="0" eb="3">
      <t>チョウリシツ</t>
    </rPh>
    <phoneticPr fontId="1"/>
  </si>
  <si>
    <t>視聴覚スタジオ</t>
    <rPh sb="0" eb="3">
      <t>シチョウカク</t>
    </rPh>
    <phoneticPr fontId="1"/>
  </si>
  <si>
    <t>こどものへや</t>
    <phoneticPr fontId="17"/>
  </si>
  <si>
    <t>地下NPO
協働フロア</t>
    <rPh sb="0" eb="2">
      <t>チカ</t>
    </rPh>
    <rPh sb="6" eb="8">
      <t>キョウドウ</t>
    </rPh>
    <phoneticPr fontId="17"/>
  </si>
  <si>
    <t>情報
ライブラリー</t>
    <rPh sb="0" eb="2">
      <t>ジョウホウ</t>
    </rPh>
    <phoneticPr fontId="17"/>
  </si>
  <si>
    <t>サポート
カウンセリング
ルーム</t>
    <phoneticPr fontId="17"/>
  </si>
  <si>
    <t>女性のための
コミュニティスペース</t>
    <rPh sb="0" eb="2">
      <t>ジョセイ</t>
    </rPh>
    <phoneticPr fontId="17"/>
  </si>
  <si>
    <t>1Fロビー</t>
    <phoneticPr fontId="17"/>
  </si>
  <si>
    <t>立体駐車場</t>
    <phoneticPr fontId="17"/>
  </si>
  <si>
    <t>サポート
カウンセリングルーム</t>
    <phoneticPr fontId="17"/>
  </si>
  <si>
    <t>1-4. ご利用された内容（複数回答あり）</t>
    <rPh sb="6" eb="8">
      <t>リヨウ</t>
    </rPh>
    <rPh sb="11" eb="13">
      <t>ナイヨウ</t>
    </rPh>
    <phoneticPr fontId="17"/>
  </si>
  <si>
    <t>会議・会合</t>
    <rPh sb="0" eb="2">
      <t>カイギ</t>
    </rPh>
    <rPh sb="3" eb="5">
      <t>カイゴウ</t>
    </rPh>
    <phoneticPr fontId="17"/>
  </si>
  <si>
    <t>オンライン会議</t>
    <rPh sb="5" eb="7">
      <t>カイギ</t>
    </rPh>
    <phoneticPr fontId="17"/>
  </si>
  <si>
    <t>催物に参加</t>
    <rPh sb="0" eb="2">
      <t>モヨオシモノ</t>
    </rPh>
    <rPh sb="3" eb="5">
      <t>サンカ</t>
    </rPh>
    <phoneticPr fontId="17"/>
  </si>
  <si>
    <t>任意の集まり</t>
    <rPh sb="0" eb="2">
      <t>ニンイ</t>
    </rPh>
    <rPh sb="3" eb="4">
      <t>アツ</t>
    </rPh>
    <phoneticPr fontId="17"/>
  </si>
  <si>
    <t>印刷機等</t>
    <rPh sb="0" eb="3">
      <t>インサツキ</t>
    </rPh>
    <rPh sb="3" eb="4">
      <t>トウ</t>
    </rPh>
    <phoneticPr fontId="17"/>
  </si>
  <si>
    <t>コンシェルジュ
サービス</t>
    <phoneticPr fontId="17"/>
  </si>
  <si>
    <t>１０代中高生の
ためのスペース</t>
    <rPh sb="2" eb="6">
      <t>ダイチュウコウセイ</t>
    </rPh>
    <phoneticPr fontId="17"/>
  </si>
  <si>
    <t>相談</t>
    <rPh sb="0" eb="2">
      <t>ソウダン</t>
    </rPh>
    <phoneticPr fontId="17"/>
  </si>
  <si>
    <t>1-5. 施設サービスの満足度</t>
    <phoneticPr fontId="17"/>
  </si>
  <si>
    <t>利用なし</t>
    <rPh sb="0" eb="2">
      <t>リヨウ</t>
    </rPh>
    <phoneticPr fontId="17"/>
  </si>
  <si>
    <t>満足</t>
    <rPh sb="0" eb="2">
      <t>マンゾク</t>
    </rPh>
    <phoneticPr fontId="17"/>
  </si>
  <si>
    <t>少し満足</t>
    <rPh sb="0" eb="1">
      <t>スコ</t>
    </rPh>
    <rPh sb="2" eb="4">
      <t>マンゾク</t>
    </rPh>
    <phoneticPr fontId="17"/>
  </si>
  <si>
    <t>普通</t>
    <rPh sb="0" eb="2">
      <t>フツウ</t>
    </rPh>
    <phoneticPr fontId="17"/>
  </si>
  <si>
    <t>少し不満</t>
    <rPh sb="0" eb="1">
      <t>スコ</t>
    </rPh>
    <rPh sb="2" eb="4">
      <t>フマン</t>
    </rPh>
    <phoneticPr fontId="17"/>
  </si>
  <si>
    <t>不満</t>
    <rPh sb="0" eb="2">
      <t>フマン</t>
    </rPh>
    <phoneticPr fontId="17"/>
  </si>
  <si>
    <t>会議室</t>
    <rPh sb="0" eb="3">
      <t>カイギシツ</t>
    </rPh>
    <phoneticPr fontId="17"/>
  </si>
  <si>
    <t>無料Wi-Fiの
つながりやすさ</t>
    <phoneticPr fontId="17"/>
  </si>
  <si>
    <t>受付対応</t>
    <phoneticPr fontId="17"/>
  </si>
  <si>
    <t>利用時間</t>
    <phoneticPr fontId="17"/>
  </si>
  <si>
    <t>1-6. ドーンセンターHP見やすさ</t>
    <rPh sb="14" eb="15">
      <t>ミ</t>
    </rPh>
    <phoneticPr fontId="1"/>
  </si>
  <si>
    <t>探しやすい</t>
    <rPh sb="0" eb="1">
      <t>サガ</t>
    </rPh>
    <phoneticPr fontId="17"/>
  </si>
  <si>
    <t>探しにくい</t>
    <rPh sb="0" eb="1">
      <t>サガ</t>
    </rPh>
    <phoneticPr fontId="17"/>
  </si>
  <si>
    <t>1-7. 所属する団体（複数回答あり）</t>
    <rPh sb="5" eb="7">
      <t>ショゾク</t>
    </rPh>
    <rPh sb="9" eb="11">
      <t>ダンタイ</t>
    </rPh>
    <phoneticPr fontId="1"/>
  </si>
  <si>
    <t>登録団体</t>
    <rPh sb="0" eb="2">
      <t>トウロク</t>
    </rPh>
    <rPh sb="2" eb="4">
      <t>ダンタイ</t>
    </rPh>
    <phoneticPr fontId="17"/>
  </si>
  <si>
    <t>男女共同参画推進関連団体</t>
    <phoneticPr fontId="17"/>
  </si>
  <si>
    <t>青少年健全育成関連団体</t>
    <phoneticPr fontId="17"/>
  </si>
  <si>
    <t>②③以外のNPO団体</t>
    <rPh sb="2" eb="4">
      <t>イガイ</t>
    </rPh>
    <phoneticPr fontId="17"/>
  </si>
  <si>
    <t>会社・法人関係</t>
    <phoneticPr fontId="17"/>
  </si>
  <si>
    <t>国・地方
公共団体等</t>
    <phoneticPr fontId="17"/>
  </si>
  <si>
    <t>文化芸術
活動団体</t>
    <phoneticPr fontId="17"/>
  </si>
  <si>
    <t>任意団体・
グループ</t>
    <phoneticPr fontId="17"/>
  </si>
  <si>
    <t>個人</t>
    <rPh sb="0" eb="2">
      <t>コジン</t>
    </rPh>
    <phoneticPr fontId="17"/>
  </si>
  <si>
    <t>その他</t>
    <phoneticPr fontId="17"/>
  </si>
  <si>
    <t>1-8. 施設を借りる上で重要なこと（複数回答あり）</t>
    <rPh sb="5" eb="7">
      <t>シセツ</t>
    </rPh>
    <rPh sb="8" eb="9">
      <t>カ</t>
    </rPh>
    <rPh sb="11" eb="12">
      <t>ウエ</t>
    </rPh>
    <rPh sb="13" eb="15">
      <t>ジュウヨウ</t>
    </rPh>
    <phoneticPr fontId="17"/>
  </si>
  <si>
    <t>利用料金</t>
    <rPh sb="0" eb="2">
      <t>リヨウ</t>
    </rPh>
    <rPh sb="2" eb="4">
      <t>リョウキン</t>
    </rPh>
    <phoneticPr fontId="17"/>
  </si>
  <si>
    <t>立地・ｱｸｾｽ</t>
    <rPh sb="0" eb="2">
      <t>リッチ</t>
    </rPh>
    <phoneticPr fontId="17"/>
  </si>
  <si>
    <t>収容人数</t>
    <rPh sb="0" eb="2">
      <t>シュウヨウ</t>
    </rPh>
    <rPh sb="2" eb="4">
      <t>ニンズウ</t>
    </rPh>
    <phoneticPr fontId="17"/>
  </si>
  <si>
    <t>日時</t>
    <rPh sb="0" eb="2">
      <t>ニチジ</t>
    </rPh>
    <phoneticPr fontId="17"/>
  </si>
  <si>
    <t>サービス</t>
    <phoneticPr fontId="17"/>
  </si>
  <si>
    <t>WEB環境</t>
    <rPh sb="3" eb="5">
      <t>カンキョウ</t>
    </rPh>
    <phoneticPr fontId="17"/>
  </si>
  <si>
    <t>1-9. ドーンセンターの総合満足度</t>
    <rPh sb="13" eb="15">
      <t>ソウゴウ</t>
    </rPh>
    <rPh sb="15" eb="18">
      <t>マンゾクド</t>
    </rPh>
    <phoneticPr fontId="17"/>
  </si>
  <si>
    <t>満足</t>
    <phoneticPr fontId="17"/>
  </si>
  <si>
    <t>1-10. ドーンセンターを次回も利用しようと思いますか</t>
    <rPh sb="14" eb="16">
      <t>ジカイ</t>
    </rPh>
    <rPh sb="17" eb="19">
      <t>リヨウ</t>
    </rPh>
    <rPh sb="23" eb="24">
      <t>オモ</t>
    </rPh>
    <phoneticPr fontId="17"/>
  </si>
  <si>
    <t>思う</t>
    <rPh sb="0" eb="1">
      <t>オモ</t>
    </rPh>
    <phoneticPr fontId="17"/>
  </si>
  <si>
    <t>思わない</t>
    <rPh sb="0" eb="1">
      <t>オモ</t>
    </rPh>
    <phoneticPr fontId="17"/>
  </si>
  <si>
    <t>わからない</t>
    <phoneticPr fontId="17"/>
  </si>
  <si>
    <t>4-1.お住まいの地域について</t>
    <rPh sb="5" eb="6">
      <t>ス</t>
    </rPh>
    <rPh sb="9" eb="11">
      <t>チイキ</t>
    </rPh>
    <phoneticPr fontId="17"/>
  </si>
  <si>
    <t>大阪市内</t>
    <rPh sb="0" eb="4">
      <t>オオサカシナイ</t>
    </rPh>
    <phoneticPr fontId="17"/>
  </si>
  <si>
    <t>大阪府内</t>
    <rPh sb="0" eb="4">
      <t>オオサカフナイ</t>
    </rPh>
    <phoneticPr fontId="17"/>
  </si>
  <si>
    <t>その他都道府県</t>
    <rPh sb="2" eb="7">
      <t>タトドウフケン</t>
    </rPh>
    <phoneticPr fontId="17"/>
  </si>
  <si>
    <t>4-2.あなたの年齢について</t>
    <phoneticPr fontId="17"/>
  </si>
  <si>
    <t>10代</t>
    <rPh sb="2" eb="3">
      <t>ダイ</t>
    </rPh>
    <phoneticPr fontId="17"/>
  </si>
  <si>
    <t>20代</t>
    <rPh sb="2" eb="3">
      <t>ダイ</t>
    </rPh>
    <phoneticPr fontId="17"/>
  </si>
  <si>
    <t>30代</t>
    <rPh sb="2" eb="3">
      <t>ダイ</t>
    </rPh>
    <phoneticPr fontId="17"/>
  </si>
  <si>
    <t>40代</t>
    <rPh sb="2" eb="3">
      <t>ダイ</t>
    </rPh>
    <phoneticPr fontId="17"/>
  </si>
  <si>
    <t>50代</t>
    <rPh sb="2" eb="3">
      <t>ダイ</t>
    </rPh>
    <phoneticPr fontId="17"/>
  </si>
  <si>
    <t>60代</t>
    <rPh sb="2" eb="3">
      <t>ダイ</t>
    </rPh>
    <phoneticPr fontId="17"/>
  </si>
  <si>
    <t>70代以上</t>
    <rPh sb="2" eb="3">
      <t>ダイ</t>
    </rPh>
    <rPh sb="3" eb="5">
      <t>イジョウ</t>
    </rPh>
    <phoneticPr fontId="17"/>
  </si>
  <si>
    <t>4-3.ご来館方法について</t>
    <rPh sb="5" eb="7">
      <t>ライカン</t>
    </rPh>
    <rPh sb="7" eb="9">
      <t>ホウホウ</t>
    </rPh>
    <phoneticPr fontId="17"/>
  </si>
  <si>
    <t>電車</t>
    <rPh sb="0" eb="2">
      <t>デンシャ</t>
    </rPh>
    <phoneticPr fontId="17"/>
  </si>
  <si>
    <t>バス</t>
    <phoneticPr fontId="17"/>
  </si>
  <si>
    <t>タクシー</t>
    <phoneticPr fontId="17"/>
  </si>
  <si>
    <t>車</t>
    <rPh sb="0" eb="1">
      <t>クルマ</t>
    </rPh>
    <phoneticPr fontId="17"/>
  </si>
  <si>
    <t>自転車</t>
    <rPh sb="0" eb="3">
      <t>ジテンシャ</t>
    </rPh>
    <phoneticPr fontId="17"/>
  </si>
  <si>
    <t>徒歩</t>
    <rPh sb="0" eb="2">
      <t>トホ</t>
    </rPh>
    <phoneticPr fontId="17"/>
  </si>
  <si>
    <t>1-2. ドーンセンターご利用のきっかけ（複数回答あり）</t>
    <rPh sb="13" eb="15">
      <t>リヨウ</t>
    </rPh>
    <rPh sb="21" eb="25">
      <t>フクスウカイトウ</t>
    </rPh>
    <phoneticPr fontId="17"/>
  </si>
  <si>
    <t>接続に困ったときにとても親切にご対応いただいたので</t>
    <rPh sb="0" eb="2">
      <t>セツゾク</t>
    </rPh>
    <rPh sb="3" eb="4">
      <t>コマ</t>
    </rPh>
    <rPh sb="12" eb="14">
      <t>シンセツ</t>
    </rPh>
    <rPh sb="16" eb="18">
      <t>タイオウ</t>
    </rPh>
    <phoneticPr fontId="1"/>
  </si>
  <si>
    <t>コンシェルジュ
サービス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</si>
</sst>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quot;枚&quot;"/>
  </numFmts>
  <fonts count="39" x14ac:knownFonts="1">
    <font>
      <sz val="10"/>
      <name val="ＭＳ 明朝"/>
      <family val="1"/>
      <charset val="128"/>
    </font>
    <font>
      <sz val="6"/>
      <name val="ＭＳ 明朝"/>
      <family val="1"/>
      <charset val="128"/>
    </font>
    <font>
      <b/>
      <sz val="12"/>
      <name val="游ゴシック"/>
      <family val="3"/>
      <charset val="128"/>
    </font>
    <font>
      <sz val="12"/>
      <name val="游ゴシック"/>
      <family val="3"/>
      <charset val="128"/>
    </font>
    <font>
      <sz val="12"/>
      <color theme="1"/>
      <name val="游ゴシック"/>
      <family val="3"/>
      <charset val="128"/>
    </font>
    <font>
      <b/>
      <sz val="12"/>
      <color theme="1"/>
      <name val="游ゴシック"/>
      <family val="3"/>
      <charset val="128"/>
    </font>
    <font>
      <b/>
      <sz val="14"/>
      <name val="游ゴシック"/>
      <family val="3"/>
      <charset val="128"/>
    </font>
    <font>
      <sz val="16"/>
      <name val="游ゴシック"/>
      <family val="3"/>
      <charset val="128"/>
    </font>
    <font>
      <b/>
      <sz val="18"/>
      <name val="游ゴシック"/>
      <family val="3"/>
      <charset val="128"/>
    </font>
    <font>
      <sz val="18"/>
      <name val="游ゴシック"/>
      <family val="3"/>
      <charset val="128"/>
    </font>
    <font>
      <sz val="18"/>
      <name val="游ゴシック"/>
      <family val="3"/>
      <charset val="128"/>
      <scheme val="minor"/>
    </font>
    <font>
      <sz val="16"/>
      <name val="游ゴシック"/>
      <family val="3"/>
      <charset val="128"/>
      <scheme val="minor"/>
    </font>
    <font>
      <sz val="14"/>
      <name val="游ゴシック"/>
      <family val="3"/>
      <charset val="128"/>
      <scheme val="minor"/>
    </font>
    <font>
      <sz val="14"/>
      <name val="游ゴシック"/>
      <family val="3"/>
      <charset val="128"/>
    </font>
    <font>
      <sz val="14"/>
      <color theme="1" tint="0.14999847407452621"/>
      <name val="游ゴシック"/>
      <family val="3"/>
      <charset val="128"/>
      <scheme val="minor"/>
    </font>
    <font>
      <b/>
      <sz val="20"/>
      <name val="游ゴシック"/>
      <family val="3"/>
      <charset val="128"/>
    </font>
    <font>
      <sz val="16"/>
      <color theme="1"/>
      <name val="ＭＳ Ｐ明朝"/>
      <family val="1"/>
      <charset val="128"/>
    </font>
    <font>
      <sz val="6"/>
      <name val="游ゴシック"/>
      <family val="2"/>
      <charset val="128"/>
      <scheme val="minor"/>
    </font>
    <font>
      <sz val="12"/>
      <color theme="1"/>
      <name val="ＭＳ Ｐ明朝"/>
      <family val="1"/>
      <charset val="128"/>
    </font>
    <font>
      <sz val="9"/>
      <color theme="1"/>
      <name val="游ゴシック"/>
      <family val="3"/>
      <charset val="128"/>
      <scheme val="minor"/>
    </font>
    <font>
      <b/>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9"/>
      <color theme="0"/>
      <name val="游ゴシック"/>
      <family val="3"/>
      <charset val="128"/>
      <scheme val="minor"/>
    </font>
    <font>
      <sz val="10"/>
      <name val="游ゴシック"/>
      <family val="3"/>
      <charset val="128"/>
      <scheme val="minor"/>
    </font>
    <font>
      <strike/>
      <sz val="8"/>
      <color theme="0"/>
      <name val="游ゴシック"/>
      <family val="3"/>
      <charset val="128"/>
      <scheme val="minor"/>
    </font>
    <font>
      <sz val="4"/>
      <color theme="1"/>
      <name val="游ゴシック"/>
      <family val="3"/>
      <charset val="128"/>
      <scheme val="minor"/>
    </font>
    <font>
      <sz val="5"/>
      <color theme="1"/>
      <name val="游ゴシック"/>
      <family val="3"/>
      <charset val="128"/>
      <scheme val="minor"/>
    </font>
    <font>
      <sz val="7"/>
      <color theme="1"/>
      <name val="游ゴシック"/>
      <family val="3"/>
      <charset val="128"/>
      <scheme val="minor"/>
    </font>
    <font>
      <b/>
      <sz val="9"/>
      <name val="游ゴシック"/>
      <family val="3"/>
      <charset val="128"/>
      <scheme val="minor"/>
    </font>
    <font>
      <sz val="11"/>
      <color theme="1"/>
      <name val="游ゴシック"/>
      <family val="3"/>
      <charset val="128"/>
      <scheme val="minor"/>
    </font>
    <font>
      <sz val="6"/>
      <name val="游ゴシック"/>
      <family val="3"/>
      <charset val="128"/>
      <scheme val="minor"/>
    </font>
    <font>
      <sz val="8"/>
      <name val="游ゴシック"/>
      <family val="3"/>
      <charset val="128"/>
      <scheme val="minor"/>
    </font>
    <font>
      <sz val="10"/>
      <color theme="0"/>
      <name val="ＭＳ 明朝"/>
      <family val="1"/>
      <charset val="128"/>
    </font>
    <font>
      <sz val="10"/>
      <color theme="0" tint="-0.34998626667073579"/>
      <name val="ＭＳ 明朝"/>
      <family val="1"/>
      <charset val="128"/>
    </font>
    <font>
      <sz val="8"/>
      <color theme="0" tint="-0.34998626667073579"/>
      <name val="游ゴシック"/>
      <family val="3"/>
      <charset val="128"/>
      <scheme val="minor"/>
    </font>
    <font>
      <sz val="9"/>
      <color theme="0" tint="-0.34998626667073579"/>
      <name val="游ゴシック"/>
      <family val="3"/>
      <charset val="128"/>
      <scheme val="minor"/>
    </font>
    <font>
      <sz val="6"/>
      <color theme="0" tint="-0.34998626667073579"/>
      <name val="游ゴシック"/>
      <family val="3"/>
      <charset val="128"/>
      <scheme val="minor"/>
    </font>
    <font>
      <sz val="5"/>
      <color theme="0" tint="-0.34998626667073579"/>
      <name val="游ゴシック"/>
      <family val="3"/>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3499862666707357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9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shrinkToFit="1"/>
    </xf>
    <xf numFmtId="0" fontId="4" fillId="0" borderId="0" xfId="0" applyFont="1">
      <alignment vertical="center"/>
    </xf>
    <xf numFmtId="0" fontId="2" fillId="5"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6" borderId="1" xfId="0" applyFont="1" applyFill="1" applyBorder="1" applyAlignment="1">
      <alignment horizontal="center" vertical="center"/>
    </xf>
    <xf numFmtId="0" fontId="5" fillId="5" borderId="1" xfId="0" applyFont="1" applyFill="1" applyBorder="1" applyAlignment="1">
      <alignment horizontal="center" vertical="center"/>
    </xf>
    <xf numFmtId="0" fontId="6" fillId="0" borderId="0" xfId="0" applyFont="1">
      <alignment vertical="center"/>
    </xf>
    <xf numFmtId="0" fontId="8" fillId="0" borderId="0" xfId="0" applyFont="1">
      <alignment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shrinkToFit="1"/>
    </xf>
    <xf numFmtId="0" fontId="7" fillId="4" borderId="0" xfId="0" applyFont="1" applyFill="1" applyAlignment="1">
      <alignment vertical="center" shrinkToFit="1"/>
    </xf>
    <xf numFmtId="0" fontId="11" fillId="4" borderId="1" xfId="0" applyFont="1" applyFill="1" applyBorder="1" applyAlignment="1">
      <alignment vertical="center" shrinkToFit="1"/>
    </xf>
    <xf numFmtId="0" fontId="11" fillId="4" borderId="1" xfId="0" applyFont="1" applyFill="1" applyBorder="1" applyAlignment="1">
      <alignment vertical="center" wrapText="1" shrinkToFit="1"/>
    </xf>
    <xf numFmtId="0" fontId="3" fillId="4" borderId="0" xfId="0" applyFont="1" applyFill="1" applyAlignment="1">
      <alignment horizontal="center" vertical="center"/>
    </xf>
    <xf numFmtId="0" fontId="4" fillId="4" borderId="1" xfId="0" applyFont="1" applyFill="1" applyBorder="1" applyAlignment="1">
      <alignment horizontal="center" vertical="center" shrinkToFit="1"/>
    </xf>
    <xf numFmtId="0" fontId="3" fillId="3" borderId="1" xfId="0" applyFont="1" applyFill="1" applyBorder="1">
      <alignment vertical="center"/>
    </xf>
    <xf numFmtId="0" fontId="9" fillId="4" borderId="0" xfId="0" applyFont="1" applyFill="1">
      <alignment vertical="center"/>
    </xf>
    <xf numFmtId="0" fontId="9" fillId="4" borderId="1" xfId="0" applyFont="1" applyFill="1" applyBorder="1" applyAlignment="1">
      <alignment horizontal="left" vertical="center" shrinkToFit="1"/>
    </xf>
    <xf numFmtId="0" fontId="10" fillId="4" borderId="1" xfId="0" applyFont="1" applyFill="1" applyBorder="1" applyAlignment="1">
      <alignment vertical="center" wrapText="1"/>
    </xf>
    <xf numFmtId="0" fontId="8" fillId="4" borderId="0" xfId="0" applyFont="1" applyFill="1">
      <alignment vertical="center"/>
    </xf>
    <xf numFmtId="0" fontId="9" fillId="4" borderId="0" xfId="0" applyFont="1" applyFill="1" applyAlignment="1">
      <alignment horizontal="center" vertical="center"/>
    </xf>
    <xf numFmtId="0" fontId="9" fillId="0" borderId="0" xfId="0" applyFont="1">
      <alignment vertical="center"/>
    </xf>
    <xf numFmtId="0" fontId="12" fillId="4" borderId="1" xfId="0" applyFont="1" applyFill="1" applyBorder="1" applyAlignment="1">
      <alignment vertical="center" wrapText="1" shrinkToFit="1"/>
    </xf>
    <xf numFmtId="0" fontId="13" fillId="0" borderId="0" xfId="0" applyFont="1" applyAlignment="1">
      <alignment vertical="center" wrapText="1" shrinkToFit="1"/>
    </xf>
    <xf numFmtId="20" fontId="12" fillId="4" borderId="1" xfId="0" applyNumberFormat="1" applyFont="1" applyFill="1" applyBorder="1" applyAlignment="1">
      <alignment vertical="center" wrapText="1"/>
    </xf>
    <xf numFmtId="0" fontId="12" fillId="4" borderId="1" xfId="0" applyFont="1" applyFill="1" applyBorder="1" applyAlignment="1">
      <alignment vertical="center" wrapText="1"/>
    </xf>
    <xf numFmtId="0" fontId="13" fillId="4" borderId="0" xfId="0" applyFont="1" applyFill="1">
      <alignment vertical="center"/>
    </xf>
    <xf numFmtId="0" fontId="12" fillId="4" borderId="1" xfId="0" applyFont="1" applyFill="1" applyBorder="1" applyAlignment="1">
      <alignment vertical="center" shrinkToFit="1"/>
    </xf>
    <xf numFmtId="0" fontId="14" fillId="4" borderId="1" xfId="0" applyFont="1" applyFill="1" applyBorder="1" applyAlignment="1">
      <alignment vertical="center" wrapText="1"/>
    </xf>
    <xf numFmtId="0" fontId="16" fillId="0" borderId="0" xfId="0" applyFont="1">
      <alignment vertical="center"/>
    </xf>
    <xf numFmtId="0" fontId="16" fillId="0" borderId="0" xfId="0" applyFont="1" applyAlignment="1">
      <alignment horizontal="center"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wrapText="1"/>
    </xf>
    <xf numFmtId="55" fontId="19" fillId="0" borderId="0" xfId="0" applyNumberFormat="1" applyFont="1" applyAlignment="1">
      <alignment vertical="center" wrapText="1"/>
    </xf>
    <xf numFmtId="55" fontId="19" fillId="0" borderId="0" xfId="0" applyNumberFormat="1" applyFont="1">
      <alignment vertical="center"/>
    </xf>
    <xf numFmtId="176" fontId="19" fillId="0" borderId="0" xfId="0" applyNumberFormat="1" applyFont="1" applyAlignment="1">
      <alignment horizontal="left" vertical="center"/>
    </xf>
    <xf numFmtId="176" fontId="19" fillId="0" borderId="0" xfId="0" applyNumberFormat="1" applyFont="1" applyAlignment="1">
      <alignment horizontal="center" vertical="center"/>
    </xf>
    <xf numFmtId="176" fontId="19" fillId="0" borderId="0" xfId="0" applyNumberFormat="1" applyFont="1">
      <alignment vertical="center"/>
    </xf>
    <xf numFmtId="0" fontId="20" fillId="0" borderId="0" xfId="0" applyFont="1">
      <alignment vertical="center"/>
    </xf>
    <xf numFmtId="0" fontId="21" fillId="3" borderId="1" xfId="0" applyFont="1" applyFill="1" applyBorder="1" applyAlignment="1">
      <alignment horizontal="center" vertical="center" wrapText="1"/>
    </xf>
    <xf numFmtId="0" fontId="19" fillId="0" borderId="1" xfId="0" applyFont="1" applyBorder="1" applyAlignment="1">
      <alignment horizontal="center" vertical="center"/>
    </xf>
    <xf numFmtId="0" fontId="19" fillId="0" borderId="0" xfId="0" applyFont="1" applyAlignment="1">
      <alignment horizontal="center" vertical="center"/>
    </xf>
    <xf numFmtId="0" fontId="22" fillId="3" borderId="1" xfId="0" applyFont="1" applyFill="1" applyBorder="1" applyAlignment="1">
      <alignment horizontal="center" vertical="center" wrapText="1"/>
    </xf>
    <xf numFmtId="0" fontId="20" fillId="0" borderId="0" xfId="0" applyFont="1" applyAlignment="1">
      <alignment horizontal="left" vertical="center"/>
    </xf>
    <xf numFmtId="0" fontId="21" fillId="3" borderId="1" xfId="0" applyFont="1" applyFill="1" applyBorder="1" applyAlignment="1">
      <alignment horizontal="center" vertical="center" shrinkToFit="1"/>
    </xf>
    <xf numFmtId="0" fontId="22" fillId="3" borderId="1" xfId="0" applyFont="1" applyFill="1" applyBorder="1" applyAlignment="1">
      <alignment horizontal="center" vertical="center" wrapText="1" shrinkToFit="1"/>
    </xf>
    <xf numFmtId="0" fontId="21" fillId="3" borderId="1" xfId="0" applyFont="1" applyFill="1" applyBorder="1" applyAlignment="1">
      <alignment horizontal="center" vertical="center"/>
    </xf>
    <xf numFmtId="0" fontId="24" fillId="3" borderId="1" xfId="0" applyFont="1" applyFill="1" applyBorder="1" applyAlignment="1">
      <alignment horizontal="center" vertical="center" shrinkToFit="1"/>
    </xf>
    <xf numFmtId="0" fontId="25" fillId="4" borderId="0" xfId="0" applyFont="1" applyFill="1" applyAlignment="1">
      <alignment horizontal="center" vertical="center"/>
    </xf>
    <xf numFmtId="0" fontId="22" fillId="3" borderId="1" xfId="0" applyFont="1" applyFill="1" applyBorder="1" applyAlignment="1">
      <alignment horizontal="center" vertical="center"/>
    </xf>
    <xf numFmtId="0" fontId="26" fillId="3" borderId="1" xfId="0" applyFont="1" applyFill="1" applyBorder="1" applyAlignment="1">
      <alignment horizontal="center" vertical="center" wrapText="1" shrinkToFit="1"/>
    </xf>
    <xf numFmtId="0" fontId="27" fillId="3" borderId="1" xfId="0" applyFont="1" applyFill="1" applyBorder="1" applyAlignment="1">
      <alignment horizontal="center" vertical="center" wrapText="1" shrinkToFit="1"/>
    </xf>
    <xf numFmtId="0" fontId="28" fillId="3" borderId="1" xfId="0" applyFont="1" applyFill="1" applyBorder="1" applyAlignment="1">
      <alignment horizontal="center" vertical="center"/>
    </xf>
    <xf numFmtId="0" fontId="22" fillId="3" borderId="2" xfId="0" applyFont="1" applyFill="1" applyBorder="1" applyAlignment="1">
      <alignment horizontal="center" vertical="center" wrapText="1" shrinkToFit="1"/>
    </xf>
    <xf numFmtId="0" fontId="19" fillId="0" borderId="3" xfId="0" applyFont="1" applyBorder="1" applyAlignment="1">
      <alignment horizontal="center" vertical="center"/>
    </xf>
    <xf numFmtId="0" fontId="27" fillId="3" borderId="1" xfId="0" applyFont="1" applyFill="1" applyBorder="1" applyAlignment="1">
      <alignment horizontal="center" vertical="center" wrapText="1"/>
    </xf>
    <xf numFmtId="0" fontId="19" fillId="0" borderId="4" xfId="0" applyFont="1" applyBorder="1" applyAlignment="1">
      <alignment horizontal="center" vertic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30" fillId="4" borderId="10" xfId="0" applyFont="1" applyFill="1" applyBorder="1" applyAlignment="1">
      <alignment horizontal="center" vertical="center"/>
    </xf>
    <xf numFmtId="0" fontId="30" fillId="4" borderId="11" xfId="0" applyFont="1" applyFill="1" applyBorder="1" applyAlignment="1">
      <alignment horizontal="center" vertical="center"/>
    </xf>
    <xf numFmtId="0" fontId="30" fillId="4" borderId="12" xfId="0" applyFont="1" applyFill="1" applyBorder="1" applyAlignment="1">
      <alignment horizontal="center" vertical="center"/>
    </xf>
    <xf numFmtId="0" fontId="22" fillId="3" borderId="13"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15" xfId="0" applyFont="1" applyFill="1" applyBorder="1" applyAlignment="1">
      <alignment horizontal="center" vertical="center" wrapText="1"/>
    </xf>
    <xf numFmtId="0" fontId="30" fillId="4" borderId="16"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17"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29" fillId="0" borderId="0" xfId="0" applyFont="1">
      <alignment vertical="center"/>
    </xf>
    <xf numFmtId="0" fontId="31" fillId="3"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0" fillId="0" borderId="0" xfId="0" applyAlignment="1">
      <alignment horizontal="center" vertical="center"/>
    </xf>
    <xf numFmtId="0" fontId="19" fillId="3" borderId="1" xfId="0" applyFont="1" applyFill="1" applyBorder="1" applyAlignment="1">
      <alignment horizontal="center" vertical="center" shrinkToFit="1"/>
    </xf>
    <xf numFmtId="0" fontId="19" fillId="3" borderId="1" xfId="0" applyFont="1" applyFill="1" applyBorder="1" applyAlignment="1">
      <alignment horizontal="center" vertical="center" wrapText="1"/>
    </xf>
    <xf numFmtId="0" fontId="19" fillId="3" borderId="1" xfId="0" applyFont="1" applyFill="1" applyBorder="1" applyAlignment="1">
      <alignment horizontal="center" vertical="center"/>
    </xf>
    <xf numFmtId="0" fontId="19" fillId="0" borderId="0" xfId="0" applyFont="1">
      <alignment vertical="center"/>
    </xf>
    <xf numFmtId="0" fontId="23" fillId="0" borderId="0" xfId="0" applyFont="1">
      <alignment vertical="center"/>
    </xf>
    <xf numFmtId="0" fontId="33" fillId="0" borderId="0" xfId="0" applyFont="1">
      <alignment vertical="center"/>
    </xf>
    <xf numFmtId="0" fontId="34" fillId="7" borderId="0" xfId="0" applyFont="1" applyFill="1">
      <alignment vertical="center"/>
    </xf>
    <xf numFmtId="0" fontId="35" fillId="7" borderId="0" xfId="0" applyFont="1" applyFill="1" applyAlignment="1">
      <alignment horizontal="center" vertical="center" wrapText="1"/>
    </xf>
    <xf numFmtId="0" fontId="36" fillId="7" borderId="0" xfId="0" applyFont="1" applyFill="1" applyAlignment="1">
      <alignment horizontal="center" vertical="center"/>
    </xf>
    <xf numFmtId="0" fontId="35" fillId="7" borderId="0" xfId="0" applyFont="1" applyFill="1" applyAlignment="1">
      <alignment horizontal="center" vertical="center"/>
    </xf>
    <xf numFmtId="0" fontId="37" fillId="7" borderId="0" xfId="0" applyFont="1" applyFill="1" applyAlignment="1">
      <alignment horizontal="center" vertical="center" wrapText="1"/>
    </xf>
    <xf numFmtId="0" fontId="38" fillId="7" borderId="0" xfId="0" applyFont="1" applyFill="1" applyAlignment="1">
      <alignment horizontal="center" vertical="center" wrapText="1" shrinkToFit="1"/>
    </xf>
    <xf numFmtId="0" fontId="37" fillId="7" borderId="0" xfId="0" applyFont="1" applyFill="1" applyAlignment="1">
      <alignment horizontal="center" vertical="center" wrapText="1" shrinkToFit="1"/>
    </xf>
    <xf numFmtId="0" fontId="16" fillId="0" borderId="0" xfId="0" applyFont="1" applyAlignment="1">
      <alignment horizontal="center" vertical="center"/>
    </xf>
    <xf numFmtId="0" fontId="19" fillId="0" borderId="0" xfId="0" applyFont="1" applyAlignment="1">
      <alignment horizontal="left" vertical="center"/>
    </xf>
    <xf numFmtId="0" fontId="19" fillId="0" borderId="0" xfId="0" applyFont="1">
      <alignment vertical="center"/>
    </xf>
    <xf numFmtId="0" fontId="29"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C9FFC9"/>
      <color rgb="FFCCFF99"/>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1.</a:t>
            </a:r>
            <a:r>
              <a:rPr lang="ja-JP" sz="1100"/>
              <a:t> ご利用頻度</a:t>
            </a:r>
          </a:p>
        </c:rich>
      </c:tx>
      <c:layout>
        <c:manualLayout>
          <c:xMode val="edge"/>
          <c:yMode val="edge"/>
          <c:x val="0.33893594771241831"/>
          <c:y val="1.0079365079365079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21169934640523"/>
          <c:y val="0.24829780739261739"/>
          <c:w val="0.57411228174946383"/>
          <c:h val="0.66118697872836796"/>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BF75-4811-A9C0-8A410433ED14}"/>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BF75-4811-A9C0-8A410433ED14}"/>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BF75-4811-A9C0-8A410433ED14}"/>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BF75-4811-A9C0-8A410433ED14}"/>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BF75-4811-A9C0-8A410433ED14}"/>
              </c:ext>
            </c:extLst>
          </c:dPt>
          <c:dLbls>
            <c:dLbl>
              <c:idx val="0"/>
              <c:layout>
                <c:manualLayout>
                  <c:x val="8.7124278910817365E-2"/>
                  <c:y val="3.697926596070389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6311410556002429"/>
                      <c:h val="7.3613831165955101E-2"/>
                    </c:manualLayout>
                  </c15:layout>
                </c:ext>
                <c:ext xmlns:c16="http://schemas.microsoft.com/office/drawing/2014/chart" uri="{C3380CC4-5D6E-409C-BE32-E72D297353CC}">
                  <c16:uniqueId val="{00000001-BF75-4811-A9C0-8A410433ED14}"/>
                </c:ext>
              </c:extLst>
            </c:dLbl>
            <c:dLbl>
              <c:idx val="1"/>
              <c:layout>
                <c:manualLayout>
                  <c:x val="-0.19712058823529427"/>
                  <c:y val="-0.1367650793650793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F75-4811-A9C0-8A410433ED14}"/>
                </c:ext>
              </c:extLst>
            </c:dLbl>
            <c:dLbl>
              <c:idx val="3"/>
              <c:layout>
                <c:manualLayout>
                  <c:x val="-4.1360971769411919E-2"/>
                  <c:y val="0.101048394610247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F75-4811-A9C0-8A410433ED14}"/>
                </c:ext>
              </c:extLst>
            </c:dLbl>
            <c:dLbl>
              <c:idx val="4"/>
              <c:layout>
                <c:manualLayout>
                  <c:x val="-0.10400669410165329"/>
                  <c:y val="5.7617771125632378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fld id="{DE3CA85B-A66C-4199-8684-BD0FA7E68C4C}" type="CATEGORYNAME">
                      <a:rPr lang="ja-JP" altLang="en-US" sz="700"/>
                      <a:pPr>
                        <a:defRPr sz="700"/>
                      </a:pPr>
                      <a:t>[分類名]</a:t>
                    </a:fld>
                    <a:r>
                      <a:rPr lang="ja-JP" altLang="en-US" sz="700" baseline="0"/>
                      <a:t>
</a:t>
                    </a:r>
                    <a:fld id="{492F648B-57C9-42A5-8AC8-3418CB0713E2}" type="PERCENTAGE">
                      <a:rPr lang="en-US" altLang="ja-JP" sz="700" baseline="0"/>
                      <a:pPr>
                        <a:defRPr sz="700"/>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7202352941176472"/>
                      <c:h val="0.16994484126984125"/>
                    </c:manualLayout>
                  </c15:layout>
                  <c15:dlblFieldTable/>
                  <c15:showDataLabelsRange val="0"/>
                </c:ext>
                <c:ext xmlns:c16="http://schemas.microsoft.com/office/drawing/2014/chart" uri="{C3380CC4-5D6E-409C-BE32-E72D297353CC}">
                  <c16:uniqueId val="{00000009-BF75-4811-A9C0-8A410433ED1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集計結果!$A$8:$E$8</c:f>
              <c:strCache>
                <c:ptCount val="5"/>
                <c:pt idx="0">
                  <c:v>はじめて</c:v>
                </c:pt>
                <c:pt idx="1">
                  <c:v>年に数回</c:v>
                </c:pt>
                <c:pt idx="2">
                  <c:v>月１回</c:v>
                </c:pt>
                <c:pt idx="3">
                  <c:v>月に数回</c:v>
                </c:pt>
                <c:pt idx="4">
                  <c:v>年に20回以上</c:v>
                </c:pt>
              </c:strCache>
            </c:strRef>
          </c:cat>
          <c:val>
            <c:numRef>
              <c:f>集計結果!$A$9:$E$9</c:f>
              <c:numCache>
                <c:formatCode>General</c:formatCode>
                <c:ptCount val="5"/>
                <c:pt idx="0">
                  <c:v>19</c:v>
                </c:pt>
                <c:pt idx="1">
                  <c:v>89</c:v>
                </c:pt>
                <c:pt idx="2">
                  <c:v>52</c:v>
                </c:pt>
                <c:pt idx="3">
                  <c:v>36</c:v>
                </c:pt>
                <c:pt idx="4">
                  <c:v>13</c:v>
                </c:pt>
              </c:numCache>
            </c:numRef>
          </c:val>
          <c:extLst>
            <c:ext xmlns:c16="http://schemas.microsoft.com/office/drawing/2014/chart" uri="{C3380CC4-5D6E-409C-BE32-E72D297353CC}">
              <c16:uniqueId val="{0000000A-BF75-4811-A9C0-8A410433ED14}"/>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6.</a:t>
            </a:r>
            <a:r>
              <a:rPr lang="ja-JP" altLang="en-US" sz="1100"/>
              <a:t> ドーンセンター</a:t>
            </a:r>
            <a:r>
              <a:rPr lang="en-US" altLang="ja-JP" sz="1100"/>
              <a:t>HP</a:t>
            </a:r>
            <a:r>
              <a:rPr lang="ja-JP" altLang="en-US" sz="1100"/>
              <a:t>見やすさ</a:t>
            </a:r>
            <a:endParaRPr lang="ja-JP"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6C07-4925-BF65-924B72EC8983}"/>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6C07-4925-BF65-924B72EC8983}"/>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6C07-4925-BF65-924B72EC8983}"/>
              </c:ext>
            </c:extLst>
          </c:dPt>
          <c:dLbls>
            <c:dLbl>
              <c:idx val="0"/>
              <c:layout>
                <c:manualLayout>
                  <c:x val="-0.22411764705882362"/>
                  <c:y val="0.14891369047619046"/>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241830065359478"/>
                      <c:h val="0.1663095238095238"/>
                    </c:manualLayout>
                  </c15:layout>
                </c:ext>
                <c:ext xmlns:c16="http://schemas.microsoft.com/office/drawing/2014/chart" uri="{C3380CC4-5D6E-409C-BE32-E72D297353CC}">
                  <c16:uniqueId val="{00000001-6C07-4925-BF65-924B72EC8983}"/>
                </c:ext>
              </c:extLst>
            </c:dLbl>
            <c:dLbl>
              <c:idx val="1"/>
              <c:layout>
                <c:manualLayout>
                  <c:x val="0.19541748366013073"/>
                  <c:y val="-0.13760079365079364"/>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6C07-4925-BF65-924B72EC8983}"/>
                </c:ext>
              </c:extLst>
            </c:dLbl>
            <c:dLbl>
              <c:idx val="2"/>
              <c:layout>
                <c:manualLayout>
                  <c:x val="-0.1672892156862745"/>
                  <c:y val="3.617599206349206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637254901960785"/>
                      <c:h val="0.10137341269841267"/>
                    </c:manualLayout>
                  </c15:layout>
                </c:ext>
                <c:ext xmlns:c16="http://schemas.microsoft.com/office/drawing/2014/chart" uri="{C3380CC4-5D6E-409C-BE32-E72D297353CC}">
                  <c16:uniqueId val="{00000005-6C07-4925-BF65-924B72EC89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集計結果!$A$73:$C$73</c:f>
              <c:strCache>
                <c:ptCount val="3"/>
                <c:pt idx="0">
                  <c:v>探しやすい</c:v>
                </c:pt>
                <c:pt idx="1">
                  <c:v>普通</c:v>
                </c:pt>
                <c:pt idx="2">
                  <c:v>探しにくい</c:v>
                </c:pt>
              </c:strCache>
            </c:strRef>
          </c:cat>
          <c:val>
            <c:numRef>
              <c:f>集計結果!$A$74:$C$74</c:f>
              <c:numCache>
                <c:formatCode>General</c:formatCode>
                <c:ptCount val="3"/>
                <c:pt idx="0">
                  <c:v>67</c:v>
                </c:pt>
                <c:pt idx="1">
                  <c:v>105</c:v>
                </c:pt>
                <c:pt idx="2">
                  <c:v>7</c:v>
                </c:pt>
              </c:numCache>
            </c:numRef>
          </c:val>
          <c:extLst>
            <c:ext xmlns:c16="http://schemas.microsoft.com/office/drawing/2014/chart" uri="{C3380CC4-5D6E-409C-BE32-E72D297353CC}">
              <c16:uniqueId val="{00000006-6C07-4925-BF65-924B72EC8983}"/>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b="1" i="0" u="none" strike="noStrike" kern="1200" baseline="0">
                <a:solidFill>
                  <a:sysClr val="windowText" lastClr="000000">
                    <a:lumMod val="65000"/>
                    <a:lumOff val="35000"/>
                  </a:sysClr>
                </a:solidFill>
              </a:rPr>
              <a:t>10.</a:t>
            </a:r>
            <a:r>
              <a:rPr lang="ja-JP" altLang="en-US" sz="1100" b="1" i="0" u="none" strike="noStrike" kern="1200" baseline="0">
                <a:solidFill>
                  <a:sysClr val="windowText" lastClr="000000">
                    <a:lumMod val="65000"/>
                    <a:lumOff val="35000"/>
                  </a:sysClr>
                </a:solidFill>
              </a:rPr>
              <a:t> ドーンセンターを次回も</a:t>
            </a:r>
            <a:endParaRPr lang="en-US" altLang="ja-JP" sz="1100" b="1" i="0" u="none" strike="noStrike" kern="1200" baseline="0">
              <a:solidFill>
                <a:sysClr val="windowText" lastClr="000000">
                  <a:lumMod val="65000"/>
                  <a:lumOff val="35000"/>
                </a:sysClr>
              </a:solidFill>
            </a:endParaRPr>
          </a:p>
          <a:p>
            <a:pPr>
              <a:defRPr sz="1100"/>
            </a:pPr>
            <a:r>
              <a:rPr lang="ja-JP" altLang="en-US" sz="1100" b="1" i="0" u="none" strike="noStrike" kern="1200" baseline="0">
                <a:solidFill>
                  <a:sysClr val="windowText" lastClr="000000">
                    <a:lumMod val="65000"/>
                    <a:lumOff val="35000"/>
                  </a:sysClr>
                </a:solidFill>
              </a:rPr>
              <a:t>利用しようと思いますか</a:t>
            </a:r>
            <a:endParaRPr lang="ja-JP" altLang="ja-JP" sz="1100" b="1" i="0" u="none" strike="noStrike" kern="120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CF62-45B6-9F2C-356622BFCD24}"/>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CF62-45B6-9F2C-356622BFCD24}"/>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CF62-45B6-9F2C-356622BFCD24}"/>
              </c:ext>
            </c:extLst>
          </c:dPt>
          <c:dLbls>
            <c:dLbl>
              <c:idx val="0"/>
              <c:layout>
                <c:manualLayout>
                  <c:x val="-0.107813888888889"/>
                  <c:y val="-0.219631349206349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3524047310012856"/>
                      <c:h val="0.11877079173726347"/>
                    </c:manualLayout>
                  </c15:layout>
                </c:ext>
                <c:ext xmlns:c16="http://schemas.microsoft.com/office/drawing/2014/chart" uri="{C3380CC4-5D6E-409C-BE32-E72D297353CC}">
                  <c16:uniqueId val="{00000001-CF62-45B6-9F2C-356622BFCD24}"/>
                </c:ext>
              </c:extLst>
            </c:dLbl>
            <c:dLbl>
              <c:idx val="1"/>
              <c:delete val="1"/>
              <c:extLst>
                <c:ext xmlns:c15="http://schemas.microsoft.com/office/drawing/2012/chart" uri="{CE6537A1-D6FC-4f65-9D91-7224C49458BB}"/>
                <c:ext xmlns:c16="http://schemas.microsoft.com/office/drawing/2014/chart" uri="{C3380CC4-5D6E-409C-BE32-E72D297353CC}">
                  <c16:uniqueId val="{00000003-CF62-45B6-9F2C-356622BFCD24}"/>
                </c:ext>
              </c:extLst>
            </c:dLbl>
            <c:dLbl>
              <c:idx val="2"/>
              <c:layout>
                <c:manualLayout>
                  <c:x val="-0.13736736624926199"/>
                  <c:y val="3.86425914534151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1044776930172679"/>
                      <c:h val="0.12236990663839267"/>
                    </c:manualLayout>
                  </c15:layout>
                </c:ext>
                <c:ext xmlns:c16="http://schemas.microsoft.com/office/drawing/2014/chart" uri="{C3380CC4-5D6E-409C-BE32-E72D297353CC}">
                  <c16:uniqueId val="{00000005-CF62-45B6-9F2C-356622BFCD2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集計結果!$A$127:$C$127</c:f>
              <c:strCache>
                <c:ptCount val="3"/>
                <c:pt idx="0">
                  <c:v>思う</c:v>
                </c:pt>
                <c:pt idx="1">
                  <c:v>思わない</c:v>
                </c:pt>
                <c:pt idx="2">
                  <c:v>わからない</c:v>
                </c:pt>
              </c:strCache>
            </c:strRef>
          </c:cat>
          <c:val>
            <c:numRef>
              <c:f>集計結果!$A$128:$C$128</c:f>
              <c:numCache>
                <c:formatCode>General</c:formatCode>
                <c:ptCount val="3"/>
                <c:pt idx="0">
                  <c:v>176</c:v>
                </c:pt>
                <c:pt idx="1">
                  <c:v>1</c:v>
                </c:pt>
                <c:pt idx="2">
                  <c:v>10</c:v>
                </c:pt>
              </c:numCache>
            </c:numRef>
          </c:val>
          <c:extLst>
            <c:ext xmlns:c16="http://schemas.microsoft.com/office/drawing/2014/chart" uri="{C3380CC4-5D6E-409C-BE32-E72D297353CC}">
              <c16:uniqueId val="{00000006-CF62-45B6-9F2C-356622BFCD24}"/>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n-US" altLang="ja-JP" sz="900"/>
              <a:t>4-1.</a:t>
            </a:r>
            <a:r>
              <a:rPr lang="ja-JP" altLang="en-US" sz="900"/>
              <a:t>お住まいの地域について</a:t>
            </a:r>
            <a:endParaRPr lang="ja-JP" sz="900"/>
          </a:p>
        </c:rich>
      </c:tx>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A06E-4600-881E-8E4C3EA983C9}"/>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A06E-4600-881E-8E4C3EA983C9}"/>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A06E-4600-881E-8E4C3EA983C9}"/>
              </c:ext>
            </c:extLst>
          </c:dPt>
          <c:dLbls>
            <c:dLbl>
              <c:idx val="0"/>
              <c:layout>
                <c:manualLayout>
                  <c:x val="-2.7519493177387916E-2"/>
                  <c:y val="-0.19462524964648856"/>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5906920077972712"/>
                      <c:h val="0.15741613063434012"/>
                    </c:manualLayout>
                  </c15:layout>
                </c:ext>
                <c:ext xmlns:c16="http://schemas.microsoft.com/office/drawing/2014/chart" uri="{C3380CC4-5D6E-409C-BE32-E72D297353CC}">
                  <c16:uniqueId val="{00000001-A06E-4600-881E-8E4C3EA983C9}"/>
                </c:ext>
              </c:extLst>
            </c:dLbl>
            <c:dLbl>
              <c:idx val="1"/>
              <c:layout>
                <c:manualLayout>
                  <c:x val="-2.4756335282651074E-2"/>
                  <c:y val="-2.8200777477782442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7231968810916179"/>
                      <c:h val="0.14396752284763151"/>
                    </c:manualLayout>
                  </c15:layout>
                </c:ext>
                <c:ext xmlns:c16="http://schemas.microsoft.com/office/drawing/2014/chart" uri="{C3380CC4-5D6E-409C-BE32-E72D297353CC}">
                  <c16:uniqueId val="{00000003-A06E-4600-881E-8E4C3EA983C9}"/>
                </c:ext>
              </c:extLst>
            </c:dLbl>
            <c:dLbl>
              <c:idx val="2"/>
              <c:layout>
                <c:manualLayout>
                  <c:x val="4.2372807017543854E-2"/>
                  <c:y val="2.965524958295182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r>
                      <a:rPr lang="ja-JP" altLang="en-US" sz="700" baseline="0"/>
                      <a:t>その他</a:t>
                    </a:r>
                  </a:p>
                  <a:p>
                    <a:pPr>
                      <a:defRPr sz="700"/>
                    </a:pPr>
                    <a:r>
                      <a:rPr lang="ja-JP" altLang="en-US" sz="700" baseline="0"/>
                      <a:t>都道府県
</a:t>
                    </a:r>
                    <a:fld id="{1D6589BA-78BB-419A-A149-35A474915682}" type="PERCENTAGE">
                      <a:rPr lang="en-US" altLang="ja-JP" sz="700" baseline="0"/>
                      <a:pPr>
                        <a:defRPr sz="700"/>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3213986354775826"/>
                      <c:h val="0.20298608510321364"/>
                    </c:manualLayout>
                  </c15:layout>
                  <c15:dlblFieldTable/>
                  <c15:showDataLabelsRange val="0"/>
                </c:ext>
                <c:ext xmlns:c16="http://schemas.microsoft.com/office/drawing/2014/chart" uri="{C3380CC4-5D6E-409C-BE32-E72D297353CC}">
                  <c16:uniqueId val="{00000005-A06E-4600-881E-8E4C3EA983C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集計結果!$A$169:$C$169</c:f>
              <c:strCache>
                <c:ptCount val="3"/>
                <c:pt idx="0">
                  <c:v>大阪市内</c:v>
                </c:pt>
                <c:pt idx="1">
                  <c:v>大阪府内</c:v>
                </c:pt>
                <c:pt idx="2">
                  <c:v>その他都道府県</c:v>
                </c:pt>
              </c:strCache>
            </c:strRef>
          </c:cat>
          <c:val>
            <c:numRef>
              <c:f>集計結果!$A$170:$C$170</c:f>
              <c:numCache>
                <c:formatCode>General</c:formatCode>
                <c:ptCount val="3"/>
                <c:pt idx="0">
                  <c:v>71</c:v>
                </c:pt>
                <c:pt idx="1">
                  <c:v>70</c:v>
                </c:pt>
                <c:pt idx="2">
                  <c:v>33</c:v>
                </c:pt>
              </c:numCache>
            </c:numRef>
          </c:val>
          <c:extLst>
            <c:ext xmlns:c16="http://schemas.microsoft.com/office/drawing/2014/chart" uri="{C3380CC4-5D6E-409C-BE32-E72D297353CC}">
              <c16:uniqueId val="{00000006-A06E-4600-881E-8E4C3EA983C9}"/>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r>
              <a:rPr lang="en-US" sz="1050"/>
              <a:t>4-3.</a:t>
            </a:r>
            <a:r>
              <a:rPr lang="ja-JP" sz="1050"/>
              <a:t>来館方法について</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endParaRPr lang="ja-JP"/>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2A48-4117-B1FD-552E238D08D7}"/>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2A48-4117-B1FD-552E238D08D7}"/>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2A48-4117-B1FD-552E238D08D7}"/>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2A48-4117-B1FD-552E238D08D7}"/>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9-2A48-4117-B1FD-552E238D08D7}"/>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extLst>
              <c:ext xmlns:c16="http://schemas.microsoft.com/office/drawing/2014/chart" uri="{C3380CC4-5D6E-409C-BE32-E72D297353CC}">
                <c16:uniqueId val="{0000000B-2A48-4117-B1FD-552E238D08D7}"/>
              </c:ext>
            </c:extLst>
          </c:dPt>
          <c:dLbls>
            <c:dLbl>
              <c:idx val="1"/>
              <c:layout>
                <c:manualLayout>
                  <c:x val="1.2621832358674465E-2"/>
                  <c:y val="0.14223983826980691"/>
                </c:manualLayout>
              </c:layout>
              <c:spPr>
                <a:noFill/>
                <a:ln>
                  <a:noFill/>
                </a:ln>
                <a:effectLst/>
              </c:spPr>
              <c:txPr>
                <a:bodyPr rot="0" spcFirstLastPara="1" vertOverflow="clip" horzOverflow="clip" vert="horz" wrap="square" lIns="38100" tIns="19050" rIns="38100" bIns="19050" anchor="ctr" anchorCtr="1">
                  <a:spAutoFit/>
                </a:bodyPr>
                <a:lstStyle/>
                <a:p>
                  <a:pPr>
                    <a:defRPr sz="700" b="0" i="0" u="none" strike="noStrike" kern="1200" baseline="0">
                      <a:solidFill>
                        <a:schemeClr val="dk2">
                          <a:lumMod val="7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3-2A48-4117-B1FD-552E238D08D7}"/>
                </c:ext>
              </c:extLst>
            </c:dLbl>
            <c:dLbl>
              <c:idx val="2"/>
              <c:layout>
                <c:manualLayout>
                  <c:x val="0"/>
                  <c:y val="1.5529726378588772E-2"/>
                </c:manualLayout>
              </c:layout>
              <c:spPr>
                <a:noFill/>
                <a:ln>
                  <a:noFill/>
                </a:ln>
                <a:effectLst/>
              </c:spPr>
              <c:txPr>
                <a:bodyPr rot="0" spcFirstLastPara="1" vertOverflow="clip" horzOverflow="clip" vert="horz" wrap="square" lIns="38100" tIns="19050" rIns="38100" bIns="19050" anchor="ctr" anchorCtr="1">
                  <a:noAutofit/>
                </a:bodyPr>
                <a:lstStyle/>
                <a:p>
                  <a:pPr>
                    <a:defRPr sz="600" b="0" i="0" u="none" strike="noStrike" kern="1200" baseline="0">
                      <a:solidFill>
                        <a:schemeClr val="dk2">
                          <a:lumMod val="7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5252875243664719"/>
                      <c:h val="0.11935141625697311"/>
                    </c:manualLayout>
                  </c15:layout>
                </c:ext>
                <c:ext xmlns:c16="http://schemas.microsoft.com/office/drawing/2014/chart" uri="{C3380CC4-5D6E-409C-BE32-E72D297353CC}">
                  <c16:uniqueId val="{00000005-2A48-4117-B1FD-552E238D08D7}"/>
                </c:ext>
              </c:extLst>
            </c:dLbl>
            <c:dLbl>
              <c:idx val="3"/>
              <c:layout>
                <c:manualLayout>
                  <c:x val="-3.0945419103313838E-2"/>
                  <c:y val="2.6735162949414755E-2"/>
                </c:manualLayout>
              </c:layout>
              <c:spPr>
                <a:noFill/>
                <a:ln>
                  <a:no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dk2">
                          <a:lumMod val="7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7-2A48-4117-B1FD-552E238D08D7}"/>
                </c:ext>
              </c:extLst>
            </c:dLbl>
            <c:dLbl>
              <c:idx val="4"/>
              <c:layout>
                <c:manualLayout>
                  <c:x val="6.1893274853801099E-3"/>
                  <c:y val="3.9106140351184961E-2"/>
                </c:manualLayout>
              </c:layout>
              <c:spPr>
                <a:noFill/>
                <a:ln>
                  <a:noFill/>
                </a:ln>
                <a:effectLst/>
              </c:spPr>
              <c:txPr>
                <a:bodyPr rot="0" spcFirstLastPara="1" vertOverflow="clip" horzOverflow="clip" vert="horz" wrap="square" lIns="38100" tIns="19050" rIns="38100" bIns="19050" anchor="ctr" anchorCtr="1">
                  <a:noAutofit/>
                </a:bodyPr>
                <a:lstStyle/>
                <a:p>
                  <a:pPr>
                    <a:defRPr sz="800" b="0" i="0" u="none" strike="noStrike" kern="1200" baseline="0">
                      <a:solidFill>
                        <a:schemeClr val="dk2">
                          <a:lumMod val="7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7377046783625725"/>
                      <c:h val="0.14738372478011927"/>
                    </c:manualLayout>
                  </c15:layout>
                </c:ext>
                <c:ext xmlns:c16="http://schemas.microsoft.com/office/drawing/2014/chart" uri="{C3380CC4-5D6E-409C-BE32-E72D297353CC}">
                  <c16:uniqueId val="{00000009-2A48-4117-B1FD-552E238D08D7}"/>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separator> </c:separator>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集計結果!$A$177:$F$177</c:f>
              <c:strCache>
                <c:ptCount val="6"/>
                <c:pt idx="0">
                  <c:v>電車</c:v>
                </c:pt>
                <c:pt idx="1">
                  <c:v>バス</c:v>
                </c:pt>
                <c:pt idx="2">
                  <c:v>タクシー</c:v>
                </c:pt>
                <c:pt idx="3">
                  <c:v>車</c:v>
                </c:pt>
                <c:pt idx="4">
                  <c:v>自転車</c:v>
                </c:pt>
                <c:pt idx="5">
                  <c:v>徒歩</c:v>
                </c:pt>
              </c:strCache>
            </c:strRef>
          </c:cat>
          <c:val>
            <c:numRef>
              <c:f>集計結果!$A$178:$F$178</c:f>
              <c:numCache>
                <c:formatCode>General</c:formatCode>
                <c:ptCount val="6"/>
                <c:pt idx="0">
                  <c:v>129</c:v>
                </c:pt>
                <c:pt idx="1">
                  <c:v>15</c:v>
                </c:pt>
                <c:pt idx="2">
                  <c:v>4</c:v>
                </c:pt>
                <c:pt idx="3">
                  <c:v>24</c:v>
                </c:pt>
                <c:pt idx="4">
                  <c:v>10</c:v>
                </c:pt>
                <c:pt idx="5">
                  <c:v>9</c:v>
                </c:pt>
              </c:numCache>
            </c:numRef>
          </c:val>
          <c:extLst>
            <c:ext xmlns:c16="http://schemas.microsoft.com/office/drawing/2014/chart" uri="{C3380CC4-5D6E-409C-BE32-E72D297353CC}">
              <c16:uniqueId val="{0000000C-2A48-4117-B1FD-552E238D08D7}"/>
            </c:ext>
          </c:extLst>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ltLang="ja-JP" sz="1100"/>
              <a:t>2.</a:t>
            </a:r>
            <a:r>
              <a:rPr lang="ja-JP" altLang="en-US" sz="1100"/>
              <a:t> </a:t>
            </a:r>
            <a:r>
              <a:rPr lang="ja-JP" sz="1100"/>
              <a:t>ドーンセンターご利用のきっかけ</a:t>
            </a:r>
          </a:p>
        </c:rich>
      </c:tx>
      <c:layout>
        <c:manualLayout>
          <c:xMode val="edge"/>
          <c:yMode val="edge"/>
          <c:x val="0.12197368196018056"/>
          <c:y val="0"/>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169379084967327"/>
          <c:y val="0.30771309523809526"/>
          <c:w val="0.5182415032679738"/>
          <c:h val="0.62929325396825386"/>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4FD4-4027-91F2-BD97F000AD4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4FD4-4027-91F2-BD97F000AD4B}"/>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4FD4-4027-91F2-BD97F000AD4B}"/>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4FD4-4027-91F2-BD97F000AD4B}"/>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4FD4-4027-91F2-BD97F000AD4B}"/>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4FD4-4027-91F2-BD97F000AD4B}"/>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4FD4-4027-91F2-BD97F000AD4B}"/>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4FD4-4027-91F2-BD97F000AD4B}"/>
              </c:ext>
            </c:extLst>
          </c:dPt>
          <c:dLbls>
            <c:dLbl>
              <c:idx val="0"/>
              <c:layout>
                <c:manualLayout>
                  <c:x val="-0.18372287581699345"/>
                  <c:y val="6.478611111111101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4FD4-4027-91F2-BD97F000AD4B}"/>
                </c:ext>
              </c:extLst>
            </c:dLbl>
            <c:dLbl>
              <c:idx val="1"/>
              <c:layout>
                <c:manualLayout>
                  <c:x val="0.21885130718954249"/>
                  <c:y val="-0.1482410714285714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7047973856209151"/>
                      <c:h val="0.16470476190476188"/>
                    </c:manualLayout>
                  </c15:layout>
                </c:ext>
                <c:ext xmlns:c16="http://schemas.microsoft.com/office/drawing/2014/chart" uri="{C3380CC4-5D6E-409C-BE32-E72D297353CC}">
                  <c16:uniqueId val="{00000003-4FD4-4027-91F2-BD97F000AD4B}"/>
                </c:ext>
              </c:extLst>
            </c:dLbl>
            <c:dLbl>
              <c:idx val="2"/>
              <c:layout>
                <c:manualLayout>
                  <c:x val="-1.0927636933923932E-2"/>
                  <c:y val="2.3048055270036789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61C6B759-9BBD-452F-BEF1-6DE6E5D9FEBE}" type="CATEGORYNAME">
                      <a:rPr lang="ja-JP" altLang="en-US" sz="800"/>
                      <a:pPr>
                        <a:defRPr/>
                      </a:pPr>
                      <a:t>[分類名]</a:t>
                    </a:fld>
                    <a:r>
                      <a:rPr lang="ja-JP" altLang="en-US" sz="800" baseline="0"/>
                      <a:t> </a:t>
                    </a:r>
                    <a:fld id="{54247CA9-18FE-4443-983B-7F07E7875581}" type="PERCENTAGE">
                      <a:rPr lang="en-US" altLang="ja-JP" sz="800" baseline="0"/>
                      <a:pPr>
                        <a:defRPr/>
                      </a:pPr>
                      <a:t>[パーセンテージ]</a:t>
                    </a:fld>
                    <a:endParaRPr lang="ja-JP" altLang="en-US" sz="800" baseline="0"/>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6606862745098037"/>
                      <c:h val="7.0338095238095241E-2"/>
                    </c:manualLayout>
                  </c15:layout>
                  <c15:dlblFieldTable/>
                  <c15:showDataLabelsRange val="0"/>
                </c:ext>
                <c:ext xmlns:c16="http://schemas.microsoft.com/office/drawing/2014/chart" uri="{C3380CC4-5D6E-409C-BE32-E72D297353CC}">
                  <c16:uniqueId val="{00000005-4FD4-4027-91F2-BD97F000AD4B}"/>
                </c:ext>
              </c:extLst>
            </c:dLbl>
            <c:dLbl>
              <c:idx val="3"/>
              <c:layout>
                <c:manualLayout>
                  <c:x val="-9.7251488822180987E-2"/>
                  <c:y val="2.6761671826203277E-2"/>
                </c:manualLayout>
              </c:layout>
              <c:tx>
                <c:rich>
                  <a:bodyPr/>
                  <a:lstStyle/>
                  <a:p>
                    <a:fld id="{C14C38B2-1028-4DA0-B1C9-202D20AFCDF9}" type="CATEGORYNAME">
                      <a:rPr lang="ja-JP" altLang="en-US" sz="800"/>
                      <a:pPr/>
                      <a:t>[分類名]</a:t>
                    </a:fld>
                    <a:r>
                      <a:rPr lang="ja-JP" altLang="en-US" sz="800" baseline="0"/>
                      <a:t> </a:t>
                    </a:r>
                    <a:fld id="{CD7BD53C-5DBE-4FC7-AC8E-A0F63CEA381C}" type="PERCENTAGE">
                      <a:rPr lang="en-US" altLang="ja-JP" sz="800" baseline="0"/>
                      <a:pPr/>
                      <a:t>[パーセンテージ]</a:t>
                    </a:fld>
                    <a:endParaRPr lang="ja-JP" altLang="en-US" sz="800"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4FD4-4027-91F2-BD97F000AD4B}"/>
                </c:ext>
              </c:extLst>
            </c:dLbl>
            <c:dLbl>
              <c:idx val="4"/>
              <c:layout>
                <c:manualLayout>
                  <c:x val="-3.5283660130718944E-2"/>
                  <c:y val="4.0525198412698367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1655032679738565"/>
                      <c:h val="0.10062023809523808"/>
                    </c:manualLayout>
                  </c15:layout>
                </c:ext>
                <c:ext xmlns:c16="http://schemas.microsoft.com/office/drawing/2014/chart" uri="{C3380CC4-5D6E-409C-BE32-E72D297353CC}">
                  <c16:uniqueId val="{00000009-4FD4-4027-91F2-BD97F000AD4B}"/>
                </c:ext>
              </c:extLst>
            </c:dLbl>
            <c:dLbl>
              <c:idx val="5"/>
              <c:layout>
                <c:manualLayout>
                  <c:x val="-0.17319863139368383"/>
                  <c:y val="-2.7763785885416628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882303921568628"/>
                      <c:h val="7.7691269841269839E-2"/>
                    </c:manualLayout>
                  </c15:layout>
                </c:ext>
                <c:ext xmlns:c16="http://schemas.microsoft.com/office/drawing/2014/chart" uri="{C3380CC4-5D6E-409C-BE32-E72D297353CC}">
                  <c16:uniqueId val="{0000000B-4FD4-4027-91F2-BD97F000AD4B}"/>
                </c:ext>
              </c:extLst>
            </c:dLbl>
            <c:dLbl>
              <c:idx val="6"/>
              <c:layout>
                <c:manualLayout>
                  <c:x val="5.6707378232723281E-2"/>
                  <c:y val="-8.4225013123992554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4871013071895424"/>
                      <c:h val="0.1156952380952381"/>
                    </c:manualLayout>
                  </c15:layout>
                </c:ext>
                <c:ext xmlns:c16="http://schemas.microsoft.com/office/drawing/2014/chart" uri="{C3380CC4-5D6E-409C-BE32-E72D297353CC}">
                  <c16:uniqueId val="{0000000D-4FD4-4027-91F2-BD97F000AD4B}"/>
                </c:ext>
              </c:extLst>
            </c:dLbl>
            <c:dLbl>
              <c:idx val="7"/>
              <c:layout>
                <c:manualLayout>
                  <c:x val="0.18940261437908495"/>
                  <c:y val="-0.14186468253968254"/>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4FD4-4027-91F2-BD97F000AD4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集計結果!$A$12:$K$12</c15:sqref>
                  </c15:fullRef>
                </c:ext>
              </c:extLst>
              <c:f>(集計結果!$A$12:$D$12,集計結果!$F$12:$G$12,集計結果!$I$12,集計結果!$K$12)</c:f>
              <c:strCache>
                <c:ptCount val="8"/>
                <c:pt idx="0">
                  <c:v>定期利用</c:v>
                </c:pt>
                <c:pt idx="1">
                  <c:v>過去利用あり</c:v>
                </c:pt>
                <c:pt idx="2">
                  <c:v>知人の紹介</c:v>
                </c:pt>
                <c:pt idx="3">
                  <c:v>口コミ</c:v>
                </c:pt>
                <c:pt idx="4">
                  <c:v>ﾄﾞｰﾝｾﾝﾀｰHP</c:v>
                </c:pt>
                <c:pt idx="5">
                  <c:v>大阪府HP</c:v>
                </c:pt>
                <c:pt idx="6">
                  <c:v>ドーン財団HP</c:v>
                </c:pt>
                <c:pt idx="7">
                  <c:v>その他</c:v>
                </c:pt>
              </c:strCache>
            </c:strRef>
          </c:cat>
          <c:val>
            <c:numRef>
              <c:extLst>
                <c:ext xmlns:c15="http://schemas.microsoft.com/office/drawing/2012/chart" uri="{02D57815-91ED-43cb-92C2-25804820EDAC}">
                  <c15:fullRef>
                    <c15:sqref>集計結果!$A$13:$K$13</c15:sqref>
                  </c15:fullRef>
                </c:ext>
              </c:extLst>
              <c:f>(集計結果!$A$13:$D$13,集計結果!$F$13:$G$13,集計結果!$I$13,集計結果!$K$13)</c:f>
              <c:numCache>
                <c:formatCode>General</c:formatCode>
                <c:ptCount val="8"/>
                <c:pt idx="0">
                  <c:v>111</c:v>
                </c:pt>
                <c:pt idx="1">
                  <c:v>72</c:v>
                </c:pt>
                <c:pt idx="2">
                  <c:v>14</c:v>
                </c:pt>
                <c:pt idx="3">
                  <c:v>8</c:v>
                </c:pt>
                <c:pt idx="4">
                  <c:v>17</c:v>
                </c:pt>
                <c:pt idx="5">
                  <c:v>3</c:v>
                </c:pt>
                <c:pt idx="6">
                  <c:v>0</c:v>
                </c:pt>
                <c:pt idx="7">
                  <c:v>7</c:v>
                </c:pt>
              </c:numCache>
            </c:numRef>
          </c:val>
          <c:extLst>
            <c:ext xmlns:c15="http://schemas.microsoft.com/office/drawing/2012/chart" uri="{02D57815-91ED-43cb-92C2-25804820EDAC}">
              <c15:categoryFilterExceptions>
                <c15:categoryFilterException>
                  <c15:sqref>集計結果!$E$13</c15:sqref>
                  <c15:spPr xmlns:c15="http://schemas.microsoft.com/office/drawing/2012/chart">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dLbl>
                    <c:idx val="3"/>
                    <c:layout>
                      <c:manualLayout>
                        <c:x val="2.3107908868164228E-2"/>
                        <c:y val="-8.0939859740603262E-2"/>
                      </c:manualLayout>
                    </c:layout>
                    <c:dLblPos val="bestFit"/>
                    <c:showLegendKey val="0"/>
                    <c:showVal val="0"/>
                    <c:showCatName val="1"/>
                    <c:showSerName val="0"/>
                    <c:showPercent val="1"/>
                    <c:showBubbleSize val="0"/>
                    <c:separator> </c:separator>
                    <c:extLst>
                      <c:ext uri="{CE6537A1-D6FC-4f65-9D91-7224C49458BB}"/>
                      <c:ext xmlns:c16="http://schemas.microsoft.com/office/drawing/2014/chart" uri="{C3380CC4-5D6E-409C-BE32-E72D297353CC}">
                        <c16:uniqueId val="{00000011-E510-44CB-8083-AA837E668572}"/>
                      </c:ext>
                    </c:extLst>
                  </c15:dLbl>
                </c15:categoryFilterException>
                <c15:categoryFilterException>
                  <c15:sqref>集計結果!$H$13</c15:sqref>
                  <c15:spPr xmlns:c15="http://schemas.microsoft.com/office/drawing/2012/chart">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categoryFilterException>
                <c15:categoryFilterException>
                  <c15:sqref>集計結果!$J$13</c15:sqref>
                  <c15:spPr xmlns:c15="http://schemas.microsoft.com/office/drawing/2012/chart">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categoryFilterException>
              </c15:categoryFilterExceptions>
            </c:ext>
            <c:ext xmlns:c16="http://schemas.microsoft.com/office/drawing/2014/chart" uri="{C3380CC4-5D6E-409C-BE32-E72D297353CC}">
              <c16:uniqueId val="{00000010-4FD4-4027-91F2-BD97F000AD4B}"/>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3.</a:t>
            </a:r>
            <a:r>
              <a:rPr lang="ja-JP" sz="1100"/>
              <a:t>  ご利用された施設</a:t>
            </a:r>
          </a:p>
        </c:rich>
      </c:tx>
      <c:layout>
        <c:manualLayout>
          <c:xMode val="edge"/>
          <c:yMode val="edge"/>
          <c:x val="0.2717941176470588"/>
          <c:y val="0"/>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037064197737108"/>
          <c:y val="0.25521374335391911"/>
          <c:w val="0.54094300148048957"/>
          <c:h val="0.6335353395302441"/>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9CA2-4074-AB92-BE83FFD59704}"/>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9CA2-4074-AB92-BE83FFD59704}"/>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9CA2-4074-AB92-BE83FFD59704}"/>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9CA2-4074-AB92-BE83FFD59704}"/>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9CA2-4074-AB92-BE83FFD59704}"/>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9CA2-4074-AB92-BE83FFD59704}"/>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9CA2-4074-AB92-BE83FFD59704}"/>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9CA2-4074-AB92-BE83FFD59704}"/>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9CA2-4074-AB92-BE83FFD59704}"/>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9CA2-4074-AB92-BE83FFD59704}"/>
              </c:ext>
            </c:extLst>
          </c:dPt>
          <c:dPt>
            <c:idx val="10"/>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9CA2-4074-AB92-BE83FFD59704}"/>
              </c:ext>
            </c:extLst>
          </c:dPt>
          <c:dPt>
            <c:idx val="11"/>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9CA2-4074-AB92-BE83FFD59704}"/>
              </c:ext>
            </c:extLst>
          </c:dPt>
          <c:dPt>
            <c:idx val="12"/>
            <c:bubble3D val="0"/>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9CA2-4074-AB92-BE83FFD59704}"/>
              </c:ext>
            </c:extLst>
          </c:dPt>
          <c:dPt>
            <c:idx val="13"/>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B-9CA2-4074-AB92-BE83FFD59704}"/>
              </c:ext>
            </c:extLst>
          </c:dPt>
          <c:dPt>
            <c:idx val="14"/>
            <c:bubble3D val="0"/>
            <c:spPr>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D-9CA2-4074-AB92-BE83FFD59704}"/>
              </c:ext>
            </c:extLst>
          </c:dPt>
          <c:dLbls>
            <c:dLbl>
              <c:idx val="0"/>
              <c:layout>
                <c:manualLayout>
                  <c:x val="0.13941759079426186"/>
                  <c:y val="2.941356580414449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9CA2-4074-AB92-BE83FFD59704}"/>
                </c:ext>
              </c:extLst>
            </c:dLbl>
            <c:dLbl>
              <c:idx val="1"/>
              <c:layout>
                <c:manualLayout>
                  <c:x val="0.12800233221501892"/>
                  <c:y val="0.10670009686283799"/>
                </c:manualLayout>
              </c:layout>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fld id="{09AF5A5B-D492-4FE3-984E-8C9E10575780}" type="CATEGORYNAME">
                      <a:rPr lang="ja-JP" altLang="en-US" sz="500"/>
                      <a:pPr>
                        <a:defRPr sz="500"/>
                      </a:pPr>
                      <a:t>[分類名]</a:t>
                    </a:fld>
                    <a:r>
                      <a:rPr lang="ja-JP" altLang="en-US" sz="500"/>
                      <a:t> </a:t>
                    </a:r>
                    <a:fld id="{9F8F5CB3-6E03-4F15-8FB1-7D7269614F5A}" type="PERCENTAGE">
                      <a:rPr lang="en-US" altLang="ja-JP" sz="500" baseline="0"/>
                      <a:pPr>
                        <a:defRPr sz="500"/>
                      </a:pPr>
                      <a:t>[パーセンテージ]</a:t>
                    </a:fld>
                    <a:endParaRPr lang="ja-JP" altLang="en-US" sz="500"/>
                  </a:p>
                </c:rich>
              </c:tx>
              <c:spPr>
                <a:noFill/>
                <a:ln>
                  <a:noFill/>
                </a:ln>
                <a:effectLst/>
              </c:spPr>
              <c:txPr>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828118515458981"/>
                      <c:h val="0.1508117799076048"/>
                    </c:manualLayout>
                  </c15:layout>
                  <c15:dlblFieldTable/>
                  <c15:showDataLabelsRange val="0"/>
                </c:ext>
                <c:ext xmlns:c16="http://schemas.microsoft.com/office/drawing/2014/chart" uri="{C3380CC4-5D6E-409C-BE32-E72D297353CC}">
                  <c16:uniqueId val="{00000003-9CA2-4074-AB92-BE83FFD59704}"/>
                </c:ext>
              </c:extLst>
            </c:dLbl>
            <c:dLbl>
              <c:idx val="2"/>
              <c:layout>
                <c:manualLayout>
                  <c:x val="-1.0910964764874447E-2"/>
                  <c:y val="2.868218397776960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9CA2-4074-AB92-BE83FFD59704}"/>
                </c:ext>
              </c:extLst>
            </c:dLbl>
            <c:dLbl>
              <c:idx val="3"/>
              <c:layout>
                <c:manualLayout>
                  <c:x val="-2.4554356855206093E-2"/>
                  <c:y val="1.5572001055284994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9CA2-4074-AB92-BE83FFD59704}"/>
                </c:ext>
              </c:extLst>
            </c:dLbl>
            <c:dLbl>
              <c:idx val="4"/>
              <c:layout>
                <c:manualLayout>
                  <c:x val="7.3870575878214439E-2"/>
                  <c:y val="1.0106857234190464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9CA2-4074-AB92-BE83FFD59704}"/>
                </c:ext>
              </c:extLst>
            </c:dLbl>
            <c:dLbl>
              <c:idx val="5"/>
              <c:layout>
                <c:manualLayout>
                  <c:x val="1.8292366106457084E-3"/>
                  <c:y val="4.0149357489345963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4071895424836601"/>
                      <c:h val="6.6171031746031728E-2"/>
                    </c:manualLayout>
                  </c15:layout>
                </c:ext>
                <c:ext xmlns:c16="http://schemas.microsoft.com/office/drawing/2014/chart" uri="{C3380CC4-5D6E-409C-BE32-E72D297353CC}">
                  <c16:uniqueId val="{0000000B-9CA2-4074-AB92-BE83FFD59704}"/>
                </c:ext>
              </c:extLst>
            </c:dLbl>
            <c:dLbl>
              <c:idx val="6"/>
              <c:layout>
                <c:manualLayout>
                  <c:x val="-2.5058486243811837E-2"/>
                  <c:y val="4.3504701602762139E-2"/>
                </c:manualLayout>
              </c:layout>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6990245606050342"/>
                      <c:h val="0.14334621628335559"/>
                    </c:manualLayout>
                  </c15:layout>
                </c:ext>
                <c:ext xmlns:c16="http://schemas.microsoft.com/office/drawing/2014/chart" uri="{C3380CC4-5D6E-409C-BE32-E72D297353CC}">
                  <c16:uniqueId val="{0000000D-9CA2-4074-AB92-BE83FFD59704}"/>
                </c:ext>
              </c:extLst>
            </c:dLbl>
            <c:dLbl>
              <c:idx val="7"/>
              <c:layout>
                <c:manualLayout>
                  <c:x val="-2.767877519907027E-2"/>
                  <c:y val="2.6620526833702106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4123562091503267"/>
                      <c:h val="6.5843650793650788E-2"/>
                    </c:manualLayout>
                  </c15:layout>
                </c:ext>
                <c:ext xmlns:c16="http://schemas.microsoft.com/office/drawing/2014/chart" uri="{C3380CC4-5D6E-409C-BE32-E72D297353CC}">
                  <c16:uniqueId val="{0000000F-9CA2-4074-AB92-BE83FFD59704}"/>
                </c:ext>
              </c:extLst>
            </c:dLbl>
            <c:dLbl>
              <c:idx val="8"/>
              <c:layout>
                <c:manualLayout>
                  <c:x val="-5.8339411605696501E-2"/>
                  <c:y val="3.1663941797566299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6198725490196078"/>
                      <c:h val="7.088333333333334E-2"/>
                    </c:manualLayout>
                  </c15:layout>
                </c:ext>
                <c:ext xmlns:c16="http://schemas.microsoft.com/office/drawing/2014/chart" uri="{C3380CC4-5D6E-409C-BE32-E72D297353CC}">
                  <c16:uniqueId val="{00000011-9CA2-4074-AB92-BE83FFD59704}"/>
                </c:ext>
              </c:extLst>
            </c:dLbl>
            <c:dLbl>
              <c:idx val="9"/>
              <c:layout>
                <c:manualLayout>
                  <c:x val="-1.4791412765884679E-2"/>
                  <c:y val="6.2388333323704824E-2"/>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ja-JP" altLang="en-US" sz="600" baseline="0"/>
                      <a:t>視聴覚スタジオ </a:t>
                    </a:r>
                    <a:fld id="{14D4668D-33EA-42A7-BB61-14C7D41A8819}" type="PERCENTAGE">
                      <a:rPr lang="en-US" altLang="ja-JP" sz="600" baseline="0"/>
                      <a:pPr>
                        <a:defRPr sz="600"/>
                      </a:pPr>
                      <a:t>[パーセンテージ]</a:t>
                    </a:fld>
                    <a:endParaRPr lang="ja-JP" altLang="en-US" sz="600" baseline="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4875283058950581"/>
                      <c:h val="8.6923516872042833E-2"/>
                    </c:manualLayout>
                  </c15:layout>
                  <c15:dlblFieldTable/>
                  <c15:showDataLabelsRange val="0"/>
                </c:ext>
                <c:ext xmlns:c16="http://schemas.microsoft.com/office/drawing/2014/chart" uri="{C3380CC4-5D6E-409C-BE32-E72D297353CC}">
                  <c16:uniqueId val="{00000013-9CA2-4074-AB92-BE83FFD59704}"/>
                </c:ext>
              </c:extLst>
            </c:dLbl>
            <c:dLbl>
              <c:idx val="10"/>
              <c:layout>
                <c:manualLayout>
                  <c:x val="-5.8235823375161054E-2"/>
                  <c:y val="3.118059045891413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531699346405229"/>
                      <c:h val="8.1290079365079371E-2"/>
                    </c:manualLayout>
                  </c15:layout>
                </c:ext>
                <c:ext xmlns:c16="http://schemas.microsoft.com/office/drawing/2014/chart" uri="{C3380CC4-5D6E-409C-BE32-E72D297353CC}">
                  <c16:uniqueId val="{00000015-9CA2-4074-AB92-BE83FFD59704}"/>
                </c:ext>
              </c:extLst>
            </c:dLbl>
            <c:dLbl>
              <c:idx val="11"/>
              <c:layout>
                <c:manualLayout>
                  <c:x val="-2.9234957650951909E-2"/>
                  <c:y val="-2.0747981805274634E-2"/>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ja-JP" altLang="en-US" sz="600" baseline="0"/>
                      <a:t>地下</a:t>
                    </a:r>
                    <a:r>
                      <a:rPr lang="en-US" altLang="ja-JP" sz="600" baseline="0"/>
                      <a:t>NPO</a:t>
                    </a:r>
                    <a:r>
                      <a:rPr lang="ja-JP" altLang="en-US" sz="600" baseline="0"/>
                      <a:t>協同フロア </a:t>
                    </a:r>
                    <a:fld id="{4F01C5A5-D96D-4714-9D0B-28F22BD6D4DA}" type="PERCENTAGE">
                      <a:rPr lang="en-US" altLang="ja-JP" sz="600" baseline="0"/>
                      <a:pPr>
                        <a:defRPr sz="600"/>
                      </a:pPr>
                      <a:t>[パーセンテージ]</a:t>
                    </a:fld>
                    <a:endParaRPr lang="ja-JP" altLang="en-US" sz="600" baseline="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0260851607064521"/>
                      <c:h val="8.1766100317548343E-2"/>
                    </c:manualLayout>
                  </c15:layout>
                  <c15:dlblFieldTable/>
                  <c15:showDataLabelsRange val="0"/>
                </c:ext>
                <c:ext xmlns:c16="http://schemas.microsoft.com/office/drawing/2014/chart" uri="{C3380CC4-5D6E-409C-BE32-E72D297353CC}">
                  <c16:uniqueId val="{00000017-9CA2-4074-AB92-BE83FFD59704}"/>
                </c:ext>
              </c:extLst>
            </c:dLbl>
            <c:dLbl>
              <c:idx val="12"/>
              <c:layout>
                <c:manualLayout>
                  <c:x val="-2.1884740171121179E-2"/>
                  <c:y val="-6.6130165937788254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r>
                      <a:rPr lang="ja-JP" altLang="en-US" sz="700" baseline="0"/>
                      <a:t>情報ライブラリー </a:t>
                    </a:r>
                    <a:fld id="{CB84AB43-7ACF-4570-A86B-4AAEB568FFED}" type="PERCENTAGE">
                      <a:rPr lang="en-US" altLang="ja-JP" sz="700" baseline="0"/>
                      <a:pPr>
                        <a:defRPr sz="700"/>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319333333333333"/>
                      <c:h val="7.395714285714286E-2"/>
                    </c:manualLayout>
                  </c15:layout>
                  <c15:dlblFieldTable/>
                  <c15:showDataLabelsRange val="0"/>
                </c:ext>
                <c:ext xmlns:c16="http://schemas.microsoft.com/office/drawing/2014/chart" uri="{C3380CC4-5D6E-409C-BE32-E72D297353CC}">
                  <c16:uniqueId val="{00000019-9CA2-4074-AB92-BE83FFD59704}"/>
                </c:ext>
              </c:extLst>
            </c:dLbl>
            <c:dLbl>
              <c:idx val="13"/>
              <c:layout>
                <c:manualLayout>
                  <c:x val="2.2060018034217661E-2"/>
                  <c:y val="-1.2341827607256818E-3"/>
                </c:manualLayout>
              </c:layout>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fld id="{60348C4D-4A94-4AC9-8FB8-3AF54A6FBB65}" type="CATEGORYNAME">
                      <a:rPr lang="ja-JP" altLang="en-US" sz="500"/>
                      <a:pPr>
                        <a:defRPr sz="500"/>
                      </a:pPr>
                      <a:t>[分類名]</a:t>
                    </a:fld>
                    <a:endParaRPr lang="ja-JP" altLang="en-US" sz="500"/>
                  </a:p>
                  <a:p>
                    <a:pPr>
                      <a:defRPr sz="500"/>
                    </a:pPr>
                    <a:r>
                      <a:rPr lang="ja-JP" altLang="en-US" sz="500" baseline="0"/>
                      <a:t> </a:t>
                    </a:r>
                    <a:fld id="{AB139F40-C62E-43A9-B45E-26A277B74075}" type="PERCENTAGE">
                      <a:rPr lang="en-US" altLang="ja-JP" sz="500" baseline="0"/>
                      <a:pPr>
                        <a:defRPr sz="500"/>
                      </a:pPr>
                      <a:t>[パーセンテージ]</a:t>
                    </a:fld>
                    <a:endParaRPr lang="ja-JP" altLang="en-US" sz="500" baseline="0"/>
                  </a:p>
                </c:rich>
              </c:tx>
              <c:spPr>
                <a:noFill/>
                <a:ln>
                  <a:noFill/>
                </a:ln>
                <a:effectLst/>
              </c:spPr>
              <c:txPr>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7719803921568628"/>
                      <c:h val="0.15144246031746028"/>
                    </c:manualLayout>
                  </c15:layout>
                  <c15:dlblFieldTable/>
                  <c15:showDataLabelsRange val="0"/>
                </c:ext>
                <c:ext xmlns:c16="http://schemas.microsoft.com/office/drawing/2014/chart" uri="{C3380CC4-5D6E-409C-BE32-E72D297353CC}">
                  <c16:uniqueId val="{0000001B-9CA2-4074-AB92-BE83FFD59704}"/>
                </c:ext>
              </c:extLst>
            </c:dLbl>
            <c:dLbl>
              <c:idx val="14"/>
              <c:layout>
                <c:manualLayout>
                  <c:x val="0.15320633525886862"/>
                  <c:y val="-0.11675091615298551"/>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785069877660655"/>
                      <c:h val="7.1655776818777897E-2"/>
                    </c:manualLayout>
                  </c15:layout>
                </c:ext>
                <c:ext xmlns:c16="http://schemas.microsoft.com/office/drawing/2014/chart" uri="{C3380CC4-5D6E-409C-BE32-E72D297353CC}">
                  <c16:uniqueId val="{0000001D-9CA2-4074-AB92-BE83FFD59704}"/>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集計結果!$A$18:$R$18</c15:sqref>
                  </c15:fullRef>
                </c:ext>
              </c:extLst>
              <c:f>(集計結果!$A$18:$M$18,集計結果!$P$18:$Q$18)</c:f>
              <c:strCache>
                <c:ptCount val="15"/>
                <c:pt idx="0">
                  <c:v>ホール</c:v>
                </c:pt>
                <c:pt idx="1">
                  <c:v>パフォーマンス
スペース</c:v>
                </c:pt>
                <c:pt idx="2">
                  <c:v>小会議室</c:v>
                </c:pt>
                <c:pt idx="3">
                  <c:v>中会議室</c:v>
                </c:pt>
                <c:pt idx="4">
                  <c:v>大会議室</c:v>
                </c:pt>
                <c:pt idx="5">
                  <c:v>特別会議室</c:v>
                </c:pt>
                <c:pt idx="6">
                  <c:v>セミナー室</c:v>
                </c:pt>
                <c:pt idx="7">
                  <c:v>和室</c:v>
                </c:pt>
                <c:pt idx="8">
                  <c:v>調理室</c:v>
                </c:pt>
                <c:pt idx="9">
                  <c:v>視聴覚スタジオ</c:v>
                </c:pt>
                <c:pt idx="10">
                  <c:v>こどものへや</c:v>
                </c:pt>
                <c:pt idx="11">
                  <c:v>地下NPO
協働フロア</c:v>
                </c:pt>
                <c:pt idx="12">
                  <c:v>情報
ライブラリー</c:v>
                </c:pt>
                <c:pt idx="13">
                  <c:v>1Fロビー</c:v>
                </c:pt>
                <c:pt idx="14">
                  <c:v>立体駐車場</c:v>
                </c:pt>
              </c:strCache>
            </c:strRef>
          </c:cat>
          <c:val>
            <c:numRef>
              <c:extLst>
                <c:ext xmlns:c15="http://schemas.microsoft.com/office/drawing/2012/chart" uri="{02D57815-91ED-43cb-92C2-25804820EDAC}">
                  <c15:fullRef>
                    <c15:sqref>集計結果!$A$19:$R$19</c15:sqref>
                  </c15:fullRef>
                </c:ext>
              </c:extLst>
              <c:f>(集計結果!$A$19:$M$19,集計結果!$P$19:$Q$19)</c:f>
              <c:numCache>
                <c:formatCode>General</c:formatCode>
                <c:ptCount val="15"/>
                <c:pt idx="0">
                  <c:v>27</c:v>
                </c:pt>
                <c:pt idx="1">
                  <c:v>17</c:v>
                </c:pt>
                <c:pt idx="2">
                  <c:v>71</c:v>
                </c:pt>
                <c:pt idx="3">
                  <c:v>72</c:v>
                </c:pt>
                <c:pt idx="4">
                  <c:v>59</c:v>
                </c:pt>
                <c:pt idx="5">
                  <c:v>27</c:v>
                </c:pt>
                <c:pt idx="6">
                  <c:v>27</c:v>
                </c:pt>
                <c:pt idx="7">
                  <c:v>19</c:v>
                </c:pt>
                <c:pt idx="8">
                  <c:v>12</c:v>
                </c:pt>
                <c:pt idx="9">
                  <c:v>23</c:v>
                </c:pt>
                <c:pt idx="10">
                  <c:v>6</c:v>
                </c:pt>
                <c:pt idx="11">
                  <c:v>4</c:v>
                </c:pt>
                <c:pt idx="12">
                  <c:v>13</c:v>
                </c:pt>
                <c:pt idx="13">
                  <c:v>11</c:v>
                </c:pt>
                <c:pt idx="14">
                  <c:v>3</c:v>
                </c:pt>
              </c:numCache>
            </c:numRef>
          </c:val>
          <c:extLst>
            <c:ext xmlns:c15="http://schemas.microsoft.com/office/drawing/2012/chart" uri="{02D57815-91ED-43cb-92C2-25804820EDAC}">
              <c15:categoryFilterExceptions>
                <c15:categoryFilterException>
                  <c15:sqref>集計結果!$N$19</c15:sqref>
                  <c15:spPr xmlns:c15="http://schemas.microsoft.com/office/drawing/2012/chart">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dLbl>
                    <c:idx val="12"/>
                    <c:layout>
                      <c:manualLayout>
                        <c:x val="-0.11611842827989886"/>
                        <c:y val="-1.3381891352448052E-3"/>
                      </c:manualLayout>
                    </c:layout>
                    <c:dLblPos val="bestFit"/>
                    <c:showLegendKey val="0"/>
                    <c:showVal val="0"/>
                    <c:showCatName val="1"/>
                    <c:showSerName val="0"/>
                    <c:showPercent val="1"/>
                    <c:showBubbleSize val="0"/>
                    <c:separator> </c:separator>
                    <c:extLst>
                      <c:ext uri="{CE6537A1-D6FC-4f65-9D91-7224C49458BB}"/>
                      <c:ext xmlns:c16="http://schemas.microsoft.com/office/drawing/2014/chart" uri="{C3380CC4-5D6E-409C-BE32-E72D297353CC}">
                        <c16:uniqueId val="{0000001F-FC32-4559-9D21-C31E9EFFEB35}"/>
                      </c:ext>
                    </c:extLst>
                  </c15:dLbl>
                </c15:categoryFilterException>
                <c15:categoryFilterException>
                  <c15:sqref>集計結果!$O$19</c15:sqref>
                  <c15:spPr xmlns:c15="http://schemas.microsoft.com/office/drawing/2012/chart">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categoryFilterException>
                <c15:categoryFilterException>
                  <c15:sqref>集計結果!$R$19</c15:sqref>
                  <c15:spPr xmlns:c15="http://schemas.microsoft.com/office/drawing/2012/chart">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categoryFilterException>
              </c15:categoryFilterExceptions>
            </c:ext>
            <c:ext xmlns:c16="http://schemas.microsoft.com/office/drawing/2014/chart" uri="{C3380CC4-5D6E-409C-BE32-E72D297353CC}">
              <c16:uniqueId val="{0000001E-9CA2-4074-AB92-BE83FFD59704}"/>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4.</a:t>
            </a:r>
            <a:r>
              <a:rPr lang="ja-JP" altLang="en-US" sz="1100"/>
              <a:t> </a:t>
            </a:r>
            <a:r>
              <a:rPr lang="ja-JP" sz="1100"/>
              <a:t>ご利用された内容</a:t>
            </a:r>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6832320261437909"/>
          <c:y val="0.24741706349206349"/>
          <c:w val="0.52975882352941173"/>
          <c:h val="0.64327857142857148"/>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1529-4742-B0F6-582C0E33B698}"/>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1529-4742-B0F6-582C0E33B698}"/>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1529-4742-B0F6-582C0E33B698}"/>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1529-4742-B0F6-582C0E33B698}"/>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1529-4742-B0F6-582C0E33B698}"/>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1529-4742-B0F6-582C0E33B698}"/>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1529-4742-B0F6-582C0E33B698}"/>
              </c:ext>
            </c:extLst>
          </c:dPt>
          <c:dPt>
            <c:idx val="7"/>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1529-4742-B0F6-582C0E33B698}"/>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1529-4742-B0F6-582C0E33B698}"/>
              </c:ext>
            </c:extLst>
          </c:dPt>
          <c:dLbls>
            <c:dLbl>
              <c:idx val="0"/>
              <c:layout>
                <c:manualLayout>
                  <c:x val="-0.2098202614379085"/>
                  <c:y val="7.1439484126984032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8637254901960785"/>
                      <c:h val="0.16696468253968252"/>
                    </c:manualLayout>
                  </c15:layout>
                </c:ext>
                <c:ext xmlns:c16="http://schemas.microsoft.com/office/drawing/2014/chart" uri="{C3380CC4-5D6E-409C-BE32-E72D297353CC}">
                  <c16:uniqueId val="{00000001-1529-4742-B0F6-582C0E33B698}"/>
                </c:ext>
              </c:extLst>
            </c:dLbl>
            <c:dLbl>
              <c:idx val="1"/>
              <c:layout>
                <c:manualLayout>
                  <c:x val="0.23850015417301049"/>
                  <c:y val="1.0079540232575379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2441893579700126"/>
                      <c:h val="8.5647969354039635E-2"/>
                    </c:manualLayout>
                  </c15:layout>
                </c:ext>
                <c:ext xmlns:c16="http://schemas.microsoft.com/office/drawing/2014/chart" uri="{C3380CC4-5D6E-409C-BE32-E72D297353CC}">
                  <c16:uniqueId val="{00000003-1529-4742-B0F6-582C0E33B698}"/>
                </c:ext>
              </c:extLst>
            </c:dLbl>
            <c:dLbl>
              <c:idx val="2"/>
              <c:layout>
                <c:manualLayout>
                  <c:x val="4.2860863577259285E-3"/>
                  <c:y val="2.8266373314296638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219604417922928"/>
                      <c:h val="7.6250551010934392E-2"/>
                    </c:manualLayout>
                  </c15:layout>
                </c:ext>
                <c:ext xmlns:c16="http://schemas.microsoft.com/office/drawing/2014/chart" uri="{C3380CC4-5D6E-409C-BE32-E72D297353CC}">
                  <c16:uniqueId val="{00000005-1529-4742-B0F6-582C0E33B698}"/>
                </c:ext>
              </c:extLst>
            </c:dLbl>
            <c:dLbl>
              <c:idx val="3"/>
              <c:layout>
                <c:manualLayout>
                  <c:x val="-6.1993464052287582E-3"/>
                  <c:y val="9.778928571428562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6562091503267976"/>
                      <c:h val="0.16192499999999999"/>
                    </c:manualLayout>
                  </c15:layout>
                </c:ext>
                <c:ext xmlns:c16="http://schemas.microsoft.com/office/drawing/2014/chart" uri="{C3380CC4-5D6E-409C-BE32-E72D297353CC}">
                  <c16:uniqueId val="{00000007-1529-4742-B0F6-582C0E33B698}"/>
                </c:ext>
              </c:extLst>
            </c:dLbl>
            <c:dLbl>
              <c:idx val="4"/>
              <c:layout>
                <c:manualLayout>
                  <c:x val="-5.8130590886998068E-2"/>
                  <c:y val="4.975228888966899E-2"/>
                </c:manualLayout>
              </c:layout>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9506535947712419"/>
                      <c:h val="0.22240119047619042"/>
                    </c:manualLayout>
                  </c15:layout>
                </c:ext>
                <c:ext xmlns:c16="http://schemas.microsoft.com/office/drawing/2014/chart" uri="{C3380CC4-5D6E-409C-BE32-E72D297353CC}">
                  <c16:uniqueId val="{00000009-1529-4742-B0F6-582C0E33B698}"/>
                </c:ext>
              </c:extLst>
            </c:dLbl>
            <c:dLbl>
              <c:idx val="5"/>
              <c:layout>
                <c:manualLayout>
                  <c:x val="-6.9203594771241828E-2"/>
                  <c:y val="-8.7469444444444447E-2"/>
                </c:manualLayout>
              </c:layout>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1529-4742-B0F6-582C0E33B698}"/>
                </c:ext>
              </c:extLst>
            </c:dLbl>
            <c:dLbl>
              <c:idx val="6"/>
              <c:layout>
                <c:manualLayout>
                  <c:x val="1.6442576275467084E-7"/>
                  <c:y val="-0.15390037722306096"/>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ja-JP" altLang="en-US" sz="600"/>
                      <a:t>情報ライブラリー</a:t>
                    </a:r>
                    <a:r>
                      <a:rPr lang="ja-JP" altLang="en-US" sz="600" baseline="0"/>
                      <a:t> </a:t>
                    </a:r>
                    <a:fld id="{119ED506-D5D3-40F4-92FC-DEE4A4C9AA67}" type="PERCENTAGE">
                      <a:rPr lang="en-US" altLang="ja-JP" sz="600" baseline="0"/>
                      <a:pPr>
                        <a:defRPr sz="600"/>
                      </a:pPr>
                      <a:t>[パーセンテージ]</a:t>
                    </a:fld>
                    <a:endParaRPr lang="ja-JP" altLang="en-US" sz="600" baseline="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6845268122514288"/>
                      <c:h val="0.13102279332311281"/>
                    </c:manualLayout>
                  </c15:layout>
                  <c15:dlblFieldTable/>
                  <c15:showDataLabelsRange val="0"/>
                </c:ext>
                <c:ext xmlns:c16="http://schemas.microsoft.com/office/drawing/2014/chart" uri="{C3380CC4-5D6E-409C-BE32-E72D297353CC}">
                  <c16:uniqueId val="{0000000D-1529-4742-B0F6-582C0E33B698}"/>
                </c:ext>
              </c:extLst>
            </c:dLbl>
            <c:dLbl>
              <c:idx val="7"/>
              <c:layout>
                <c:manualLayout>
                  <c:x val="0.22020687391766741"/>
                  <c:y val="-0.290693279031937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2042851C-E4A8-4F16-8A32-630D9B5B0582}" type="CATEGORYNAME">
                      <a:rPr lang="ja-JP" altLang="en-US"/>
                      <a:pPr>
                        <a:defRPr/>
                      </a:pPr>
                      <a:t>[分類名]</a:t>
                    </a:fld>
                    <a:r>
                      <a:rPr lang="ja-JP" altLang="en-US" baseline="0"/>
                      <a:t> </a:t>
                    </a:r>
                    <a:r>
                      <a:rPr lang="en-US" altLang="ja-JP" baseline="0"/>
                      <a:t>1%</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0046788995049469"/>
                      <c:h val="7.4592088058525949E-2"/>
                    </c:manualLayout>
                  </c15:layout>
                  <c15:dlblFieldTable/>
                  <c15:showDataLabelsRange val="0"/>
                </c:ext>
                <c:ext xmlns:c16="http://schemas.microsoft.com/office/drawing/2014/chart" uri="{C3380CC4-5D6E-409C-BE32-E72D297353CC}">
                  <c16:uniqueId val="{0000000F-1529-4742-B0F6-582C0E33B6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集計結果!$A$24:$K$24</c15:sqref>
                  </c15:fullRef>
                </c:ext>
              </c:extLst>
              <c:f>(集計結果!$A$24:$G$24,集計結果!$J$24:$K$24)</c:f>
              <c:strCache>
                <c:ptCount val="9"/>
                <c:pt idx="0">
                  <c:v>会議・会合</c:v>
                </c:pt>
                <c:pt idx="1">
                  <c:v>オンライン会議</c:v>
                </c:pt>
                <c:pt idx="2">
                  <c:v>催物に参加</c:v>
                </c:pt>
                <c:pt idx="3">
                  <c:v>任意の集まり</c:v>
                </c:pt>
                <c:pt idx="4">
                  <c:v>こどものへや</c:v>
                </c:pt>
                <c:pt idx="5">
                  <c:v>印刷機等</c:v>
                </c:pt>
                <c:pt idx="6">
                  <c:v>情報
ライブラリー</c:v>
                </c:pt>
                <c:pt idx="7">
                  <c:v>相談</c:v>
                </c:pt>
                <c:pt idx="8">
                  <c:v>その他</c:v>
                </c:pt>
              </c:strCache>
            </c:strRef>
          </c:cat>
          <c:val>
            <c:numRef>
              <c:extLst>
                <c:ext xmlns:c15="http://schemas.microsoft.com/office/drawing/2012/chart" uri="{02D57815-91ED-43cb-92C2-25804820EDAC}">
                  <c15:fullRef>
                    <c15:sqref>集計結果!$A$25:$K$25</c15:sqref>
                  </c15:fullRef>
                </c:ext>
              </c:extLst>
              <c:f>(集計結果!$A$25:$G$25,集計結果!$J$25:$K$25)</c:f>
              <c:numCache>
                <c:formatCode>General</c:formatCode>
                <c:ptCount val="9"/>
                <c:pt idx="0">
                  <c:v>111</c:v>
                </c:pt>
                <c:pt idx="1">
                  <c:v>14</c:v>
                </c:pt>
                <c:pt idx="2">
                  <c:v>25</c:v>
                </c:pt>
                <c:pt idx="3">
                  <c:v>43</c:v>
                </c:pt>
                <c:pt idx="4">
                  <c:v>1</c:v>
                </c:pt>
                <c:pt idx="5">
                  <c:v>8</c:v>
                </c:pt>
                <c:pt idx="6">
                  <c:v>9</c:v>
                </c:pt>
                <c:pt idx="7">
                  <c:v>6</c:v>
                </c:pt>
                <c:pt idx="8">
                  <c:v>54</c:v>
                </c:pt>
              </c:numCache>
            </c:numRef>
          </c:val>
          <c:extLst>
            <c:ext xmlns:c15="http://schemas.microsoft.com/office/drawing/2012/chart" uri="{02D57815-91ED-43cb-92C2-25804820EDAC}">
              <c15:categoryFilterExceptions>
                <c15:categoryFilterException>
                  <c15:sqref>集計結果!$H$25</c15:sqref>
                  <c15:spPr xmlns:c15="http://schemas.microsoft.com/office/drawing/2012/chart">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categoryFilterException>
                <c15:categoryFilterException>
                  <c15:sqref>集計結果!$I$25</c15:sqref>
                  <c15:spPr xmlns:c15="http://schemas.microsoft.com/office/drawing/2012/chart">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categoryFilterException>
              </c15:categoryFilterExceptions>
            </c:ext>
            <c:ext xmlns:c16="http://schemas.microsoft.com/office/drawing/2014/chart" uri="{C3380CC4-5D6E-409C-BE32-E72D297353CC}">
              <c16:uniqueId val="{00000012-1529-4742-B0F6-582C0E33B698}"/>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7.</a:t>
            </a:r>
            <a:r>
              <a:rPr lang="ja-JP" altLang="en-US" sz="1100"/>
              <a:t> 所属する団体</a:t>
            </a:r>
            <a:endParaRPr lang="ja-JP"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002569444444446"/>
          <c:y val="0.21189858717929572"/>
          <c:w val="0.55989513888888898"/>
          <c:h val="0.59902988614888886"/>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2F1-4553-B58D-D918094DA2A1}"/>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2F1-4553-B58D-D918094DA2A1}"/>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2F1-4553-B58D-D918094DA2A1}"/>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22F1-4553-B58D-D918094DA2A1}"/>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22F1-4553-B58D-D918094DA2A1}"/>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22F1-4553-B58D-D918094DA2A1}"/>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22F1-4553-B58D-D918094DA2A1}"/>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22F1-4553-B58D-D918094DA2A1}"/>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22F1-4553-B58D-D918094DA2A1}"/>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22F1-4553-B58D-D918094DA2A1}"/>
              </c:ext>
            </c:extLst>
          </c:dPt>
          <c:dLbls>
            <c:dLbl>
              <c:idx val="0"/>
              <c:layout>
                <c:manualLayout>
                  <c:x val="-0.14631503267973855"/>
                  <c:y val="0.14739002087697584"/>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22F1-4553-B58D-D918094DA2A1}"/>
                </c:ext>
              </c:extLst>
            </c:dLbl>
            <c:dLbl>
              <c:idx val="1"/>
              <c:layout>
                <c:manualLayout>
                  <c:x val="1.9509967320261438E-2"/>
                  <c:y val="-0.14204002299999083"/>
                </c:manualLayout>
              </c:layout>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0926535947712416"/>
                      <c:h val="0.16098485675204099"/>
                    </c:manualLayout>
                  </c15:layout>
                </c:ext>
                <c:ext xmlns:c16="http://schemas.microsoft.com/office/drawing/2014/chart" uri="{C3380CC4-5D6E-409C-BE32-E72D297353CC}">
                  <c16:uniqueId val="{00000003-22F1-4553-B58D-D918094DA2A1}"/>
                </c:ext>
              </c:extLst>
            </c:dLbl>
            <c:dLbl>
              <c:idx val="2"/>
              <c:layout>
                <c:manualLayout>
                  <c:x val="-3.4183006535955322E-4"/>
                  <c:y val="-1.0047813473089891E-2"/>
                </c:manualLayout>
              </c:layout>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6188071895424839"/>
                      <c:h val="9.0684090998376571E-2"/>
                    </c:manualLayout>
                  </c15:layout>
                </c:ext>
                <c:ext xmlns:c16="http://schemas.microsoft.com/office/drawing/2014/chart" uri="{C3380CC4-5D6E-409C-BE32-E72D297353CC}">
                  <c16:uniqueId val="{00000005-22F1-4553-B58D-D918094DA2A1}"/>
                </c:ext>
              </c:extLst>
            </c:dLbl>
            <c:dLbl>
              <c:idx val="3"/>
              <c:layout>
                <c:manualLayout>
                  <c:x val="3.1851797385620918E-2"/>
                  <c:y val="5.4127161060650374E-2"/>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ja-JP" altLang="en-US" sz="600"/>
                      <a:t> その他</a:t>
                    </a:r>
                    <a:r>
                      <a:rPr lang="en-US" altLang="ja-JP" sz="600"/>
                      <a:t>NPO</a:t>
                    </a:r>
                  </a:p>
                  <a:p>
                    <a:pPr>
                      <a:defRPr sz="600"/>
                    </a:pPr>
                    <a:r>
                      <a:rPr lang="en-US" altLang="ja-JP" sz="600" baseline="0"/>
                      <a:t> </a:t>
                    </a:r>
                    <a:fld id="{A10F0C2B-A07C-497F-A854-67E5D9944BB7}" type="PERCENTAGE">
                      <a:rPr lang="en-US" altLang="ja-JP" sz="600" baseline="0"/>
                      <a:pPr>
                        <a:defRPr sz="600"/>
                      </a:pPr>
                      <a:t>[パーセンテージ]</a:t>
                    </a:fld>
                    <a:endParaRPr lang="en-US" altLang="ja-JP" sz="600" baseline="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9333660130718949"/>
                      <c:h val="0.12571621995388094"/>
                    </c:manualLayout>
                  </c15:layout>
                  <c15:dlblFieldTable/>
                  <c15:showDataLabelsRange val="0"/>
                </c:ext>
                <c:ext xmlns:c16="http://schemas.microsoft.com/office/drawing/2014/chart" uri="{C3380CC4-5D6E-409C-BE32-E72D297353CC}">
                  <c16:uniqueId val="{00000007-22F1-4553-B58D-D918094DA2A1}"/>
                </c:ext>
              </c:extLst>
            </c:dLbl>
            <c:dLbl>
              <c:idx val="4"/>
              <c:layout>
                <c:manualLayout>
                  <c:x val="-3.1953431372549017E-2"/>
                  <c:y val="8.0678539413277083E-3"/>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576222222222222"/>
                      <c:h val="0.17920210234675124"/>
                    </c:manualLayout>
                  </c15:layout>
                </c:ext>
                <c:ext xmlns:c16="http://schemas.microsoft.com/office/drawing/2014/chart" uri="{C3380CC4-5D6E-409C-BE32-E72D297353CC}">
                  <c16:uniqueId val="{00000009-22F1-4553-B58D-D918094DA2A1}"/>
                </c:ext>
              </c:extLst>
            </c:dLbl>
            <c:dLbl>
              <c:idx val="5"/>
              <c:layout>
                <c:manualLayout>
                  <c:x val="7.0555882352941177E-2"/>
                  <c:y val="-9.2393075897140369E-17"/>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5032947268124339"/>
                      <c:h val="0.22886552483615288"/>
                    </c:manualLayout>
                  </c15:layout>
                </c:ext>
                <c:ext xmlns:c16="http://schemas.microsoft.com/office/drawing/2014/chart" uri="{C3380CC4-5D6E-409C-BE32-E72D297353CC}">
                  <c16:uniqueId val="{0000000B-22F1-4553-B58D-D918094DA2A1}"/>
                </c:ext>
              </c:extLst>
            </c:dLbl>
            <c:dLbl>
              <c:idx val="6"/>
              <c:layout>
                <c:manualLayout>
                  <c:x val="-0.13696062091503267"/>
                  <c:y val="-6.3338665341799563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1477013888888888"/>
                      <c:h val="0.23178194616414219"/>
                    </c:manualLayout>
                  </c15:layout>
                </c:ext>
                <c:ext xmlns:c16="http://schemas.microsoft.com/office/drawing/2014/chart" uri="{C3380CC4-5D6E-409C-BE32-E72D297353CC}">
                  <c16:uniqueId val="{0000000D-22F1-4553-B58D-D918094DA2A1}"/>
                </c:ext>
              </c:extLst>
            </c:dLbl>
            <c:dLbl>
              <c:idx val="7"/>
              <c:layout>
                <c:manualLayout>
                  <c:x val="-2.8147712418300674E-2"/>
                  <c:y val="1.9539293467973552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288366013071895"/>
                      <c:h val="0.24124374652529623"/>
                    </c:manualLayout>
                  </c15:layout>
                </c:ext>
                <c:ext xmlns:c16="http://schemas.microsoft.com/office/drawing/2014/chart" uri="{C3380CC4-5D6E-409C-BE32-E72D297353CC}">
                  <c16:uniqueId val="{0000000F-22F1-4553-B58D-D918094DA2A1}"/>
                </c:ext>
              </c:extLst>
            </c:dLbl>
            <c:dLbl>
              <c:idx val="8"/>
              <c:layout>
                <c:manualLayout>
                  <c:x val="-0.18373267973856208"/>
                  <c:y val="-3.1092075830188845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22F1-4553-B58D-D918094DA2A1}"/>
                </c:ext>
              </c:extLst>
            </c:dLbl>
            <c:dLbl>
              <c:idx val="9"/>
              <c:layout>
                <c:manualLayout>
                  <c:x val="-3.6207516339869281E-2"/>
                  <c:y val="-7.7003998811110642E-4"/>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075947712418301"/>
                      <c:h val="8.485043049620257E-2"/>
                    </c:manualLayout>
                  </c15:layout>
                </c:ext>
                <c:ext xmlns:c16="http://schemas.microsoft.com/office/drawing/2014/chart" uri="{C3380CC4-5D6E-409C-BE32-E72D297353CC}">
                  <c16:uniqueId val="{00000013-22F1-4553-B58D-D918094DA2A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集計結果!$A$115:$J$115</c:f>
              <c:strCache>
                <c:ptCount val="10"/>
                <c:pt idx="0">
                  <c:v>登録団体</c:v>
                </c:pt>
                <c:pt idx="1">
                  <c:v>男女共同参画推進関連団体</c:v>
                </c:pt>
                <c:pt idx="2">
                  <c:v>青少年健全育成関連団体</c:v>
                </c:pt>
                <c:pt idx="3">
                  <c:v>②③以外のNPO団体</c:v>
                </c:pt>
                <c:pt idx="4">
                  <c:v>会社・法人関係</c:v>
                </c:pt>
                <c:pt idx="5">
                  <c:v>国・地方
公共団体等</c:v>
                </c:pt>
                <c:pt idx="6">
                  <c:v>文化芸術
活動団体</c:v>
                </c:pt>
                <c:pt idx="7">
                  <c:v>任意団体・
グループ</c:v>
                </c:pt>
                <c:pt idx="8">
                  <c:v>個人</c:v>
                </c:pt>
                <c:pt idx="9">
                  <c:v>その他</c:v>
                </c:pt>
              </c:strCache>
            </c:strRef>
          </c:cat>
          <c:val>
            <c:numRef>
              <c:f>集計結果!$A$116:$J$116</c:f>
              <c:numCache>
                <c:formatCode>General</c:formatCode>
                <c:ptCount val="10"/>
                <c:pt idx="0">
                  <c:v>47</c:v>
                </c:pt>
                <c:pt idx="1">
                  <c:v>7</c:v>
                </c:pt>
                <c:pt idx="2">
                  <c:v>6</c:v>
                </c:pt>
                <c:pt idx="3">
                  <c:v>10</c:v>
                </c:pt>
                <c:pt idx="4">
                  <c:v>37</c:v>
                </c:pt>
                <c:pt idx="5">
                  <c:v>7</c:v>
                </c:pt>
                <c:pt idx="6">
                  <c:v>12</c:v>
                </c:pt>
                <c:pt idx="7">
                  <c:v>41</c:v>
                </c:pt>
                <c:pt idx="8">
                  <c:v>23</c:v>
                </c:pt>
                <c:pt idx="9">
                  <c:v>10</c:v>
                </c:pt>
              </c:numCache>
            </c:numRef>
          </c:val>
          <c:extLst>
            <c:ext xmlns:c16="http://schemas.microsoft.com/office/drawing/2014/chart" uri="{C3380CC4-5D6E-409C-BE32-E72D297353CC}">
              <c16:uniqueId val="{00000014-22F1-4553-B58D-D918094DA2A1}"/>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8.</a:t>
            </a:r>
            <a:r>
              <a:rPr lang="ja-JP" sz="1100"/>
              <a:t> 施設を借りる上で重要なこと</a:t>
            </a:r>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326805555555557"/>
          <c:y val="0.26765074074074074"/>
          <c:w val="0.60953993055555555"/>
          <c:h val="0.65017592592592588"/>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BD14-4D0B-A691-D59E5ED59279}"/>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BD14-4D0B-A691-D59E5ED59279}"/>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BD14-4D0B-A691-D59E5ED59279}"/>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BD14-4D0B-A691-D59E5ED59279}"/>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BD14-4D0B-A691-D59E5ED59279}"/>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BD14-4D0B-A691-D59E5ED59279}"/>
              </c:ext>
            </c:extLst>
          </c:dPt>
          <c:dLbls>
            <c:dLbl>
              <c:idx val="1"/>
              <c:layout>
                <c:manualLayout>
                  <c:x val="-0.13047593954248365"/>
                  <c:y val="-0.1338465608465607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734673202614379"/>
                      <c:h val="0.17538095238095236"/>
                    </c:manualLayout>
                  </c15:layout>
                </c:ext>
                <c:ext xmlns:c16="http://schemas.microsoft.com/office/drawing/2014/chart" uri="{C3380CC4-5D6E-409C-BE32-E72D297353CC}">
                  <c16:uniqueId val="{00000003-BD14-4D0B-A691-D59E5ED59279}"/>
                </c:ext>
              </c:extLst>
            </c:dLbl>
            <c:dLbl>
              <c:idx val="3"/>
              <c:layout>
                <c:manualLayout>
                  <c:x val="-2.2688888888888918E-2"/>
                  <c:y val="5.741585023180542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BD14-4D0B-A691-D59E5ED59279}"/>
                </c:ext>
              </c:extLst>
            </c:dLbl>
            <c:dLbl>
              <c:idx val="4"/>
              <c:layout>
                <c:manualLayout>
                  <c:x val="-4.0269965277777778E-2"/>
                  <c:y val="2.5160568765432836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6644756944444442"/>
                      <c:h val="7.456407407407406E-2"/>
                    </c:manualLayout>
                  </c15:layout>
                </c:ext>
                <c:ext xmlns:c16="http://schemas.microsoft.com/office/drawing/2014/chart" uri="{C3380CC4-5D6E-409C-BE32-E72D297353CC}">
                  <c16:uniqueId val="{00000009-BD14-4D0B-A691-D59E5ED59279}"/>
                </c:ext>
              </c:extLst>
            </c:dLbl>
            <c:dLbl>
              <c:idx val="5"/>
              <c:layout>
                <c:manualLayout>
                  <c:x val="0.11079184027777773"/>
                  <c:y val="-1.884962962962965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33304608623661"/>
                      <c:h val="9.7659655887310848E-2"/>
                    </c:manualLayout>
                  </c15:layout>
                </c:ext>
                <c:ext xmlns:c16="http://schemas.microsoft.com/office/drawing/2014/chart" uri="{C3380CC4-5D6E-409C-BE32-E72D297353CC}">
                  <c16:uniqueId val="{0000000B-BD14-4D0B-A691-D59E5ED5927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集計結果!$A$119:$G$119</c15:sqref>
                  </c15:fullRef>
                </c:ext>
              </c:extLst>
              <c:f>集計結果!$A$119:$F$119</c:f>
              <c:strCache>
                <c:ptCount val="6"/>
                <c:pt idx="0">
                  <c:v>利用料金</c:v>
                </c:pt>
                <c:pt idx="1">
                  <c:v>立地・ｱｸｾｽ</c:v>
                </c:pt>
                <c:pt idx="2">
                  <c:v>収容人数</c:v>
                </c:pt>
                <c:pt idx="3">
                  <c:v>日時</c:v>
                </c:pt>
                <c:pt idx="4">
                  <c:v>サービス</c:v>
                </c:pt>
                <c:pt idx="5">
                  <c:v>WEB環境</c:v>
                </c:pt>
              </c:strCache>
            </c:strRef>
          </c:cat>
          <c:val>
            <c:numRef>
              <c:extLst>
                <c:ext xmlns:c15="http://schemas.microsoft.com/office/drawing/2012/chart" uri="{02D57815-91ED-43cb-92C2-25804820EDAC}">
                  <c15:fullRef>
                    <c15:sqref>集計結果!$A$120:$G$120</c15:sqref>
                  </c15:fullRef>
                </c:ext>
              </c:extLst>
              <c:f>集計結果!$A$120:$F$120</c:f>
              <c:numCache>
                <c:formatCode>General</c:formatCode>
                <c:ptCount val="6"/>
                <c:pt idx="0">
                  <c:v>153</c:v>
                </c:pt>
                <c:pt idx="1">
                  <c:v>156</c:v>
                </c:pt>
                <c:pt idx="2">
                  <c:v>87</c:v>
                </c:pt>
                <c:pt idx="3">
                  <c:v>53</c:v>
                </c:pt>
                <c:pt idx="4">
                  <c:v>24</c:v>
                </c:pt>
                <c:pt idx="5">
                  <c:v>32</c:v>
                </c:pt>
              </c:numCache>
            </c:numRef>
          </c:val>
          <c:extLst>
            <c:ext xmlns:c15="http://schemas.microsoft.com/office/drawing/2012/chart" uri="{02D57815-91ED-43cb-92C2-25804820EDAC}">
              <c15:categoryFilterExceptions>
                <c15:categoryFilterException>
                  <c15:sqref>集計結果!$G$120</c15:sqref>
                  <c15:spPr xmlns:c15="http://schemas.microsoft.com/office/drawing/2012/chart">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dLbl>
                    <c:idx val="5"/>
                    <c:layout>
                      <c:manualLayout>
                        <c:x val="0.13585798611111111"/>
                        <c:y val="1.2535536629259186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uri="{CE6537A1-D6FC-4f65-9D91-7224C49458BB}">
                        <c15:layout>
                          <c:manualLayout>
                            <c:w val="0.21166666666666667"/>
                            <c:h val="8.56597182778598E-2"/>
                          </c:manualLayout>
                        </c15:layout>
                      </c:ext>
                      <c:ext xmlns:c16="http://schemas.microsoft.com/office/drawing/2014/chart" uri="{C3380CC4-5D6E-409C-BE32-E72D297353CC}">
                        <c16:uniqueId val="{0000000D-1023-40FE-A1CB-5B1028E02031}"/>
                      </c:ext>
                    </c:extLst>
                  </c15:dLbl>
                </c15:categoryFilterException>
              </c15:categoryFilterExceptions>
            </c:ext>
            <c:ext xmlns:c16="http://schemas.microsoft.com/office/drawing/2014/chart" uri="{C3380CC4-5D6E-409C-BE32-E72D297353CC}">
              <c16:uniqueId val="{0000000C-BD14-4D0B-A691-D59E5ED59279}"/>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ltLang="ja-JP" sz="1100"/>
              <a:t>9.</a:t>
            </a:r>
            <a:r>
              <a:rPr lang="ja-JP" altLang="en-US" sz="1100"/>
              <a:t>ドーンセンターの</a:t>
            </a:r>
            <a:endParaRPr lang="en-US" altLang="ja-JP" sz="1100"/>
          </a:p>
          <a:p>
            <a:pPr>
              <a:defRPr/>
            </a:pPr>
            <a:r>
              <a:rPr lang="ja-JP" altLang="en-US" sz="1100"/>
              <a:t>総合満足度</a:t>
            </a:r>
            <a:endParaRPr lang="ja-JP" sz="1100"/>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67298611111111"/>
          <c:y val="0.31624999999999998"/>
          <c:w val="0.57299895833333336"/>
          <c:h val="0.61119888888888885"/>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9609-4CF5-94CD-645E0A9FBCDD}"/>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9609-4CF5-94CD-645E0A9FBCDD}"/>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9609-4CF5-94CD-645E0A9FBCDD}"/>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9609-4CF5-94CD-645E0A9FBCDD}"/>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9609-4CF5-94CD-645E0A9FBCDD}"/>
              </c:ext>
            </c:extLst>
          </c:dPt>
          <c:dLbls>
            <c:dLbl>
              <c:idx val="3"/>
              <c:layout>
                <c:manualLayout>
                  <c:x val="-7.0555555555555552E-2"/>
                  <c:y val="1.925407407407407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135416666666666"/>
                      <c:h val="0.10348148148148148"/>
                    </c:manualLayout>
                  </c15:layout>
                </c:ext>
                <c:ext xmlns:c16="http://schemas.microsoft.com/office/drawing/2014/chart" uri="{C3380CC4-5D6E-409C-BE32-E72D297353CC}">
                  <c16:uniqueId val="{00000007-9609-4CF5-94CD-645E0A9FBCDD}"/>
                </c:ext>
              </c:extLst>
            </c:dLbl>
            <c:dLbl>
              <c:idx val="4"/>
              <c:layout>
                <c:manualLayout>
                  <c:x val="0.17638888888888882"/>
                  <c:y val="1.0767777777777777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9843749999999999"/>
                      <c:h val="8.5842592592592595E-2"/>
                    </c:manualLayout>
                  </c15:layout>
                </c:ext>
                <c:ext xmlns:c16="http://schemas.microsoft.com/office/drawing/2014/chart" uri="{C3380CC4-5D6E-409C-BE32-E72D297353CC}">
                  <c16:uniqueId val="{00000009-9609-4CF5-94CD-645E0A9FBCD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集計結果!$A$123:$E$123</c:f>
              <c:strCache>
                <c:ptCount val="5"/>
                <c:pt idx="0">
                  <c:v>満足</c:v>
                </c:pt>
                <c:pt idx="1">
                  <c:v>少し満足</c:v>
                </c:pt>
                <c:pt idx="2">
                  <c:v>普通</c:v>
                </c:pt>
                <c:pt idx="3">
                  <c:v>少し不満</c:v>
                </c:pt>
                <c:pt idx="4">
                  <c:v>不満</c:v>
                </c:pt>
              </c:strCache>
            </c:strRef>
          </c:cat>
          <c:val>
            <c:numRef>
              <c:f>集計結果!$A$124:$E$124</c:f>
              <c:numCache>
                <c:formatCode>General</c:formatCode>
                <c:ptCount val="5"/>
                <c:pt idx="0">
                  <c:v>118</c:v>
                </c:pt>
                <c:pt idx="1">
                  <c:v>40</c:v>
                </c:pt>
                <c:pt idx="2">
                  <c:v>20</c:v>
                </c:pt>
                <c:pt idx="3">
                  <c:v>8</c:v>
                </c:pt>
                <c:pt idx="4">
                  <c:v>0</c:v>
                </c:pt>
              </c:numCache>
            </c:numRef>
          </c:val>
          <c:extLst>
            <c:ext xmlns:c16="http://schemas.microsoft.com/office/drawing/2014/chart" uri="{C3380CC4-5D6E-409C-BE32-E72D297353CC}">
              <c16:uniqueId val="{0000000A-9609-4CF5-94CD-645E0A9FBCDD}"/>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4-2.</a:t>
            </a:r>
            <a:r>
              <a:rPr lang="ja-JP" altLang="en-US" sz="1100"/>
              <a:t>年齢について</a:t>
            </a:r>
            <a:endParaRPr lang="ja-JP"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141903862977559"/>
          <c:y val="0.23663193219272816"/>
          <c:w val="0.61617843397535699"/>
          <c:h val="0.69057254387243827"/>
        </c:manualLayout>
      </c:layout>
      <c:pieChart>
        <c:varyColors val="1"/>
        <c:ser>
          <c:idx val="0"/>
          <c:order val="0"/>
          <c:spPr>
            <a:ln>
              <a:noFill/>
            </a:ln>
          </c:spPr>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12EC-429D-80AA-EBDAC165FEB2}"/>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12EC-429D-80AA-EBDAC165FEB2}"/>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12EC-429D-80AA-EBDAC165FEB2}"/>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12EC-429D-80AA-EBDAC165FEB2}"/>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12EC-429D-80AA-EBDAC165FEB2}"/>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12EC-429D-80AA-EBDAC165FEB2}"/>
              </c:ext>
            </c:extLst>
          </c:dPt>
          <c:dLbls>
            <c:dLbl>
              <c:idx val="0"/>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12EC-429D-80AA-EBDAC165FEB2}"/>
                </c:ext>
              </c:extLst>
            </c:dLbl>
            <c:dLbl>
              <c:idx val="1"/>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12EC-429D-80AA-EBDAC165FEB2}"/>
                </c:ext>
              </c:extLst>
            </c:dLbl>
            <c:dLbl>
              <c:idx val="5"/>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12EC-429D-80AA-EBDAC165FEB2}"/>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extLst>
                <c:ext xmlns:c15="http://schemas.microsoft.com/office/drawing/2012/chart" uri="{02D57815-91ED-43cb-92C2-25804820EDAC}">
                  <c15:fullRef>
                    <c15:sqref>集計結果!$A$173:$G$173</c15:sqref>
                  </c15:fullRef>
                </c:ext>
              </c:extLst>
              <c:f>集計結果!$B$173:$G$173</c:f>
              <c:strCache>
                <c:ptCount val="6"/>
                <c:pt idx="0">
                  <c:v>20代</c:v>
                </c:pt>
                <c:pt idx="1">
                  <c:v>30代</c:v>
                </c:pt>
                <c:pt idx="2">
                  <c:v>40代</c:v>
                </c:pt>
                <c:pt idx="3">
                  <c:v>50代</c:v>
                </c:pt>
                <c:pt idx="4">
                  <c:v>60代</c:v>
                </c:pt>
                <c:pt idx="5">
                  <c:v>70代以上</c:v>
                </c:pt>
              </c:strCache>
            </c:strRef>
          </c:cat>
          <c:val>
            <c:numRef>
              <c:extLst>
                <c:ext xmlns:c15="http://schemas.microsoft.com/office/drawing/2012/chart" uri="{02D57815-91ED-43cb-92C2-25804820EDAC}">
                  <c15:fullRef>
                    <c15:sqref>集計結果!$A$174:$G$174</c15:sqref>
                  </c15:fullRef>
                </c:ext>
              </c:extLst>
              <c:f>集計結果!$B$174:$G$174</c:f>
              <c:numCache>
                <c:formatCode>General</c:formatCode>
                <c:ptCount val="6"/>
                <c:pt idx="0">
                  <c:v>8</c:v>
                </c:pt>
                <c:pt idx="1">
                  <c:v>12</c:v>
                </c:pt>
                <c:pt idx="2">
                  <c:v>25</c:v>
                </c:pt>
                <c:pt idx="3">
                  <c:v>45</c:v>
                </c:pt>
                <c:pt idx="4">
                  <c:v>42</c:v>
                </c:pt>
                <c:pt idx="5">
                  <c:v>36</c:v>
                </c:pt>
              </c:numCache>
            </c:numRef>
          </c:val>
          <c:extLst>
            <c:ext xmlns:c15="http://schemas.microsoft.com/office/drawing/2012/chart" uri="{02D57815-91ED-43cb-92C2-25804820EDAC}">
              <c15:categoryFilterExceptions>
                <c15:categoryFilterException>
                  <c15:sqref>集計結果!$A$174</c15:sqref>
                  <c15:spPr xmlns:c15="http://schemas.microsoft.com/office/drawing/2012/chart">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dLbl>
                    <c:idx val="-1"/>
                    <c:showLegendKey val="0"/>
                    <c:showVal val="0"/>
                    <c:showCatName val="1"/>
                    <c:showSerName val="0"/>
                    <c:showPercent val="1"/>
                    <c:showBubbleSize val="0"/>
                    <c:separator> </c:separator>
                    <c:extLst>
                      <c:ext uri="{CE6537A1-D6FC-4f65-9D91-7224C49458BB}"/>
                      <c:ext xmlns:c16="http://schemas.microsoft.com/office/drawing/2014/chart" uri="{C3380CC4-5D6E-409C-BE32-E72D297353CC}">
                        <c16:uniqueId val="{0000000D-393E-4CDC-9E1F-730871698E36}"/>
                      </c:ext>
                    </c:extLst>
                  </c15:dLbl>
                </c15:categoryFilterException>
              </c15:categoryFilterExceptions>
            </c:ext>
            <c:ext xmlns:c16="http://schemas.microsoft.com/office/drawing/2014/chart" uri="{C3380CC4-5D6E-409C-BE32-E72D297353CC}">
              <c16:uniqueId val="{0000000C-12EC-429D-80AA-EBDAC165FEB2}"/>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altLang="ja-JP" sz="1100" b="1"/>
              <a:t>5.</a:t>
            </a:r>
            <a:r>
              <a:rPr lang="ja-JP" altLang="en-US" sz="1100" b="1"/>
              <a:t> 施設サービスの満足度</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集計結果!$B$65</c:f>
              <c:strCache>
                <c:ptCount val="1"/>
                <c:pt idx="0">
                  <c:v>利用なし</c:v>
                </c:pt>
              </c:strCache>
            </c:strRef>
          </c:tx>
          <c:spPr>
            <a:solidFill>
              <a:schemeClr val="accent1"/>
            </a:solidFill>
            <a:ln>
              <a:noFill/>
            </a:ln>
            <a:effectLst/>
          </c:spPr>
          <c:invertIfNegative val="0"/>
          <c:dLbls>
            <c:dLbl>
              <c:idx val="3"/>
              <c:layout>
                <c:manualLayout>
                  <c:x val="3.5503246598414043E-2"/>
                  <c:y val="-9.293055338914019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4.8284415373843093E-2"/>
                      <c:h val="5.8622236857561558E-2"/>
                    </c:manualLayout>
                  </c15:layout>
                </c:ext>
                <c:ext xmlns:c16="http://schemas.microsoft.com/office/drawing/2014/chart" uri="{C3380CC4-5D6E-409C-BE32-E72D297353CC}">
                  <c16:uniqueId val="{00000000-3843-4B92-B377-052834CC2DE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つながりやすさ</c:v>
                </c:pt>
                <c:pt idx="2">
                  <c:v>受付対応</c:v>
                </c:pt>
                <c:pt idx="3">
                  <c:v>利用時間</c:v>
                </c:pt>
              </c:strCache>
            </c:strRef>
          </c:cat>
          <c:val>
            <c:numRef>
              <c:f>集計結果!$B$66:$B$69</c:f>
              <c:numCache>
                <c:formatCode>General</c:formatCode>
                <c:ptCount val="4"/>
                <c:pt idx="0">
                  <c:v>20</c:v>
                </c:pt>
                <c:pt idx="1">
                  <c:v>80</c:v>
                </c:pt>
                <c:pt idx="2">
                  <c:v>9</c:v>
                </c:pt>
                <c:pt idx="3">
                  <c:v>2</c:v>
                </c:pt>
              </c:numCache>
            </c:numRef>
          </c:val>
          <c:extLst>
            <c:ext xmlns:c16="http://schemas.microsoft.com/office/drawing/2014/chart" uri="{C3380CC4-5D6E-409C-BE32-E72D297353CC}">
              <c16:uniqueId val="{00000001-3843-4B92-B377-052834CC2DE1}"/>
            </c:ext>
          </c:extLst>
        </c:ser>
        <c:ser>
          <c:idx val="1"/>
          <c:order val="1"/>
          <c:tx>
            <c:strRef>
              <c:f>集計結果!$C$65</c:f>
              <c:strCache>
                <c:ptCount val="1"/>
                <c:pt idx="0">
                  <c:v>満足</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つながりやすさ</c:v>
                </c:pt>
                <c:pt idx="2">
                  <c:v>受付対応</c:v>
                </c:pt>
                <c:pt idx="3">
                  <c:v>利用時間</c:v>
                </c:pt>
              </c:strCache>
            </c:strRef>
          </c:cat>
          <c:val>
            <c:numRef>
              <c:f>集計結果!$C$66:$C$69</c:f>
              <c:numCache>
                <c:formatCode>General</c:formatCode>
                <c:ptCount val="4"/>
                <c:pt idx="0">
                  <c:v>147</c:v>
                </c:pt>
                <c:pt idx="1">
                  <c:v>59</c:v>
                </c:pt>
                <c:pt idx="2">
                  <c:v>147</c:v>
                </c:pt>
                <c:pt idx="3">
                  <c:v>139</c:v>
                </c:pt>
              </c:numCache>
            </c:numRef>
          </c:val>
          <c:extLst>
            <c:ext xmlns:c16="http://schemas.microsoft.com/office/drawing/2014/chart" uri="{C3380CC4-5D6E-409C-BE32-E72D297353CC}">
              <c16:uniqueId val="{00000002-3843-4B92-B377-052834CC2DE1}"/>
            </c:ext>
          </c:extLst>
        </c:ser>
        <c:ser>
          <c:idx val="2"/>
          <c:order val="2"/>
          <c:tx>
            <c:strRef>
              <c:f>集計結果!$D$65</c:f>
              <c:strCache>
                <c:ptCount val="1"/>
                <c:pt idx="0">
                  <c:v>少し満足</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つながりやすさ</c:v>
                </c:pt>
                <c:pt idx="2">
                  <c:v>受付対応</c:v>
                </c:pt>
                <c:pt idx="3">
                  <c:v>利用時間</c:v>
                </c:pt>
              </c:strCache>
            </c:strRef>
          </c:cat>
          <c:val>
            <c:numRef>
              <c:f>集計結果!$D$66:$D$69</c:f>
              <c:numCache>
                <c:formatCode>General</c:formatCode>
                <c:ptCount val="4"/>
                <c:pt idx="0">
                  <c:v>10</c:v>
                </c:pt>
                <c:pt idx="1">
                  <c:v>15</c:v>
                </c:pt>
                <c:pt idx="2">
                  <c:v>16</c:v>
                </c:pt>
                <c:pt idx="3">
                  <c:v>15</c:v>
                </c:pt>
              </c:numCache>
            </c:numRef>
          </c:val>
          <c:extLst>
            <c:ext xmlns:c16="http://schemas.microsoft.com/office/drawing/2014/chart" uri="{C3380CC4-5D6E-409C-BE32-E72D297353CC}">
              <c16:uniqueId val="{00000003-3843-4B92-B377-052834CC2DE1}"/>
            </c:ext>
          </c:extLst>
        </c:ser>
        <c:ser>
          <c:idx val="3"/>
          <c:order val="3"/>
          <c:tx>
            <c:strRef>
              <c:f>集計結果!$E$65</c:f>
              <c:strCache>
                <c:ptCount val="1"/>
                <c:pt idx="0">
                  <c:v>普通</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つながりやすさ</c:v>
                </c:pt>
                <c:pt idx="2">
                  <c:v>受付対応</c:v>
                </c:pt>
                <c:pt idx="3">
                  <c:v>利用時間</c:v>
                </c:pt>
              </c:strCache>
            </c:strRef>
          </c:cat>
          <c:val>
            <c:numRef>
              <c:f>集計結果!$E$66:$E$69</c:f>
              <c:numCache>
                <c:formatCode>General</c:formatCode>
                <c:ptCount val="4"/>
                <c:pt idx="0">
                  <c:v>19</c:v>
                </c:pt>
                <c:pt idx="1">
                  <c:v>20</c:v>
                </c:pt>
                <c:pt idx="2">
                  <c:v>20</c:v>
                </c:pt>
                <c:pt idx="3">
                  <c:v>34</c:v>
                </c:pt>
              </c:numCache>
            </c:numRef>
          </c:val>
          <c:extLst>
            <c:ext xmlns:c16="http://schemas.microsoft.com/office/drawing/2014/chart" uri="{C3380CC4-5D6E-409C-BE32-E72D297353CC}">
              <c16:uniqueId val="{00000004-3843-4B92-B377-052834CC2DE1}"/>
            </c:ext>
          </c:extLst>
        </c:ser>
        <c:ser>
          <c:idx val="4"/>
          <c:order val="4"/>
          <c:tx>
            <c:strRef>
              <c:f>集計結果!$F$65</c:f>
              <c:strCache>
                <c:ptCount val="1"/>
                <c:pt idx="0">
                  <c:v>少し不満</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つながりやすさ</c:v>
                </c:pt>
                <c:pt idx="2">
                  <c:v>受付対応</c:v>
                </c:pt>
                <c:pt idx="3">
                  <c:v>利用時間</c:v>
                </c:pt>
              </c:strCache>
            </c:strRef>
          </c:cat>
          <c:val>
            <c:numRef>
              <c:f>集計結果!$F$66:$F$69</c:f>
              <c:numCache>
                <c:formatCode>General</c:formatCode>
                <c:ptCount val="4"/>
                <c:pt idx="0">
                  <c:v>4</c:v>
                </c:pt>
                <c:pt idx="1">
                  <c:v>9</c:v>
                </c:pt>
                <c:pt idx="2">
                  <c:v>3</c:v>
                </c:pt>
                <c:pt idx="3">
                  <c:v>5</c:v>
                </c:pt>
              </c:numCache>
            </c:numRef>
          </c:val>
          <c:extLst>
            <c:ext xmlns:c16="http://schemas.microsoft.com/office/drawing/2014/chart" uri="{C3380CC4-5D6E-409C-BE32-E72D297353CC}">
              <c16:uniqueId val="{00000005-3843-4B92-B377-052834CC2DE1}"/>
            </c:ext>
          </c:extLst>
        </c:ser>
        <c:ser>
          <c:idx val="5"/>
          <c:order val="5"/>
          <c:tx>
            <c:strRef>
              <c:f>集計結果!$G$65</c:f>
              <c:strCache>
                <c:ptCount val="1"/>
                <c:pt idx="0">
                  <c:v>不満</c:v>
                </c:pt>
              </c:strCache>
            </c:strRef>
          </c:tx>
          <c:spPr>
            <a:solidFill>
              <a:schemeClr val="accent6"/>
            </a:solidFill>
            <a:ln>
              <a:noFill/>
            </a:ln>
            <a:effectLst/>
          </c:spPr>
          <c:invertIfNegative val="0"/>
          <c:dLbls>
            <c:dLbl>
              <c:idx val="0"/>
              <c:layout>
                <c:manualLayout>
                  <c:x val="2.5061115245939174E-2"/>
                  <c:y val="8.804389061239270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843-4B92-B377-052834CC2DE1}"/>
                </c:ext>
              </c:extLst>
            </c:dLbl>
            <c:dLbl>
              <c:idx val="2"/>
              <c:layout>
                <c:manualLayout>
                  <c:x val="2.714954151643427E-2"/>
                  <c:y val="6.6033110529549036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3.9930710291863326E-2"/>
                      <c:h val="4.3948383468999076E-2"/>
                    </c:manualLayout>
                  </c15:layout>
                </c:ext>
                <c:ext xmlns:c16="http://schemas.microsoft.com/office/drawing/2014/chart" uri="{C3380CC4-5D6E-409C-BE32-E72D297353CC}">
                  <c16:uniqueId val="{00000007-3843-4B92-B377-052834CC2DE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つながりやすさ</c:v>
                </c:pt>
                <c:pt idx="2">
                  <c:v>受付対応</c:v>
                </c:pt>
                <c:pt idx="3">
                  <c:v>利用時間</c:v>
                </c:pt>
              </c:strCache>
            </c:strRef>
          </c:cat>
          <c:val>
            <c:numRef>
              <c:f>集計結果!$G$66:$G$69</c:f>
              <c:numCache>
                <c:formatCode>General</c:formatCode>
                <c:ptCount val="4"/>
                <c:pt idx="0">
                  <c:v>1</c:v>
                </c:pt>
                <c:pt idx="1">
                  <c:v>6</c:v>
                </c:pt>
                <c:pt idx="2">
                  <c:v>2</c:v>
                </c:pt>
                <c:pt idx="3">
                  <c:v>2</c:v>
                </c:pt>
              </c:numCache>
            </c:numRef>
          </c:val>
          <c:extLst>
            <c:ext xmlns:c16="http://schemas.microsoft.com/office/drawing/2014/chart" uri="{C3380CC4-5D6E-409C-BE32-E72D297353CC}">
              <c16:uniqueId val="{00000008-3843-4B92-B377-052834CC2DE1}"/>
            </c:ext>
          </c:extLst>
        </c:ser>
        <c:dLbls>
          <c:showLegendKey val="0"/>
          <c:showVal val="1"/>
          <c:showCatName val="0"/>
          <c:showSerName val="0"/>
          <c:showPercent val="0"/>
          <c:showBubbleSize val="0"/>
        </c:dLbls>
        <c:gapWidth val="95"/>
        <c:overlap val="100"/>
        <c:axId val="580325960"/>
        <c:axId val="580324160"/>
      </c:barChart>
      <c:catAx>
        <c:axId val="580325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580324160"/>
        <c:crosses val="autoZero"/>
        <c:auto val="1"/>
        <c:lblAlgn val="ctr"/>
        <c:lblOffset val="100"/>
        <c:noMultiLvlLbl val="0"/>
      </c:catAx>
      <c:valAx>
        <c:axId val="580324160"/>
        <c:scaling>
          <c:orientation val="minMax"/>
        </c:scaling>
        <c:delete val="1"/>
        <c:axPos val="t"/>
        <c:numFmt formatCode="0%" sourceLinked="1"/>
        <c:majorTickMark val="none"/>
        <c:minorTickMark val="none"/>
        <c:tickLblPos val="nextTo"/>
        <c:crossAx val="5803259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14654</xdr:colOff>
      <xdr:row>27</xdr:row>
      <xdr:rowOff>96206</xdr:rowOff>
    </xdr:from>
    <xdr:to>
      <xdr:col>4</xdr:col>
      <xdr:colOff>623002</xdr:colOff>
      <xdr:row>44</xdr:row>
      <xdr:rowOff>120912</xdr:rowOff>
    </xdr:to>
    <xdr:graphicFrame macro="">
      <xdr:nvGraphicFramePr>
        <xdr:cNvPr id="2" name="グラフ 1">
          <a:extLst>
            <a:ext uri="{FF2B5EF4-FFF2-40B4-BE49-F238E27FC236}">
              <a16:creationId xmlns:a16="http://schemas.microsoft.com/office/drawing/2014/main" id="{DD0F135E-B17B-4261-92F7-323A3F5B37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30581</xdr:colOff>
      <xdr:row>27</xdr:row>
      <xdr:rowOff>88880</xdr:rowOff>
    </xdr:from>
    <xdr:to>
      <xdr:col>9</xdr:col>
      <xdr:colOff>691661</xdr:colOff>
      <xdr:row>44</xdr:row>
      <xdr:rowOff>113586</xdr:rowOff>
    </xdr:to>
    <xdr:graphicFrame macro="">
      <xdr:nvGraphicFramePr>
        <xdr:cNvPr id="3" name="グラフ 2">
          <a:extLst>
            <a:ext uri="{FF2B5EF4-FFF2-40B4-BE49-F238E27FC236}">
              <a16:creationId xmlns:a16="http://schemas.microsoft.com/office/drawing/2014/main" id="{C9EA3DC9-A2F0-480D-A3AF-564CB235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14654</xdr:colOff>
      <xdr:row>45</xdr:row>
      <xdr:rowOff>95250</xdr:rowOff>
    </xdr:from>
    <xdr:to>
      <xdr:col>4</xdr:col>
      <xdr:colOff>623002</xdr:colOff>
      <xdr:row>62</xdr:row>
      <xdr:rowOff>75993</xdr:rowOff>
    </xdr:to>
    <xdr:graphicFrame macro="">
      <xdr:nvGraphicFramePr>
        <xdr:cNvPr id="4" name="グラフ 3">
          <a:extLst>
            <a:ext uri="{FF2B5EF4-FFF2-40B4-BE49-F238E27FC236}">
              <a16:creationId xmlns:a16="http://schemas.microsoft.com/office/drawing/2014/main" id="{4B1993BD-4D7C-48A2-AAC4-585B49D328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25485</xdr:colOff>
      <xdr:row>45</xdr:row>
      <xdr:rowOff>95250</xdr:rowOff>
    </xdr:from>
    <xdr:to>
      <xdr:col>9</xdr:col>
      <xdr:colOff>691662</xdr:colOff>
      <xdr:row>62</xdr:row>
      <xdr:rowOff>43008</xdr:rowOff>
    </xdr:to>
    <xdr:graphicFrame macro="">
      <xdr:nvGraphicFramePr>
        <xdr:cNvPr id="5" name="グラフ 4">
          <a:extLst>
            <a:ext uri="{FF2B5EF4-FFF2-40B4-BE49-F238E27FC236}">
              <a16:creationId xmlns:a16="http://schemas.microsoft.com/office/drawing/2014/main" id="{59A40C2C-627D-44E3-8637-DABA894696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14654</xdr:colOff>
      <xdr:row>131</xdr:row>
      <xdr:rowOff>2</xdr:rowOff>
    </xdr:from>
    <xdr:to>
      <xdr:col>4</xdr:col>
      <xdr:colOff>642116</xdr:colOff>
      <xdr:row>147</xdr:row>
      <xdr:rowOff>58156</xdr:rowOff>
    </xdr:to>
    <xdr:graphicFrame macro="">
      <xdr:nvGraphicFramePr>
        <xdr:cNvPr id="6" name="グラフ 5">
          <a:extLst>
            <a:ext uri="{FF2B5EF4-FFF2-40B4-BE49-F238E27FC236}">
              <a16:creationId xmlns:a16="http://schemas.microsoft.com/office/drawing/2014/main" id="{85ED58A1-6E4B-45A0-A312-D818FCD757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748619</xdr:colOff>
      <xdr:row>131</xdr:row>
      <xdr:rowOff>127</xdr:rowOff>
    </xdr:from>
    <xdr:to>
      <xdr:col>9</xdr:col>
      <xdr:colOff>555465</xdr:colOff>
      <xdr:row>147</xdr:row>
      <xdr:rowOff>58281</xdr:rowOff>
    </xdr:to>
    <xdr:graphicFrame macro="">
      <xdr:nvGraphicFramePr>
        <xdr:cNvPr id="7" name="グラフ 6">
          <a:extLst>
            <a:ext uri="{FF2B5EF4-FFF2-40B4-BE49-F238E27FC236}">
              <a16:creationId xmlns:a16="http://schemas.microsoft.com/office/drawing/2014/main" id="{CD1C4B62-BA44-4E96-832B-67A7C0F547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16565</xdr:colOff>
      <xdr:row>148</xdr:row>
      <xdr:rowOff>117997</xdr:rowOff>
    </xdr:from>
    <xdr:to>
      <xdr:col>4</xdr:col>
      <xdr:colOff>644027</xdr:colOff>
      <xdr:row>165</xdr:row>
      <xdr:rowOff>22286</xdr:rowOff>
    </xdr:to>
    <xdr:graphicFrame macro="">
      <xdr:nvGraphicFramePr>
        <xdr:cNvPr id="8" name="グラフ 7">
          <a:extLst>
            <a:ext uri="{FF2B5EF4-FFF2-40B4-BE49-F238E27FC236}">
              <a16:creationId xmlns:a16="http://schemas.microsoft.com/office/drawing/2014/main" id="{AA5045C1-4335-437D-A902-913C8B3939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274759</xdr:colOff>
      <xdr:row>178</xdr:row>
      <xdr:rowOff>139205</xdr:rowOff>
    </xdr:from>
    <xdr:to>
      <xdr:col>6</xdr:col>
      <xdr:colOff>355817</xdr:colOff>
      <xdr:row>197</xdr:row>
      <xdr:rowOff>69099</xdr:rowOff>
    </xdr:to>
    <xdr:graphicFrame macro="">
      <xdr:nvGraphicFramePr>
        <xdr:cNvPr id="9" name="グラフ 8">
          <a:extLst>
            <a:ext uri="{FF2B5EF4-FFF2-40B4-BE49-F238E27FC236}">
              <a16:creationId xmlns:a16="http://schemas.microsoft.com/office/drawing/2014/main" id="{18BC0EA8-6049-4155-8EAE-35729D099C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160557</xdr:colOff>
      <xdr:row>75</xdr:row>
      <xdr:rowOff>8279</xdr:rowOff>
    </xdr:from>
    <xdr:to>
      <xdr:col>9</xdr:col>
      <xdr:colOff>402982</xdr:colOff>
      <xdr:row>92</xdr:row>
      <xdr:rowOff>124557</xdr:rowOff>
    </xdr:to>
    <xdr:graphicFrame macro="">
      <xdr:nvGraphicFramePr>
        <xdr:cNvPr id="10" name="グラフ 9">
          <a:extLst>
            <a:ext uri="{FF2B5EF4-FFF2-40B4-BE49-F238E27FC236}">
              <a16:creationId xmlns:a16="http://schemas.microsoft.com/office/drawing/2014/main" id="{582F0512-9DA4-4354-9A97-D94F4CB159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307729</xdr:colOff>
      <xdr:row>94</xdr:row>
      <xdr:rowOff>80726</xdr:rowOff>
    </xdr:from>
    <xdr:to>
      <xdr:col>5</xdr:col>
      <xdr:colOff>161403</xdr:colOff>
      <xdr:row>111</xdr:row>
      <xdr:rowOff>61470</xdr:rowOff>
    </xdr:to>
    <xdr:graphicFrame macro="">
      <xdr:nvGraphicFramePr>
        <xdr:cNvPr id="11" name="グラフ 10">
          <a:extLst>
            <a:ext uri="{FF2B5EF4-FFF2-40B4-BE49-F238E27FC236}">
              <a16:creationId xmlns:a16="http://schemas.microsoft.com/office/drawing/2014/main" id="{EAAD0BF1-3AAA-43F6-914E-361D279015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754671</xdr:colOff>
      <xdr:row>148</xdr:row>
      <xdr:rowOff>115765</xdr:rowOff>
    </xdr:from>
    <xdr:to>
      <xdr:col>9</xdr:col>
      <xdr:colOff>561517</xdr:colOff>
      <xdr:row>165</xdr:row>
      <xdr:rowOff>20054</xdr:rowOff>
    </xdr:to>
    <xdr:graphicFrame macro="">
      <xdr:nvGraphicFramePr>
        <xdr:cNvPr id="12" name="グラフ 11">
          <a:extLst>
            <a:ext uri="{FF2B5EF4-FFF2-40B4-BE49-F238E27FC236}">
              <a16:creationId xmlns:a16="http://schemas.microsoft.com/office/drawing/2014/main" id="{779A762F-AA41-4795-A3FD-9164BA4280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178</xdr:row>
      <xdr:rowOff>139205</xdr:rowOff>
    </xdr:from>
    <xdr:to>
      <xdr:col>3</xdr:col>
      <xdr:colOff>227596</xdr:colOff>
      <xdr:row>197</xdr:row>
      <xdr:rowOff>48769</xdr:rowOff>
    </xdr:to>
    <xdr:graphicFrame macro="">
      <xdr:nvGraphicFramePr>
        <xdr:cNvPr id="13" name="グラフ 12">
          <a:extLst>
            <a:ext uri="{FF2B5EF4-FFF2-40B4-BE49-F238E27FC236}">
              <a16:creationId xmlns:a16="http://schemas.microsoft.com/office/drawing/2014/main" id="{85572C52-B59D-4D40-B54A-616CD70F34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402980</xdr:colOff>
      <xdr:row>178</xdr:row>
      <xdr:rowOff>139205</xdr:rowOff>
    </xdr:from>
    <xdr:to>
      <xdr:col>9</xdr:col>
      <xdr:colOff>564634</xdr:colOff>
      <xdr:row>197</xdr:row>
      <xdr:rowOff>65942</xdr:rowOff>
    </xdr:to>
    <xdr:graphicFrame macro="">
      <xdr:nvGraphicFramePr>
        <xdr:cNvPr id="14" name="グラフ 13">
          <a:extLst>
            <a:ext uri="{FF2B5EF4-FFF2-40B4-BE49-F238E27FC236}">
              <a16:creationId xmlns:a16="http://schemas.microsoft.com/office/drawing/2014/main" id="{131C74C1-9E70-43DD-927F-77BBCB4F09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05&#12288;&#12450;&#12531;&#12465;&#12540;&#12488;&#38306;&#36899;\2021&#24180;&#24230;&#65374;\&#9733;2021&#65374;2023\2023&#24180;&#24230;\2023&#24180;&#24230;&#12288;&#24460;&#26399;\&#12304;&#38598;&#35336;&#34920;&#12305;2023&#24460;&#26399;&#12450;&#12531;&#12465;&#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結果"/>
      <sheetName val="データ"/>
      <sheetName val="【筆記】HP"/>
      <sheetName val="【筆記】総合満足度理由"/>
      <sheetName val="【筆記】ドーン以外施設"/>
      <sheetName val="【筆記】その他ご意見"/>
    </sheetNames>
    <sheetDataSet>
      <sheetData sheetId="0" refreshError="1"/>
      <sheetData sheetId="1" refreshError="1">
        <row r="305">
          <cell r="B305">
            <v>19</v>
          </cell>
          <cell r="C305">
            <v>89</v>
          </cell>
          <cell r="D305">
            <v>52</v>
          </cell>
          <cell r="E305">
            <v>36</v>
          </cell>
          <cell r="F305">
            <v>13</v>
          </cell>
          <cell r="H305">
            <v>111</v>
          </cell>
          <cell r="I305">
            <v>72</v>
          </cell>
          <cell r="J305">
            <v>14</v>
          </cell>
          <cell r="K305">
            <v>8</v>
          </cell>
          <cell r="L305">
            <v>2</v>
          </cell>
          <cell r="M305">
            <v>17</v>
          </cell>
          <cell r="R305">
            <v>7</v>
          </cell>
          <cell r="U305">
            <v>27</v>
          </cell>
          <cell r="V305">
            <v>17</v>
          </cell>
          <cell r="W305">
            <v>71</v>
          </cell>
          <cell r="X305">
            <v>72</v>
          </cell>
          <cell r="Y305">
            <v>59</v>
          </cell>
          <cell r="Z305">
            <v>27</v>
          </cell>
          <cell r="AA305">
            <v>27</v>
          </cell>
          <cell r="AB305">
            <v>19</v>
          </cell>
          <cell r="AC305">
            <v>12</v>
          </cell>
          <cell r="AD305">
            <v>23</v>
          </cell>
          <cell r="AE305">
            <v>6</v>
          </cell>
          <cell r="AF305">
            <v>4</v>
          </cell>
          <cell r="AG305">
            <v>13</v>
          </cell>
          <cell r="AH305">
            <v>3</v>
          </cell>
          <cell r="AI305">
            <v>6</v>
          </cell>
          <cell r="AJ305">
            <v>11</v>
          </cell>
          <cell r="AK305">
            <v>3</v>
          </cell>
          <cell r="AM305">
            <v>111</v>
          </cell>
          <cell r="AN305">
            <v>14</v>
          </cell>
          <cell r="AO305">
            <v>25</v>
          </cell>
          <cell r="AP305">
            <v>43</v>
          </cell>
          <cell r="AQ305">
            <v>1</v>
          </cell>
          <cell r="AR305">
            <v>8</v>
          </cell>
          <cell r="AS305">
            <v>9</v>
          </cell>
          <cell r="AW305">
            <v>54</v>
          </cell>
          <cell r="AZ305">
            <v>20</v>
          </cell>
          <cell r="BA305">
            <v>147</v>
          </cell>
          <cell r="BB305">
            <v>10</v>
          </cell>
          <cell r="BC305">
            <v>19</v>
          </cell>
          <cell r="BD305">
            <v>4</v>
          </cell>
          <cell r="BE305">
            <v>1</v>
          </cell>
          <cell r="BG305">
            <v>80</v>
          </cell>
          <cell r="BH305">
            <v>59</v>
          </cell>
          <cell r="BI305">
            <v>15</v>
          </cell>
          <cell r="BJ305">
            <v>20</v>
          </cell>
          <cell r="BK305">
            <v>9</v>
          </cell>
          <cell r="BL305">
            <v>6</v>
          </cell>
          <cell r="BN305">
            <v>9</v>
          </cell>
          <cell r="BO305">
            <v>147</v>
          </cell>
          <cell r="BP305">
            <v>16</v>
          </cell>
          <cell r="BQ305">
            <v>20</v>
          </cell>
          <cell r="BR305">
            <v>3</v>
          </cell>
          <cell r="BS305">
            <v>2</v>
          </cell>
          <cell r="BU305">
            <v>2</v>
          </cell>
          <cell r="BV305">
            <v>139</v>
          </cell>
          <cell r="BW305">
            <v>15</v>
          </cell>
          <cell r="BX305">
            <v>34</v>
          </cell>
          <cell r="BY305">
            <v>5</v>
          </cell>
          <cell r="BZ305">
            <v>2</v>
          </cell>
          <cell r="CB305">
            <v>67</v>
          </cell>
          <cell r="CC305">
            <v>105</v>
          </cell>
          <cell r="CD305">
            <v>7</v>
          </cell>
          <cell r="CG305">
            <v>47</v>
          </cell>
          <cell r="CH305">
            <v>7</v>
          </cell>
          <cell r="CI305">
            <v>6</v>
          </cell>
          <cell r="CJ305">
            <v>10</v>
          </cell>
          <cell r="CK305">
            <v>37</v>
          </cell>
          <cell r="CL305">
            <v>7</v>
          </cell>
          <cell r="CM305">
            <v>12</v>
          </cell>
          <cell r="CN305">
            <v>41</v>
          </cell>
          <cell r="CO305">
            <v>23</v>
          </cell>
          <cell r="CP305">
            <v>10</v>
          </cell>
          <cell r="CS305">
            <v>153</v>
          </cell>
          <cell r="CT305">
            <v>156</v>
          </cell>
          <cell r="CU305">
            <v>87</v>
          </cell>
          <cell r="CV305">
            <v>53</v>
          </cell>
          <cell r="CW305">
            <v>24</v>
          </cell>
          <cell r="CX305">
            <v>32</v>
          </cell>
          <cell r="CY305">
            <v>16</v>
          </cell>
          <cell r="DB305">
            <v>118</v>
          </cell>
          <cell r="DC305">
            <v>40</v>
          </cell>
          <cell r="DD305">
            <v>20</v>
          </cell>
          <cell r="DE305">
            <v>8</v>
          </cell>
          <cell r="DF305">
            <v>0</v>
          </cell>
          <cell r="DI305">
            <v>176</v>
          </cell>
          <cell r="DJ305">
            <v>1</v>
          </cell>
          <cell r="DK305">
            <v>10</v>
          </cell>
          <cell r="DW305">
            <v>71</v>
          </cell>
          <cell r="DX305">
            <v>70</v>
          </cell>
          <cell r="DY305">
            <v>33</v>
          </cell>
          <cell r="EC305">
            <v>6</v>
          </cell>
          <cell r="ED305">
            <v>8</v>
          </cell>
          <cell r="EE305">
            <v>12</v>
          </cell>
          <cell r="EF305">
            <v>25</v>
          </cell>
          <cell r="EG305">
            <v>45</v>
          </cell>
          <cell r="EH305">
            <v>42</v>
          </cell>
          <cell r="EI305">
            <v>36</v>
          </cell>
          <cell r="EK305">
            <v>129</v>
          </cell>
          <cell r="EL305">
            <v>15</v>
          </cell>
          <cell r="EM305">
            <v>4</v>
          </cell>
          <cell r="EN305">
            <v>24</v>
          </cell>
          <cell r="EO305">
            <v>10</v>
          </cell>
          <cell r="EP305">
            <v>9</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C6253-3A6E-4D71-A1CA-EDD1AA83BB84}">
  <dimension ref="A1:R178"/>
  <sheetViews>
    <sheetView tabSelected="1" view="pageBreakPreview" zoomScale="130" zoomScaleNormal="115" zoomScaleSheetLayoutView="130" workbookViewId="0"/>
  </sheetViews>
  <sheetFormatPr defaultRowHeight="12" x14ac:dyDescent="0.15"/>
  <cols>
    <col min="5" max="5" width="11.33203125" bestFit="1" customWidth="1"/>
    <col min="7" max="7" width="10.109375" bestFit="1" customWidth="1"/>
    <col min="10" max="10" width="14.109375" customWidth="1"/>
  </cols>
  <sheetData>
    <row r="1" spans="1:17" ht="19.2" x14ac:dyDescent="0.15">
      <c r="A1" s="32" t="s">
        <v>181</v>
      </c>
      <c r="B1" s="32"/>
      <c r="C1" s="33" t="s">
        <v>182</v>
      </c>
      <c r="D1" s="95" t="s">
        <v>183</v>
      </c>
      <c r="E1" s="95"/>
      <c r="F1" s="34"/>
      <c r="G1" s="34"/>
      <c r="H1" s="34"/>
    </row>
    <row r="3" spans="1:17" ht="15" x14ac:dyDescent="0.15">
      <c r="A3" s="35" t="s">
        <v>184</v>
      </c>
      <c r="B3" s="35"/>
      <c r="C3" s="35"/>
      <c r="D3" s="35"/>
      <c r="E3" s="35"/>
      <c r="F3" s="35"/>
      <c r="G3" s="35"/>
      <c r="H3" s="35"/>
    </row>
    <row r="4" spans="1:17" ht="15" x14ac:dyDescent="0.15">
      <c r="A4" s="96" t="s">
        <v>185</v>
      </c>
      <c r="B4" s="96"/>
      <c r="C4" s="96"/>
      <c r="D4" s="36"/>
      <c r="E4" s="37">
        <v>45261</v>
      </c>
      <c r="F4" s="36" t="s">
        <v>186</v>
      </c>
      <c r="G4" s="38">
        <v>45322</v>
      </c>
      <c r="H4" s="35"/>
    </row>
    <row r="5" spans="1:17" ht="15" x14ac:dyDescent="0.15">
      <c r="A5" s="97" t="s">
        <v>187</v>
      </c>
      <c r="B5" s="97"/>
      <c r="C5" s="39" t="s">
        <v>188</v>
      </c>
      <c r="D5" s="40"/>
      <c r="E5" s="41"/>
      <c r="F5" s="35"/>
      <c r="G5" s="35"/>
      <c r="H5" s="35"/>
    </row>
    <row r="6" spans="1:17" ht="5.25" customHeight="1" x14ac:dyDescent="0.15">
      <c r="A6" s="35"/>
      <c r="B6" s="35"/>
      <c r="C6" s="40"/>
      <c r="D6" s="40"/>
      <c r="E6" s="41"/>
      <c r="F6" s="35"/>
      <c r="G6" s="35"/>
      <c r="H6" s="35"/>
    </row>
    <row r="7" spans="1:17" ht="15" x14ac:dyDescent="0.15">
      <c r="A7" s="42" t="s">
        <v>189</v>
      </c>
      <c r="B7" s="42"/>
      <c r="C7" s="42"/>
      <c r="D7" s="42"/>
      <c r="E7" s="42"/>
      <c r="F7" s="35"/>
      <c r="G7" s="35"/>
      <c r="H7" s="35"/>
    </row>
    <row r="8" spans="1:17" ht="15" x14ac:dyDescent="0.15">
      <c r="A8" s="43" t="s">
        <v>190</v>
      </c>
      <c r="B8" s="43" t="s">
        <v>191</v>
      </c>
      <c r="C8" s="43" t="s">
        <v>192</v>
      </c>
      <c r="D8" s="43" t="s">
        <v>193</v>
      </c>
      <c r="E8" s="43" t="s">
        <v>194</v>
      </c>
      <c r="F8" s="35"/>
      <c r="G8" s="35"/>
      <c r="H8" s="86" t="s">
        <v>293</v>
      </c>
      <c r="I8" s="87" t="s">
        <v>232</v>
      </c>
      <c r="J8" s="87" t="s">
        <v>233</v>
      </c>
    </row>
    <row r="9" spans="1:17" ht="15" x14ac:dyDescent="0.15">
      <c r="A9" s="44">
        <f>[1]データ!B305</f>
        <v>19</v>
      </c>
      <c r="B9" s="44">
        <f>[1]データ!C305</f>
        <v>89</v>
      </c>
      <c r="C9" s="44">
        <f>[1]データ!D305</f>
        <v>52</v>
      </c>
      <c r="D9" s="44">
        <f>[1]データ!E305</f>
        <v>36</v>
      </c>
      <c r="E9" s="44">
        <f>[1]データ!F305</f>
        <v>13</v>
      </c>
      <c r="F9" s="35"/>
      <c r="G9" s="35"/>
      <c r="H9" s="86">
        <v>0</v>
      </c>
      <c r="I9" s="87">
        <v>5</v>
      </c>
      <c r="J9" s="87">
        <v>6</v>
      </c>
    </row>
    <row r="10" spans="1:17" ht="10.5" customHeight="1" x14ac:dyDescent="0.15">
      <c r="A10" s="45"/>
      <c r="B10" s="45"/>
      <c r="C10" s="45"/>
      <c r="D10" s="45"/>
      <c r="E10" s="45"/>
      <c r="F10" s="35"/>
      <c r="G10" s="35"/>
      <c r="H10" s="86"/>
      <c r="I10" s="87"/>
      <c r="J10" s="87"/>
      <c r="K10" s="88"/>
      <c r="L10" s="88"/>
      <c r="M10" s="88"/>
      <c r="N10" s="88"/>
      <c r="O10" s="88"/>
      <c r="P10" s="88"/>
      <c r="Q10" s="88"/>
    </row>
    <row r="11" spans="1:17" ht="15" x14ac:dyDescent="0.15">
      <c r="A11" s="42" t="s">
        <v>291</v>
      </c>
      <c r="B11" s="42"/>
      <c r="C11" s="42"/>
      <c r="D11" s="42"/>
      <c r="E11" s="42"/>
      <c r="F11" s="42"/>
      <c r="G11" s="42"/>
      <c r="H11" s="35"/>
      <c r="K11" s="88"/>
      <c r="L11" s="88"/>
      <c r="M11" s="88"/>
      <c r="N11" s="88"/>
      <c r="O11" s="88"/>
      <c r="P11" s="88"/>
      <c r="Q11" s="88"/>
    </row>
    <row r="12" spans="1:17" ht="15" x14ac:dyDescent="0.15">
      <c r="A12" s="43" t="s">
        <v>195</v>
      </c>
      <c r="B12" s="46" t="s">
        <v>196</v>
      </c>
      <c r="C12" s="43" t="s">
        <v>197</v>
      </c>
      <c r="D12" s="43" t="s">
        <v>198</v>
      </c>
      <c r="E12" s="43" t="s">
        <v>199</v>
      </c>
      <c r="F12" s="43" t="s">
        <v>200</v>
      </c>
      <c r="G12" s="86" t="s">
        <v>201</v>
      </c>
      <c r="H12" s="86" t="s">
        <v>202</v>
      </c>
      <c r="I12" s="87" t="s">
        <v>203</v>
      </c>
      <c r="J12" s="87" t="s">
        <v>204</v>
      </c>
      <c r="K12" s="89" t="s">
        <v>205</v>
      </c>
      <c r="L12" s="88"/>
      <c r="M12" s="88"/>
      <c r="N12" s="88"/>
      <c r="O12" s="88"/>
      <c r="P12" s="88"/>
      <c r="Q12" s="88"/>
    </row>
    <row r="13" spans="1:17" ht="15" x14ac:dyDescent="0.15">
      <c r="A13" s="44">
        <f>[1]データ!H305</f>
        <v>111</v>
      </c>
      <c r="B13" s="44">
        <f>[1]データ!I305</f>
        <v>72</v>
      </c>
      <c r="C13" s="44">
        <f>[1]データ!J305</f>
        <v>14</v>
      </c>
      <c r="D13" s="44">
        <f>[1]データ!K305</f>
        <v>8</v>
      </c>
      <c r="E13" s="44">
        <f>[1]データ!L305</f>
        <v>2</v>
      </c>
      <c r="F13" s="44">
        <f>[1]データ!M305</f>
        <v>17</v>
      </c>
      <c r="G13" s="86">
        <v>3</v>
      </c>
      <c r="H13" s="86">
        <v>0</v>
      </c>
      <c r="I13" s="87">
        <v>0</v>
      </c>
      <c r="J13" s="87">
        <v>0</v>
      </c>
      <c r="K13" s="90">
        <f>[1]データ!R305</f>
        <v>7</v>
      </c>
      <c r="L13" s="88"/>
      <c r="M13" s="88"/>
      <c r="N13" s="88"/>
      <c r="O13" s="88"/>
      <c r="P13" s="88"/>
      <c r="Q13" s="88"/>
    </row>
    <row r="14" spans="1:17" ht="26.4" x14ac:dyDescent="0.15">
      <c r="A14" s="43" t="s">
        <v>201</v>
      </c>
      <c r="B14" s="46" t="s">
        <v>202</v>
      </c>
      <c r="C14" s="43" t="s">
        <v>203</v>
      </c>
      <c r="D14" s="43" t="s">
        <v>204</v>
      </c>
      <c r="E14" s="43" t="s">
        <v>205</v>
      </c>
      <c r="G14" s="45"/>
      <c r="H14" s="35"/>
      <c r="K14" s="88"/>
      <c r="L14" s="88"/>
      <c r="M14" s="88"/>
      <c r="N14" s="88"/>
      <c r="O14" s="88"/>
      <c r="P14" s="88"/>
      <c r="Q14" s="88"/>
    </row>
    <row r="15" spans="1:17" ht="15" x14ac:dyDescent="0.15">
      <c r="A15" s="44">
        <f>G13</f>
        <v>3</v>
      </c>
      <c r="B15" s="44">
        <f t="shared" ref="B15:E15" si="0">H13</f>
        <v>0</v>
      </c>
      <c r="C15" s="44">
        <f t="shared" si="0"/>
        <v>0</v>
      </c>
      <c r="D15" s="44">
        <f t="shared" si="0"/>
        <v>0</v>
      </c>
      <c r="E15" s="44">
        <f t="shared" si="0"/>
        <v>7</v>
      </c>
      <c r="G15" s="45"/>
      <c r="H15" s="35"/>
      <c r="K15" s="88"/>
      <c r="L15" s="88"/>
      <c r="M15" s="88"/>
      <c r="N15" s="88"/>
      <c r="O15" s="88"/>
      <c r="P15" s="88"/>
      <c r="Q15" s="88"/>
    </row>
    <row r="16" spans="1:17" ht="10.5" customHeight="1" x14ac:dyDescent="0.15">
      <c r="A16" s="45"/>
      <c r="B16" s="45"/>
      <c r="C16" s="45"/>
      <c r="D16" s="45"/>
      <c r="E16" s="45"/>
      <c r="G16" s="45"/>
      <c r="H16" s="35"/>
      <c r="K16" s="88"/>
      <c r="L16" s="88"/>
      <c r="M16" s="88"/>
      <c r="N16" s="88"/>
      <c r="O16" s="88"/>
      <c r="P16" s="88"/>
      <c r="Q16" s="88"/>
    </row>
    <row r="17" spans="1:18" ht="15" x14ac:dyDescent="0.15">
      <c r="A17" s="47" t="s">
        <v>206</v>
      </c>
      <c r="B17" s="47"/>
      <c r="C17" s="47"/>
      <c r="D17" s="47"/>
      <c r="E17" s="42"/>
      <c r="F17" s="42"/>
      <c r="G17" s="42"/>
      <c r="H17" s="35"/>
      <c r="K17" s="88"/>
      <c r="L17" s="88"/>
      <c r="M17" s="88"/>
      <c r="N17" s="88"/>
      <c r="O17" s="88"/>
      <c r="P17" s="88"/>
      <c r="Q17" s="88"/>
    </row>
    <row r="18" spans="1:18" ht="24" customHeight="1" x14ac:dyDescent="0.15">
      <c r="A18" s="48" t="s">
        <v>207</v>
      </c>
      <c r="B18" s="49" t="s">
        <v>208</v>
      </c>
      <c r="C18" s="50" t="s">
        <v>209</v>
      </c>
      <c r="D18" s="51" t="s">
        <v>210</v>
      </c>
      <c r="E18" s="51" t="s">
        <v>211</v>
      </c>
      <c r="F18" s="51" t="s">
        <v>212</v>
      </c>
      <c r="G18" s="51" t="s">
        <v>213</v>
      </c>
      <c r="H18" s="51" t="s">
        <v>214</v>
      </c>
      <c r="I18" s="51" t="s">
        <v>215</v>
      </c>
      <c r="J18" s="51" t="s">
        <v>216</v>
      </c>
      <c r="K18" s="91" t="s">
        <v>217</v>
      </c>
      <c r="L18" s="92" t="s">
        <v>218</v>
      </c>
      <c r="M18" s="92" t="s">
        <v>219</v>
      </c>
      <c r="N18" s="93" t="s">
        <v>220</v>
      </c>
      <c r="O18" s="94" t="s">
        <v>221</v>
      </c>
      <c r="P18" s="91" t="s">
        <v>222</v>
      </c>
      <c r="Q18" s="91" t="s">
        <v>223</v>
      </c>
      <c r="R18" s="52"/>
    </row>
    <row r="19" spans="1:18" ht="15" x14ac:dyDescent="0.15">
      <c r="A19" s="44">
        <f>[1]データ!U305</f>
        <v>27</v>
      </c>
      <c r="B19" s="44">
        <f>[1]データ!V305</f>
        <v>17</v>
      </c>
      <c r="C19" s="44">
        <f>[1]データ!W305</f>
        <v>71</v>
      </c>
      <c r="D19" s="44">
        <f>[1]データ!X305</f>
        <v>72</v>
      </c>
      <c r="E19" s="44">
        <f>[1]データ!Y305</f>
        <v>59</v>
      </c>
      <c r="F19" s="44">
        <f>[1]データ!Z305</f>
        <v>27</v>
      </c>
      <c r="G19" s="44">
        <f>[1]データ!AA305</f>
        <v>27</v>
      </c>
      <c r="H19" s="44">
        <f>[1]データ!AB305</f>
        <v>19</v>
      </c>
      <c r="I19" s="44">
        <f>[1]データ!AC305</f>
        <v>12</v>
      </c>
      <c r="J19" s="44">
        <f>[1]データ!AD305</f>
        <v>23</v>
      </c>
      <c r="K19" s="90">
        <f>[1]データ!AE305</f>
        <v>6</v>
      </c>
      <c r="L19" s="90">
        <f>[1]データ!AF305</f>
        <v>4</v>
      </c>
      <c r="M19" s="90">
        <f>[1]データ!AG305</f>
        <v>13</v>
      </c>
      <c r="N19" s="90">
        <f>[1]データ!AH305</f>
        <v>3</v>
      </c>
      <c r="O19" s="90">
        <f>[1]データ!AI305</f>
        <v>6</v>
      </c>
      <c r="P19" s="90">
        <f>[1]データ!AJ305</f>
        <v>11</v>
      </c>
      <c r="Q19" s="90">
        <f>[1]データ!AK305</f>
        <v>3</v>
      </c>
      <c r="R19" s="45"/>
    </row>
    <row r="20" spans="1:18" ht="23.25" customHeight="1" x14ac:dyDescent="0.15">
      <c r="A20" s="53" t="s">
        <v>217</v>
      </c>
      <c r="B20" s="46" t="s">
        <v>218</v>
      </c>
      <c r="C20" s="46" t="s">
        <v>219</v>
      </c>
      <c r="D20" s="54" t="s">
        <v>224</v>
      </c>
      <c r="E20" s="55" t="s">
        <v>221</v>
      </c>
      <c r="F20" s="50" t="s">
        <v>222</v>
      </c>
      <c r="G20" s="50" t="s">
        <v>223</v>
      </c>
      <c r="K20" s="88"/>
      <c r="L20" s="88"/>
      <c r="M20" s="88"/>
      <c r="N20" s="88"/>
      <c r="O20" s="88"/>
      <c r="P20" s="88"/>
      <c r="Q20" s="88"/>
    </row>
    <row r="21" spans="1:18" ht="15" x14ac:dyDescent="0.15">
      <c r="A21" s="44">
        <f>K19</f>
        <v>6</v>
      </c>
      <c r="B21" s="44">
        <f t="shared" ref="B21:G21" si="1">L19</f>
        <v>4</v>
      </c>
      <c r="C21" s="44">
        <f t="shared" si="1"/>
        <v>13</v>
      </c>
      <c r="D21" s="44">
        <f t="shared" si="1"/>
        <v>3</v>
      </c>
      <c r="E21" s="44">
        <f t="shared" si="1"/>
        <v>6</v>
      </c>
      <c r="F21" s="44">
        <f t="shared" si="1"/>
        <v>11</v>
      </c>
      <c r="G21" s="44">
        <f t="shared" si="1"/>
        <v>3</v>
      </c>
      <c r="K21" s="88"/>
      <c r="L21" s="88"/>
      <c r="M21" s="88"/>
      <c r="N21" s="88"/>
      <c r="O21" s="88"/>
      <c r="P21" s="88"/>
      <c r="Q21" s="88"/>
    </row>
    <row r="22" spans="1:18" ht="10.5" customHeight="1" x14ac:dyDescent="0.15">
      <c r="A22" s="45"/>
      <c r="B22" s="45"/>
      <c r="C22" s="45"/>
      <c r="D22" s="45"/>
      <c r="E22" s="45"/>
      <c r="F22" s="45"/>
      <c r="G22" s="45"/>
      <c r="K22" s="88"/>
      <c r="L22" s="88"/>
      <c r="M22" s="88"/>
      <c r="N22" s="88"/>
      <c r="O22" s="88"/>
      <c r="P22" s="88"/>
      <c r="Q22" s="88"/>
    </row>
    <row r="23" spans="1:18" ht="10.5" customHeight="1" x14ac:dyDescent="0.15">
      <c r="A23" s="47" t="s">
        <v>225</v>
      </c>
      <c r="B23" s="47"/>
      <c r="C23" s="47"/>
      <c r="D23" s="47"/>
      <c r="E23" s="42"/>
      <c r="F23" s="42"/>
      <c r="H23" s="35"/>
      <c r="K23" s="88"/>
      <c r="L23" s="88"/>
      <c r="M23" s="88"/>
      <c r="N23" s="88"/>
      <c r="O23" s="88"/>
      <c r="P23" s="88"/>
      <c r="Q23" s="88"/>
    </row>
    <row r="24" spans="1:18" ht="19.2" x14ac:dyDescent="0.15">
      <c r="A24" s="48" t="s">
        <v>226</v>
      </c>
      <c r="B24" s="48" t="s">
        <v>227</v>
      </c>
      <c r="C24" s="56" t="s">
        <v>228</v>
      </c>
      <c r="D24" s="56" t="s">
        <v>229</v>
      </c>
      <c r="E24" s="50" t="s">
        <v>217</v>
      </c>
      <c r="F24" s="43" t="s">
        <v>230</v>
      </c>
      <c r="G24" s="57" t="s">
        <v>219</v>
      </c>
      <c r="H24" s="86" t="s">
        <v>293</v>
      </c>
      <c r="I24" s="87" t="s">
        <v>232</v>
      </c>
      <c r="J24" s="87" t="s">
        <v>233</v>
      </c>
      <c r="K24" s="89" t="s">
        <v>205</v>
      </c>
      <c r="L24" s="88"/>
      <c r="M24" s="88"/>
      <c r="N24" s="88"/>
      <c r="O24" s="88"/>
      <c r="P24" s="88"/>
      <c r="Q24" s="88"/>
    </row>
    <row r="25" spans="1:18" ht="15" x14ac:dyDescent="0.15">
      <c r="A25" s="44">
        <f>[1]データ!AM305</f>
        <v>111</v>
      </c>
      <c r="B25" s="44">
        <f>[1]データ!AN305</f>
        <v>14</v>
      </c>
      <c r="C25" s="44">
        <f>[1]データ!AO305</f>
        <v>25</v>
      </c>
      <c r="D25" s="44">
        <f>[1]データ!AP305</f>
        <v>43</v>
      </c>
      <c r="E25" s="44">
        <f>[1]データ!AQ305</f>
        <v>1</v>
      </c>
      <c r="F25" s="58">
        <f>[1]データ!AR305</f>
        <v>8</v>
      </c>
      <c r="G25" s="44">
        <f>[1]データ!AS305</f>
        <v>9</v>
      </c>
      <c r="H25" s="86">
        <v>0</v>
      </c>
      <c r="I25" s="87">
        <v>5</v>
      </c>
      <c r="J25" s="87">
        <v>6</v>
      </c>
      <c r="K25" s="90">
        <f>[1]データ!AW305</f>
        <v>54</v>
      </c>
      <c r="L25" s="88"/>
      <c r="M25" s="88"/>
      <c r="N25" s="88"/>
      <c r="O25" s="88"/>
      <c r="P25" s="88"/>
      <c r="Q25" s="88"/>
    </row>
    <row r="26" spans="1:18" ht="19.2" x14ac:dyDescent="0.15">
      <c r="A26" s="49" t="s">
        <v>231</v>
      </c>
      <c r="B26" s="59" t="s">
        <v>232</v>
      </c>
      <c r="C26" s="50" t="s">
        <v>233</v>
      </c>
      <c r="D26" s="43" t="s">
        <v>205</v>
      </c>
      <c r="E26" s="45"/>
      <c r="F26" s="45"/>
      <c r="G26" s="45"/>
      <c r="H26" s="85"/>
      <c r="K26" s="90"/>
      <c r="L26" s="88"/>
      <c r="M26" s="88"/>
      <c r="N26" s="88"/>
      <c r="O26" s="88"/>
      <c r="P26" s="88"/>
      <c r="Q26" s="88"/>
    </row>
    <row r="27" spans="1:18" ht="15" x14ac:dyDescent="0.15">
      <c r="A27" s="44">
        <f>H25</f>
        <v>0</v>
      </c>
      <c r="B27" s="44">
        <f t="shared" ref="B27:D27" si="2">I25</f>
        <v>5</v>
      </c>
      <c r="C27" s="44">
        <f t="shared" si="2"/>
        <v>6</v>
      </c>
      <c r="D27" s="44">
        <f t="shared" si="2"/>
        <v>54</v>
      </c>
      <c r="H27" s="85"/>
      <c r="K27" s="88"/>
      <c r="L27" s="88"/>
      <c r="M27" s="88"/>
      <c r="N27" s="88"/>
      <c r="O27" s="88"/>
      <c r="P27" s="88"/>
      <c r="Q27" s="88"/>
    </row>
    <row r="64" spans="1:7" ht="15" thickBot="1" x14ac:dyDescent="0.2">
      <c r="A64" s="98" t="s">
        <v>234</v>
      </c>
      <c r="B64" s="98"/>
      <c r="C64" s="98"/>
      <c r="D64" s="98"/>
      <c r="E64" s="98"/>
      <c r="F64" s="98"/>
      <c r="G64" s="98"/>
    </row>
    <row r="65" spans="1:8" ht="22.5" customHeight="1" thickBot="1" x14ac:dyDescent="0.2">
      <c r="A65" s="60"/>
      <c r="B65" s="61" t="s">
        <v>235</v>
      </c>
      <c r="C65" s="62" t="s">
        <v>236</v>
      </c>
      <c r="D65" s="63" t="s">
        <v>237</v>
      </c>
      <c r="E65" s="63" t="s">
        <v>238</v>
      </c>
      <c r="F65" s="63" t="s">
        <v>239</v>
      </c>
      <c r="G65" s="64" t="s">
        <v>240</v>
      </c>
      <c r="H65" s="35"/>
    </row>
    <row r="66" spans="1:8" ht="26.25" customHeight="1" thickTop="1" x14ac:dyDescent="0.15">
      <c r="A66" s="65" t="s">
        <v>241</v>
      </c>
      <c r="B66" s="66">
        <f>[1]データ!AZ305</f>
        <v>20</v>
      </c>
      <c r="C66" s="67">
        <f>[1]データ!BA305</f>
        <v>147</v>
      </c>
      <c r="D66" s="67">
        <f>[1]データ!BB305</f>
        <v>10</v>
      </c>
      <c r="E66" s="67">
        <f>[1]データ!BC305</f>
        <v>19</v>
      </c>
      <c r="F66" s="67">
        <f>[1]データ!BD305</f>
        <v>4</v>
      </c>
      <c r="G66" s="68">
        <f>[1]データ!BE305</f>
        <v>1</v>
      </c>
      <c r="H66" s="35"/>
    </row>
    <row r="67" spans="1:8" ht="26.25" customHeight="1" x14ac:dyDescent="0.15">
      <c r="A67" s="69" t="s">
        <v>242</v>
      </c>
      <c r="B67" s="70">
        <f>[1]データ!BG305</f>
        <v>80</v>
      </c>
      <c r="C67" s="71">
        <f>[1]データ!BH305</f>
        <v>59</v>
      </c>
      <c r="D67" s="71">
        <f>[1]データ!BI305</f>
        <v>15</v>
      </c>
      <c r="E67" s="71">
        <f>[1]データ!BJ305</f>
        <v>20</v>
      </c>
      <c r="F67" s="71">
        <f>[1]データ!BK305</f>
        <v>9</v>
      </c>
      <c r="G67" s="72">
        <f>[1]データ!BL305</f>
        <v>6</v>
      </c>
      <c r="H67" s="35"/>
    </row>
    <row r="68" spans="1:8" ht="26.25" customHeight="1" x14ac:dyDescent="0.15">
      <c r="A68" s="73" t="s">
        <v>243</v>
      </c>
      <c r="B68" s="70">
        <f>[1]データ!BN305</f>
        <v>9</v>
      </c>
      <c r="C68" s="71">
        <f>[1]データ!BO305</f>
        <v>147</v>
      </c>
      <c r="D68" s="71">
        <f>[1]データ!BP305</f>
        <v>16</v>
      </c>
      <c r="E68" s="71">
        <f>[1]データ!BQ305</f>
        <v>20</v>
      </c>
      <c r="F68" s="71">
        <f>[1]データ!BR305</f>
        <v>3</v>
      </c>
      <c r="G68" s="72">
        <f>[1]データ!BS305</f>
        <v>2</v>
      </c>
      <c r="H68" s="35"/>
    </row>
    <row r="69" spans="1:8" ht="26.25" customHeight="1" thickBot="1" x14ac:dyDescent="0.2">
      <c r="A69" s="74" t="s">
        <v>244</v>
      </c>
      <c r="B69" s="75">
        <f>[1]データ!BU305</f>
        <v>2</v>
      </c>
      <c r="C69" s="76">
        <f>[1]データ!BV305</f>
        <v>139</v>
      </c>
      <c r="D69" s="76">
        <f>[1]データ!BW305</f>
        <v>15</v>
      </c>
      <c r="E69" s="76">
        <f>[1]データ!BX305</f>
        <v>34</v>
      </c>
      <c r="F69" s="76">
        <f>[1]データ!BY305</f>
        <v>5</v>
      </c>
      <c r="G69" s="77">
        <f>[1]データ!BZ305</f>
        <v>2</v>
      </c>
      <c r="H69" s="35"/>
    </row>
    <row r="72" spans="1:8" ht="14.4" x14ac:dyDescent="0.15">
      <c r="A72" s="78" t="s">
        <v>245</v>
      </c>
    </row>
    <row r="73" spans="1:8" ht="21" customHeight="1" x14ac:dyDescent="0.15">
      <c r="A73" s="48" t="s">
        <v>246</v>
      </c>
      <c r="B73" s="48" t="s">
        <v>238</v>
      </c>
      <c r="C73" s="50" t="s">
        <v>247</v>
      </c>
    </row>
    <row r="74" spans="1:8" ht="21" customHeight="1" x14ac:dyDescent="0.15">
      <c r="A74" s="44">
        <f>[1]データ!CB305</f>
        <v>67</v>
      </c>
      <c r="B74" s="44">
        <f>[1]データ!CC305</f>
        <v>105</v>
      </c>
      <c r="C74" s="44">
        <f>[1]データ!CD305</f>
        <v>7</v>
      </c>
    </row>
    <row r="75" spans="1:8" ht="15" x14ac:dyDescent="0.15">
      <c r="A75" s="45"/>
      <c r="B75" s="45"/>
      <c r="C75" s="45"/>
    </row>
    <row r="76" spans="1:8" ht="15" x14ac:dyDescent="0.15">
      <c r="A76" s="45"/>
      <c r="B76" s="45"/>
      <c r="C76" s="45"/>
    </row>
    <row r="114" spans="1:10" ht="15" x14ac:dyDescent="0.15">
      <c r="A114" s="78" t="s">
        <v>248</v>
      </c>
      <c r="F114" s="35"/>
      <c r="G114" s="35"/>
      <c r="H114" s="35"/>
    </row>
    <row r="115" spans="1:10" ht="20.25" customHeight="1" x14ac:dyDescent="0.15">
      <c r="A115" s="46" t="s">
        <v>249</v>
      </c>
      <c r="B115" s="46" t="s">
        <v>250</v>
      </c>
      <c r="C115" s="46" t="s">
        <v>251</v>
      </c>
      <c r="D115" s="46" t="s">
        <v>252</v>
      </c>
      <c r="E115" s="46" t="s">
        <v>253</v>
      </c>
      <c r="F115" s="46" t="s">
        <v>254</v>
      </c>
      <c r="G115" s="46" t="s">
        <v>255</v>
      </c>
      <c r="H115" s="46" t="s">
        <v>256</v>
      </c>
      <c r="I115" s="79" t="s">
        <v>257</v>
      </c>
      <c r="J115" s="79" t="s">
        <v>258</v>
      </c>
    </row>
    <row r="116" spans="1:10" ht="20.25" customHeight="1" x14ac:dyDescent="0.15">
      <c r="A116" s="44">
        <f>[1]データ!CG305</f>
        <v>47</v>
      </c>
      <c r="B116" s="44">
        <f>[1]データ!CH305</f>
        <v>7</v>
      </c>
      <c r="C116" s="44">
        <f>[1]データ!CI305</f>
        <v>6</v>
      </c>
      <c r="D116" s="44">
        <f>[1]データ!CJ305</f>
        <v>10</v>
      </c>
      <c r="E116" s="44">
        <f>[1]データ!CK305</f>
        <v>37</v>
      </c>
      <c r="F116" s="44">
        <f>[1]データ!CL305</f>
        <v>7</v>
      </c>
      <c r="G116" s="44">
        <f>[1]データ!CM305</f>
        <v>12</v>
      </c>
      <c r="H116" s="44">
        <f>[1]データ!CN305</f>
        <v>41</v>
      </c>
      <c r="I116" s="44">
        <f>[1]データ!CO305</f>
        <v>23</v>
      </c>
      <c r="J116" s="44">
        <f>[1]データ!CP305</f>
        <v>10</v>
      </c>
    </row>
    <row r="117" spans="1:10" ht="15" x14ac:dyDescent="0.15">
      <c r="F117" s="35"/>
      <c r="G117" s="35"/>
      <c r="H117" s="35"/>
    </row>
    <row r="118" spans="1:10" ht="15" x14ac:dyDescent="0.15">
      <c r="A118" s="42" t="s">
        <v>259</v>
      </c>
      <c r="B118" s="42"/>
      <c r="C118" s="42"/>
      <c r="D118" s="42"/>
      <c r="E118" s="42"/>
      <c r="F118" s="42"/>
      <c r="G118" s="42"/>
      <c r="H118" s="35"/>
    </row>
    <row r="119" spans="1:10" ht="18.75" customHeight="1" x14ac:dyDescent="0.15">
      <c r="A119" s="80" t="s">
        <v>260</v>
      </c>
      <c r="B119" s="80" t="s">
        <v>261</v>
      </c>
      <c r="C119" s="80" t="s">
        <v>262</v>
      </c>
      <c r="D119" s="80" t="s">
        <v>263</v>
      </c>
      <c r="E119" s="80" t="s">
        <v>264</v>
      </c>
      <c r="F119" s="80" t="s">
        <v>265</v>
      </c>
      <c r="G119" s="80" t="s">
        <v>205</v>
      </c>
      <c r="H119" s="35"/>
    </row>
    <row r="120" spans="1:10" ht="18.75" customHeight="1" x14ac:dyDescent="0.15">
      <c r="A120" s="44">
        <f>[1]データ!CS305</f>
        <v>153</v>
      </c>
      <c r="B120" s="44">
        <f>[1]データ!CT305</f>
        <v>156</v>
      </c>
      <c r="C120" s="44">
        <f>[1]データ!CU305</f>
        <v>87</v>
      </c>
      <c r="D120" s="44">
        <f>[1]データ!CV305</f>
        <v>53</v>
      </c>
      <c r="E120" s="44">
        <f>[1]データ!CW305</f>
        <v>24</v>
      </c>
      <c r="F120" s="44">
        <f>[1]データ!CX305</f>
        <v>32</v>
      </c>
      <c r="G120" s="44">
        <f>[1]データ!CY305</f>
        <v>16</v>
      </c>
      <c r="H120" s="35"/>
    </row>
    <row r="122" spans="1:10" ht="15" x14ac:dyDescent="0.15">
      <c r="A122" s="42" t="s">
        <v>266</v>
      </c>
      <c r="B122" s="42"/>
      <c r="C122" s="42"/>
      <c r="D122" s="42"/>
      <c r="E122" s="42"/>
      <c r="F122" s="81"/>
      <c r="G122" s="35"/>
      <c r="H122" s="35"/>
    </row>
    <row r="123" spans="1:10" ht="21" customHeight="1" x14ac:dyDescent="0.15">
      <c r="A123" s="82" t="s">
        <v>267</v>
      </c>
      <c r="B123" s="82" t="s">
        <v>237</v>
      </c>
      <c r="C123" s="82" t="s">
        <v>238</v>
      </c>
      <c r="D123" s="82" t="s">
        <v>239</v>
      </c>
      <c r="E123" s="82" t="s">
        <v>240</v>
      </c>
      <c r="G123" s="35"/>
      <c r="H123" s="35"/>
    </row>
    <row r="124" spans="1:10" ht="21" customHeight="1" x14ac:dyDescent="0.15">
      <c r="A124" s="44">
        <f>[1]データ!DB305</f>
        <v>118</v>
      </c>
      <c r="B124" s="44">
        <f>[1]データ!DC305</f>
        <v>40</v>
      </c>
      <c r="C124" s="44">
        <f>[1]データ!DD305</f>
        <v>20</v>
      </c>
      <c r="D124" s="44">
        <f>[1]データ!DE305</f>
        <v>8</v>
      </c>
      <c r="E124" s="44">
        <f>[1]データ!DF305</f>
        <v>0</v>
      </c>
      <c r="F124" s="35"/>
      <c r="G124" s="35"/>
      <c r="H124" s="35"/>
    </row>
    <row r="126" spans="1:10" ht="15" x14ac:dyDescent="0.15">
      <c r="A126" s="42" t="s">
        <v>268</v>
      </c>
      <c r="B126" s="42"/>
      <c r="C126" s="42"/>
      <c r="D126" s="35"/>
      <c r="E126" s="35"/>
      <c r="F126" s="35"/>
      <c r="G126" s="35"/>
      <c r="H126" s="35"/>
    </row>
    <row r="127" spans="1:10" ht="18.75" customHeight="1" x14ac:dyDescent="0.15">
      <c r="A127" s="83" t="s">
        <v>269</v>
      </c>
      <c r="B127" s="83" t="s">
        <v>270</v>
      </c>
      <c r="C127" s="82" t="s">
        <v>271</v>
      </c>
      <c r="D127" s="35"/>
      <c r="E127" s="35"/>
      <c r="F127" s="35"/>
      <c r="G127" s="35"/>
      <c r="H127" s="35"/>
    </row>
    <row r="128" spans="1:10" ht="18.75" customHeight="1" x14ac:dyDescent="0.15">
      <c r="A128" s="44">
        <f>[1]データ!DI305</f>
        <v>176</v>
      </c>
      <c r="B128" s="44">
        <f>[1]データ!DJ305</f>
        <v>1</v>
      </c>
      <c r="C128" s="44">
        <f>[1]データ!DK305</f>
        <v>10</v>
      </c>
      <c r="D128" s="35"/>
      <c r="E128" s="35"/>
      <c r="F128" s="35"/>
      <c r="G128" s="35"/>
      <c r="H128" s="35"/>
    </row>
    <row r="168" spans="1:8" ht="15" x14ac:dyDescent="0.15">
      <c r="A168" s="42" t="s">
        <v>272</v>
      </c>
      <c r="B168" s="35"/>
      <c r="C168" s="35"/>
      <c r="D168" s="35"/>
      <c r="E168" s="35"/>
      <c r="F168" s="35"/>
      <c r="G168" s="35"/>
      <c r="H168" s="35"/>
    </row>
    <row r="169" spans="1:8" ht="20.25" customHeight="1" x14ac:dyDescent="0.15">
      <c r="A169" s="84" t="s">
        <v>273</v>
      </c>
      <c r="B169" s="84" t="s">
        <v>274</v>
      </c>
      <c r="C169" s="82" t="s">
        <v>275</v>
      </c>
      <c r="H169" s="35"/>
    </row>
    <row r="170" spans="1:8" ht="20.25" customHeight="1" x14ac:dyDescent="0.15">
      <c r="A170" s="44">
        <f>[1]データ!DW305</f>
        <v>71</v>
      </c>
      <c r="B170" s="44">
        <f>[1]データ!DX305</f>
        <v>70</v>
      </c>
      <c r="C170" s="44">
        <f>[1]データ!DY305</f>
        <v>33</v>
      </c>
      <c r="H170" s="35"/>
    </row>
    <row r="172" spans="1:8" ht="15" x14ac:dyDescent="0.15">
      <c r="A172" s="42" t="s">
        <v>276</v>
      </c>
      <c r="B172" s="35"/>
      <c r="C172" s="35"/>
      <c r="D172" s="35"/>
      <c r="E172" s="35"/>
      <c r="F172" s="35"/>
      <c r="G172" s="35"/>
    </row>
    <row r="173" spans="1:8" ht="20.25" customHeight="1" x14ac:dyDescent="0.15">
      <c r="A173" s="84" t="s">
        <v>277</v>
      </c>
      <c r="B173" s="84" t="s">
        <v>278</v>
      </c>
      <c r="C173" s="84" t="s">
        <v>279</v>
      </c>
      <c r="D173" s="84" t="s">
        <v>280</v>
      </c>
      <c r="E173" s="84" t="s">
        <v>281</v>
      </c>
      <c r="F173" s="84" t="s">
        <v>282</v>
      </c>
      <c r="G173" s="84" t="s">
        <v>283</v>
      </c>
    </row>
    <row r="174" spans="1:8" ht="20.25" customHeight="1" x14ac:dyDescent="0.15">
      <c r="A174" s="44">
        <f>[1]データ!EC305</f>
        <v>6</v>
      </c>
      <c r="B174" s="44">
        <f>[1]データ!ED305</f>
        <v>8</v>
      </c>
      <c r="C174" s="44">
        <f>[1]データ!EE305</f>
        <v>12</v>
      </c>
      <c r="D174" s="44">
        <f>[1]データ!EF305</f>
        <v>25</v>
      </c>
      <c r="E174" s="44">
        <f>[1]データ!EG305</f>
        <v>45</v>
      </c>
      <c r="F174" s="44">
        <f>[1]データ!EH305</f>
        <v>42</v>
      </c>
      <c r="G174" s="44">
        <f>[1]データ!EI305</f>
        <v>36</v>
      </c>
    </row>
    <row r="176" spans="1:8" ht="15" x14ac:dyDescent="0.15">
      <c r="A176" s="42" t="s">
        <v>284</v>
      </c>
      <c r="B176" s="35"/>
      <c r="C176" s="35"/>
      <c r="D176" s="35"/>
      <c r="E176" s="35"/>
      <c r="F176" s="35"/>
      <c r="G176" s="35"/>
    </row>
    <row r="177" spans="1:6" ht="20.25" customHeight="1" x14ac:dyDescent="0.15">
      <c r="A177" s="84" t="s">
        <v>285</v>
      </c>
      <c r="B177" s="84" t="s">
        <v>286</v>
      </c>
      <c r="C177" s="84" t="s">
        <v>287</v>
      </c>
      <c r="D177" s="84" t="s">
        <v>288</v>
      </c>
      <c r="E177" s="84" t="s">
        <v>289</v>
      </c>
      <c r="F177" s="84" t="s">
        <v>290</v>
      </c>
    </row>
    <row r="178" spans="1:6" ht="20.25" customHeight="1" x14ac:dyDescent="0.15">
      <c r="A178" s="44">
        <f>[1]データ!EK305</f>
        <v>129</v>
      </c>
      <c r="B178" s="44">
        <f>[1]データ!EL305</f>
        <v>15</v>
      </c>
      <c r="C178" s="44">
        <f>[1]データ!EM305</f>
        <v>4</v>
      </c>
      <c r="D178" s="44">
        <f>[1]データ!EN305</f>
        <v>24</v>
      </c>
      <c r="E178" s="44">
        <f>[1]データ!EO305</f>
        <v>10</v>
      </c>
      <c r="F178" s="44">
        <f>[1]データ!EP305</f>
        <v>9</v>
      </c>
    </row>
  </sheetData>
  <mergeCells count="4">
    <mergeCell ref="D1:E1"/>
    <mergeCell ref="A4:C4"/>
    <mergeCell ref="A5:B5"/>
    <mergeCell ref="A64:G64"/>
  </mergeCells>
  <phoneticPr fontId="1"/>
  <dataValidations count="1">
    <dataValidation type="list" allowBlank="1" showInputMessage="1" showErrorMessage="1" sqref="C1" xr:uid="{F527F3ED-EC6E-4237-A807-A09345B76144}">
      <formula1>"前期,後期"</formula1>
    </dataValidation>
  </dataValidations>
  <printOptions horizontalCentered="1"/>
  <pageMargins left="0" right="0" top="0" bottom="0" header="0.31496062992125984" footer="0.31496062992125984"/>
  <pageSetup paperSize="9" scale="97" orientation="portrait" r:id="rId1"/>
  <rowBreaks count="3" manualBreakCount="3">
    <brk id="63" max="9" man="1"/>
    <brk id="113" max="9" man="1"/>
    <brk id="167" max="9" man="1"/>
  </rowBreaks>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74342-03EB-4469-8881-31766956BF32}">
  <dimension ref="A1:B24"/>
  <sheetViews>
    <sheetView view="pageBreakPreview" zoomScaleNormal="100" zoomScaleSheetLayoutView="100" workbookViewId="0">
      <selection activeCell="A22" sqref="A22:XFD24"/>
    </sheetView>
  </sheetViews>
  <sheetFormatPr defaultColWidth="9.109375" defaultRowHeight="22.2" x14ac:dyDescent="0.15"/>
  <cols>
    <col min="1" max="1" width="9.88671875" style="1" customWidth="1"/>
    <col min="2" max="2" width="145.109375" style="26" customWidth="1"/>
    <col min="3" max="3" width="10.44140625" style="2" bestFit="1" customWidth="1"/>
    <col min="4" max="16384" width="9.109375" style="2"/>
  </cols>
  <sheetData>
    <row r="1" spans="1:2" ht="28.8" x14ac:dyDescent="0.15">
      <c r="A1" s="10" t="s">
        <v>2</v>
      </c>
    </row>
    <row r="2" spans="1:2" ht="28.8" hidden="1" x14ac:dyDescent="0.15">
      <c r="A2" s="10" t="s">
        <v>3</v>
      </c>
    </row>
    <row r="3" spans="1:2" ht="8.25" customHeight="1" x14ac:dyDescent="0.15">
      <c r="A3" s="10"/>
    </row>
    <row r="4" spans="1:2" ht="28.8" x14ac:dyDescent="0.15">
      <c r="A4" s="10" t="s">
        <v>180</v>
      </c>
    </row>
    <row r="5" spans="1:2" customFormat="1" ht="32.4" x14ac:dyDescent="0.15">
      <c r="A5" s="1" t="s">
        <v>178</v>
      </c>
      <c r="B5" s="29"/>
    </row>
    <row r="6" spans="1:2" customFormat="1" x14ac:dyDescent="0.15">
      <c r="A6" s="5">
        <v>3</v>
      </c>
      <c r="B6" s="28" t="s">
        <v>15</v>
      </c>
    </row>
    <row r="7" spans="1:2" customFormat="1" x14ac:dyDescent="0.15">
      <c r="A7" s="5">
        <v>3</v>
      </c>
      <c r="B7" s="28" t="s">
        <v>23</v>
      </c>
    </row>
    <row r="8" spans="1:2" customFormat="1" x14ac:dyDescent="0.15">
      <c r="A8" s="5">
        <v>3</v>
      </c>
      <c r="B8" s="28" t="s">
        <v>34</v>
      </c>
    </row>
    <row r="9" spans="1:2" customFormat="1" x14ac:dyDescent="0.15">
      <c r="A9" s="5">
        <v>3</v>
      </c>
      <c r="B9" s="28" t="s">
        <v>52</v>
      </c>
    </row>
    <row r="10" spans="1:2" customFormat="1" x14ac:dyDescent="0.15">
      <c r="A10" s="5">
        <v>3</v>
      </c>
      <c r="B10" s="28" t="s">
        <v>118</v>
      </c>
    </row>
    <row r="11" spans="1:2" customFormat="1" x14ac:dyDescent="0.15">
      <c r="A11" s="5">
        <v>3</v>
      </c>
      <c r="B11" s="28" t="s">
        <v>82</v>
      </c>
    </row>
    <row r="12" spans="1:2" customFormat="1" x14ac:dyDescent="0.15">
      <c r="A12" s="5">
        <v>3</v>
      </c>
      <c r="B12" s="28" t="s">
        <v>123</v>
      </c>
    </row>
    <row r="13" spans="1:2" customFormat="1" x14ac:dyDescent="0.15">
      <c r="A13" s="5">
        <v>3</v>
      </c>
      <c r="B13" s="28" t="s">
        <v>129</v>
      </c>
    </row>
    <row r="14" spans="1:2" customFormat="1" x14ac:dyDescent="0.15">
      <c r="A14" s="5">
        <v>3</v>
      </c>
      <c r="B14" s="28" t="s">
        <v>134</v>
      </c>
    </row>
    <row r="15" spans="1:2" customFormat="1" x14ac:dyDescent="0.15">
      <c r="A15" s="5">
        <v>2</v>
      </c>
      <c r="B15" s="28" t="s">
        <v>83</v>
      </c>
    </row>
    <row r="16" spans="1:2" customFormat="1" x14ac:dyDescent="0.15">
      <c r="A16" s="5">
        <v>2</v>
      </c>
      <c r="B16" s="28" t="s">
        <v>105</v>
      </c>
    </row>
    <row r="17" spans="1:2" customFormat="1" x14ac:dyDescent="0.15">
      <c r="A17" s="5">
        <v>2</v>
      </c>
      <c r="B17" s="28" t="s">
        <v>121</v>
      </c>
    </row>
    <row r="18" spans="1:2" customFormat="1" x14ac:dyDescent="0.15">
      <c r="A18" s="8">
        <v>2</v>
      </c>
      <c r="B18" s="28" t="s">
        <v>140</v>
      </c>
    </row>
    <row r="19" spans="1:2" ht="66.599999999999994" x14ac:dyDescent="0.15">
      <c r="A19" s="5">
        <v>1</v>
      </c>
      <c r="B19" s="28" t="s">
        <v>56</v>
      </c>
    </row>
    <row r="20" spans="1:2" x14ac:dyDescent="0.15">
      <c r="A20" s="5">
        <v>0</v>
      </c>
      <c r="B20" s="28" t="s">
        <v>51</v>
      </c>
    </row>
    <row r="21" spans="1:2" x14ac:dyDescent="0.15">
      <c r="A21" s="5">
        <v>0</v>
      </c>
      <c r="B21" s="27" t="s">
        <v>14</v>
      </c>
    </row>
    <row r="22" spans="1:2" hidden="1" x14ac:dyDescent="0.15">
      <c r="A22" s="8" t="s">
        <v>174</v>
      </c>
      <c r="B22" s="28" t="s">
        <v>21</v>
      </c>
    </row>
    <row r="23" spans="1:2" ht="44.4" hidden="1" x14ac:dyDescent="0.15">
      <c r="A23" s="8" t="s">
        <v>179</v>
      </c>
      <c r="B23" s="28" t="s">
        <v>164</v>
      </c>
    </row>
    <row r="24" spans="1:2" hidden="1" x14ac:dyDescent="0.15">
      <c r="A24" s="8" t="s">
        <v>179</v>
      </c>
      <c r="B24" s="28" t="s">
        <v>106</v>
      </c>
    </row>
  </sheetData>
  <sortState xmlns:xlrd2="http://schemas.microsoft.com/office/spreadsheetml/2017/richdata2" ref="A22:B24">
    <sortCondition descending="1" ref="A22:A24"/>
  </sortState>
  <phoneticPr fontId="1"/>
  <dataValidations count="1">
    <dataValidation imeMode="hiragana" allowBlank="1" showInputMessage="1" showErrorMessage="1" sqref="B6:B24" xr:uid="{9EE53B12-0850-4182-BBF8-04870A27F32E}"/>
  </dataValidations>
  <pageMargins left="0.70866141732283472" right="0" top="0" bottom="0"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6ECC-247A-47A5-A079-8B15929470D9}">
  <dimension ref="A1:B81"/>
  <sheetViews>
    <sheetView zoomScaleNormal="100" zoomScaleSheetLayoutView="115" workbookViewId="0">
      <selection activeCell="B86" sqref="B86"/>
    </sheetView>
  </sheetViews>
  <sheetFormatPr defaultColWidth="9.109375" defaultRowHeight="22.2" x14ac:dyDescent="0.15"/>
  <cols>
    <col min="1" max="1" width="9.88671875" style="1" customWidth="1"/>
    <col min="2" max="2" width="145.109375" style="29" customWidth="1"/>
    <col min="3" max="3" width="10.44140625" style="2" bestFit="1" customWidth="1"/>
    <col min="4" max="16384" width="9.109375" style="2"/>
  </cols>
  <sheetData>
    <row r="1" spans="1:2" ht="28.8" x14ac:dyDescent="0.15">
      <c r="A1" s="10" t="s">
        <v>2</v>
      </c>
    </row>
    <row r="2" spans="1:2" ht="28.8" hidden="1" x14ac:dyDescent="0.15">
      <c r="A2" s="10" t="s">
        <v>3</v>
      </c>
    </row>
    <row r="3" spans="1:2" ht="8.25" customHeight="1" x14ac:dyDescent="0.15">
      <c r="A3" s="10"/>
    </row>
    <row r="4" spans="1:2" ht="39.75" customHeight="1" x14ac:dyDescent="0.15">
      <c r="A4" s="10" t="s">
        <v>4</v>
      </c>
    </row>
    <row r="5" spans="1:2" ht="39.75" customHeight="1" x14ac:dyDescent="0.15">
      <c r="A5" s="1" t="s">
        <v>172</v>
      </c>
    </row>
    <row r="6" spans="1:2" x14ac:dyDescent="0.15">
      <c r="A6" s="6">
        <v>5</v>
      </c>
      <c r="B6" s="28" t="s">
        <v>7</v>
      </c>
    </row>
    <row r="7" spans="1:2" x14ac:dyDescent="0.15">
      <c r="A7" s="6">
        <v>5</v>
      </c>
      <c r="B7" s="28" t="s">
        <v>12</v>
      </c>
    </row>
    <row r="8" spans="1:2" x14ac:dyDescent="0.15">
      <c r="A8" s="6">
        <v>5</v>
      </c>
      <c r="B8" s="28" t="s">
        <v>13</v>
      </c>
    </row>
    <row r="9" spans="1:2" x14ac:dyDescent="0.15">
      <c r="A9" s="6">
        <v>5</v>
      </c>
      <c r="B9" s="27" t="s">
        <v>119</v>
      </c>
    </row>
    <row r="10" spans="1:2" ht="44.4" x14ac:dyDescent="0.15">
      <c r="A10" s="6">
        <v>5</v>
      </c>
      <c r="B10" s="28" t="s">
        <v>16</v>
      </c>
    </row>
    <row r="11" spans="1:2" x14ac:dyDescent="0.15">
      <c r="A11" s="6">
        <v>5</v>
      </c>
      <c r="B11" s="28" t="s">
        <v>20</v>
      </c>
    </row>
    <row r="12" spans="1:2" x14ac:dyDescent="0.15">
      <c r="A12" s="6">
        <v>5</v>
      </c>
      <c r="B12" s="28" t="s">
        <v>24</v>
      </c>
    </row>
    <row r="13" spans="1:2" x14ac:dyDescent="0.15">
      <c r="A13" s="6">
        <v>5</v>
      </c>
      <c r="B13" s="28" t="s">
        <v>28</v>
      </c>
    </row>
    <row r="14" spans="1:2" x14ac:dyDescent="0.15">
      <c r="A14" s="6">
        <v>5</v>
      </c>
      <c r="B14" s="28" t="s">
        <v>29</v>
      </c>
    </row>
    <row r="15" spans="1:2" x14ac:dyDescent="0.15">
      <c r="A15" s="6">
        <v>5</v>
      </c>
      <c r="B15" s="28" t="s">
        <v>32</v>
      </c>
    </row>
    <row r="16" spans="1:2" x14ac:dyDescent="0.15">
      <c r="A16" s="6">
        <v>5</v>
      </c>
      <c r="B16" s="28" t="s">
        <v>37</v>
      </c>
    </row>
    <row r="17" spans="1:2" x14ac:dyDescent="0.15">
      <c r="A17" s="6">
        <v>5</v>
      </c>
      <c r="B17" s="28" t="s">
        <v>38</v>
      </c>
    </row>
    <row r="18" spans="1:2" x14ac:dyDescent="0.15">
      <c r="A18" s="6">
        <v>5</v>
      </c>
      <c r="B18" s="28" t="s">
        <v>39</v>
      </c>
    </row>
    <row r="19" spans="1:2" x14ac:dyDescent="0.15">
      <c r="A19" s="6">
        <v>5</v>
      </c>
      <c r="B19" s="28" t="s">
        <v>40</v>
      </c>
    </row>
    <row r="20" spans="1:2" x14ac:dyDescent="0.15">
      <c r="A20" s="6">
        <v>5</v>
      </c>
      <c r="B20" s="28" t="s">
        <v>53</v>
      </c>
    </row>
    <row r="21" spans="1:2" ht="44.4" x14ac:dyDescent="0.15">
      <c r="A21" s="6">
        <v>5</v>
      </c>
      <c r="B21" s="28" t="s">
        <v>57</v>
      </c>
    </row>
    <row r="22" spans="1:2" x14ac:dyDescent="0.15">
      <c r="A22" s="6">
        <v>5</v>
      </c>
      <c r="B22" s="28" t="s">
        <v>58</v>
      </c>
    </row>
    <row r="23" spans="1:2" x14ac:dyDescent="0.15">
      <c r="A23" s="6">
        <v>5</v>
      </c>
      <c r="B23" s="28" t="s">
        <v>59</v>
      </c>
    </row>
    <row r="24" spans="1:2" x14ac:dyDescent="0.15">
      <c r="A24" s="6">
        <v>5</v>
      </c>
      <c r="B24" s="28" t="s">
        <v>64</v>
      </c>
    </row>
    <row r="25" spans="1:2" x14ac:dyDescent="0.15">
      <c r="A25" s="6">
        <v>5</v>
      </c>
      <c r="B25" s="30" t="s">
        <v>68</v>
      </c>
    </row>
    <row r="26" spans="1:2" x14ac:dyDescent="0.15">
      <c r="A26" s="6">
        <v>5</v>
      </c>
      <c r="B26" s="28" t="s">
        <v>69</v>
      </c>
    </row>
    <row r="27" spans="1:2" x14ac:dyDescent="0.15">
      <c r="A27" s="6">
        <v>5</v>
      </c>
      <c r="B27" s="28" t="s">
        <v>71</v>
      </c>
    </row>
    <row r="28" spans="1:2" x14ac:dyDescent="0.15">
      <c r="A28" s="6">
        <v>5</v>
      </c>
      <c r="B28" s="28" t="s">
        <v>74</v>
      </c>
    </row>
    <row r="29" spans="1:2" x14ac:dyDescent="0.15">
      <c r="A29" s="6">
        <v>5</v>
      </c>
      <c r="B29" s="28" t="s">
        <v>292</v>
      </c>
    </row>
    <row r="30" spans="1:2" x14ac:dyDescent="0.15">
      <c r="A30" s="6">
        <v>5</v>
      </c>
      <c r="B30" s="28" t="s">
        <v>84</v>
      </c>
    </row>
    <row r="31" spans="1:2" x14ac:dyDescent="0.15">
      <c r="A31" s="6">
        <v>5</v>
      </c>
      <c r="B31" s="28" t="s">
        <v>85</v>
      </c>
    </row>
    <row r="32" spans="1:2" x14ac:dyDescent="0.15">
      <c r="A32" s="6">
        <v>5</v>
      </c>
      <c r="B32" s="28" t="s">
        <v>90</v>
      </c>
    </row>
    <row r="33" spans="1:2" x14ac:dyDescent="0.15">
      <c r="A33" s="6">
        <v>5</v>
      </c>
      <c r="B33" s="28" t="s">
        <v>94</v>
      </c>
    </row>
    <row r="34" spans="1:2" x14ac:dyDescent="0.15">
      <c r="A34" s="6">
        <v>5</v>
      </c>
      <c r="B34" s="28" t="s">
        <v>97</v>
      </c>
    </row>
    <row r="35" spans="1:2" x14ac:dyDescent="0.15">
      <c r="A35" s="6">
        <v>5</v>
      </c>
      <c r="B35" s="28" t="s">
        <v>98</v>
      </c>
    </row>
    <row r="36" spans="1:2" x14ac:dyDescent="0.15">
      <c r="A36" s="6">
        <v>5</v>
      </c>
      <c r="B36" s="28" t="s">
        <v>101</v>
      </c>
    </row>
    <row r="37" spans="1:2" x14ac:dyDescent="0.15">
      <c r="A37" s="6">
        <v>5</v>
      </c>
      <c r="B37" s="28" t="s">
        <v>103</v>
      </c>
    </row>
    <row r="38" spans="1:2" x14ac:dyDescent="0.15">
      <c r="A38" s="6">
        <v>5</v>
      </c>
      <c r="B38" s="28" t="s">
        <v>104</v>
      </c>
    </row>
    <row r="39" spans="1:2" x14ac:dyDescent="0.15">
      <c r="A39" s="6">
        <v>5</v>
      </c>
      <c r="B39" s="28" t="s">
        <v>111</v>
      </c>
    </row>
    <row r="40" spans="1:2" x14ac:dyDescent="0.15">
      <c r="A40" s="6">
        <v>5</v>
      </c>
      <c r="B40" s="28" t="s">
        <v>117</v>
      </c>
    </row>
    <row r="41" spans="1:2" x14ac:dyDescent="0.15">
      <c r="A41" s="6">
        <v>5</v>
      </c>
      <c r="B41" s="28" t="s">
        <v>115</v>
      </c>
    </row>
    <row r="42" spans="1:2" x14ac:dyDescent="0.15">
      <c r="A42" s="6">
        <v>5</v>
      </c>
      <c r="B42" s="28" t="s">
        <v>130</v>
      </c>
    </row>
    <row r="43" spans="1:2" x14ac:dyDescent="0.15">
      <c r="A43" s="6">
        <v>5</v>
      </c>
      <c r="B43" s="28" t="s">
        <v>137</v>
      </c>
    </row>
    <row r="44" spans="1:2" x14ac:dyDescent="0.15">
      <c r="A44" s="6">
        <v>4</v>
      </c>
      <c r="B44" s="28" t="s">
        <v>9</v>
      </c>
    </row>
    <row r="45" spans="1:2" x14ac:dyDescent="0.15">
      <c r="A45" s="6">
        <v>4</v>
      </c>
      <c r="B45" s="28" t="s">
        <v>11</v>
      </c>
    </row>
    <row r="46" spans="1:2" x14ac:dyDescent="0.15">
      <c r="A46" s="6">
        <v>4</v>
      </c>
      <c r="B46" s="28" t="s">
        <v>26</v>
      </c>
    </row>
    <row r="47" spans="1:2" x14ac:dyDescent="0.15">
      <c r="A47" s="6">
        <v>4</v>
      </c>
      <c r="B47" s="28" t="s">
        <v>30</v>
      </c>
    </row>
    <row r="48" spans="1:2" x14ac:dyDescent="0.15">
      <c r="A48" s="6">
        <v>4</v>
      </c>
      <c r="B48" s="28" t="s">
        <v>33</v>
      </c>
    </row>
    <row r="49" spans="1:2" x14ac:dyDescent="0.15">
      <c r="A49" s="6">
        <v>4</v>
      </c>
      <c r="B49" s="28" t="s">
        <v>36</v>
      </c>
    </row>
    <row r="50" spans="1:2" x14ac:dyDescent="0.15">
      <c r="A50" s="6">
        <v>4</v>
      </c>
      <c r="B50" s="28" t="s">
        <v>54</v>
      </c>
    </row>
    <row r="51" spans="1:2" x14ac:dyDescent="0.15">
      <c r="A51" s="6">
        <v>4</v>
      </c>
      <c r="B51" s="28" t="s">
        <v>46</v>
      </c>
    </row>
    <row r="52" spans="1:2" x14ac:dyDescent="0.15">
      <c r="A52" s="6">
        <v>4</v>
      </c>
      <c r="B52" s="28" t="s">
        <v>67</v>
      </c>
    </row>
    <row r="53" spans="1:2" x14ac:dyDescent="0.15">
      <c r="A53" s="6">
        <v>4</v>
      </c>
      <c r="B53" s="28" t="s">
        <v>72</v>
      </c>
    </row>
    <row r="54" spans="1:2" x14ac:dyDescent="0.15">
      <c r="A54" s="6">
        <v>4</v>
      </c>
      <c r="B54" s="28" t="s">
        <v>77</v>
      </c>
    </row>
    <row r="55" spans="1:2" x14ac:dyDescent="0.15">
      <c r="A55" s="6">
        <v>4</v>
      </c>
      <c r="B55" s="28" t="s">
        <v>95</v>
      </c>
    </row>
    <row r="56" spans="1:2" x14ac:dyDescent="0.15">
      <c r="A56" s="6">
        <v>4</v>
      </c>
      <c r="B56" s="28" t="s">
        <v>109</v>
      </c>
    </row>
    <row r="57" spans="1:2" x14ac:dyDescent="0.15">
      <c r="A57" s="6">
        <v>4</v>
      </c>
      <c r="B57" s="28" t="s">
        <v>112</v>
      </c>
    </row>
    <row r="58" spans="1:2" ht="44.4" x14ac:dyDescent="0.15">
      <c r="A58" s="6">
        <v>4</v>
      </c>
      <c r="B58" s="28" t="s">
        <v>165</v>
      </c>
    </row>
    <row r="59" spans="1:2" x14ac:dyDescent="0.15">
      <c r="A59" s="6">
        <v>4</v>
      </c>
      <c r="B59" s="28" t="s">
        <v>132</v>
      </c>
    </row>
    <row r="60" spans="1:2" x14ac:dyDescent="0.15">
      <c r="A60" s="6">
        <v>4</v>
      </c>
      <c r="B60" s="28" t="s">
        <v>133</v>
      </c>
    </row>
    <row r="61" spans="1:2" customFormat="1" x14ac:dyDescent="0.15">
      <c r="A61" s="6">
        <v>3</v>
      </c>
      <c r="B61" s="28" t="s">
        <v>44</v>
      </c>
    </row>
    <row r="62" spans="1:2" x14ac:dyDescent="0.15">
      <c r="A62" s="6">
        <v>3</v>
      </c>
      <c r="B62" s="28" t="s">
        <v>87</v>
      </c>
    </row>
    <row r="63" spans="1:2" x14ac:dyDescent="0.15">
      <c r="A63" s="6">
        <v>3</v>
      </c>
      <c r="B63" s="28" t="s">
        <v>127</v>
      </c>
    </row>
    <row r="64" spans="1:2" ht="44.4" x14ac:dyDescent="0.15">
      <c r="A64" s="6">
        <v>2</v>
      </c>
      <c r="B64" s="28" t="s">
        <v>167</v>
      </c>
    </row>
    <row r="65" spans="1:2" x14ac:dyDescent="0.15">
      <c r="A65" s="6">
        <v>2</v>
      </c>
      <c r="B65" s="28" t="s">
        <v>73</v>
      </c>
    </row>
    <row r="66" spans="1:2" ht="44.4" x14ac:dyDescent="0.15">
      <c r="A66" s="6">
        <v>2</v>
      </c>
      <c r="B66" s="28" t="s">
        <v>166</v>
      </c>
    </row>
    <row r="67" spans="1:2" ht="66.599999999999994" x14ac:dyDescent="0.15">
      <c r="A67" s="6">
        <v>2</v>
      </c>
      <c r="B67" s="28" t="s">
        <v>171</v>
      </c>
    </row>
    <row r="68" spans="1:2" x14ac:dyDescent="0.15">
      <c r="A68" s="6">
        <v>2</v>
      </c>
      <c r="B68" s="28" t="s">
        <v>135</v>
      </c>
    </row>
    <row r="69" spans="1:2" x14ac:dyDescent="0.15">
      <c r="A69" s="6">
        <v>0</v>
      </c>
      <c r="B69" s="28" t="s">
        <v>5</v>
      </c>
    </row>
    <row r="70" spans="1:2" x14ac:dyDescent="0.15">
      <c r="A70" s="6">
        <v>0</v>
      </c>
      <c r="B70" s="28" t="s">
        <v>89</v>
      </c>
    </row>
    <row r="71" spans="1:2" x14ac:dyDescent="0.15">
      <c r="A71" s="6">
        <v>0</v>
      </c>
      <c r="B71" s="31" t="s">
        <v>173</v>
      </c>
    </row>
    <row r="72" spans="1:2" hidden="1" x14ac:dyDescent="0.15">
      <c r="A72" s="6" t="s">
        <v>176</v>
      </c>
      <c r="B72" s="28" t="s">
        <v>61</v>
      </c>
    </row>
    <row r="73" spans="1:2" ht="44.4" hidden="1" x14ac:dyDescent="0.15">
      <c r="A73" s="6" t="s">
        <v>176</v>
      </c>
      <c r="B73" s="28" t="s">
        <v>65</v>
      </c>
    </row>
    <row r="74" spans="1:2" hidden="1" x14ac:dyDescent="0.15">
      <c r="A74" s="6" t="s">
        <v>175</v>
      </c>
      <c r="B74" s="28" t="s">
        <v>42</v>
      </c>
    </row>
    <row r="75" spans="1:2" hidden="1" x14ac:dyDescent="0.15">
      <c r="A75" s="6" t="s">
        <v>175</v>
      </c>
      <c r="B75" s="28" t="s">
        <v>102</v>
      </c>
    </row>
    <row r="76" spans="1:2" hidden="1" x14ac:dyDescent="0.15">
      <c r="A76" s="6" t="s">
        <v>175</v>
      </c>
      <c r="B76" s="28" t="s">
        <v>114</v>
      </c>
    </row>
    <row r="77" spans="1:2" hidden="1" x14ac:dyDescent="0.15">
      <c r="A77" s="6" t="s">
        <v>175</v>
      </c>
      <c r="B77" s="28" t="s">
        <v>116</v>
      </c>
    </row>
    <row r="78" spans="1:2" hidden="1" x14ac:dyDescent="0.15">
      <c r="A78" s="6" t="s">
        <v>175</v>
      </c>
      <c r="B78" s="28" t="s">
        <v>122</v>
      </c>
    </row>
    <row r="79" spans="1:2" hidden="1" x14ac:dyDescent="0.15">
      <c r="A79" s="6" t="s">
        <v>174</v>
      </c>
      <c r="B79" s="28" t="s">
        <v>18</v>
      </c>
    </row>
    <row r="80" spans="1:2" ht="44.4" hidden="1" x14ac:dyDescent="0.15">
      <c r="A80" s="6" t="s">
        <v>174</v>
      </c>
      <c r="B80" s="28" t="s">
        <v>163</v>
      </c>
    </row>
    <row r="81" spans="1:2" hidden="1" x14ac:dyDescent="0.15">
      <c r="A81" s="6" t="s">
        <v>174</v>
      </c>
      <c r="B81" s="28" t="s">
        <v>107</v>
      </c>
    </row>
  </sheetData>
  <sortState xmlns:xlrd2="http://schemas.microsoft.com/office/spreadsheetml/2017/richdata2" ref="A72:B81">
    <sortCondition descending="1" ref="A72:A81"/>
  </sortState>
  <phoneticPr fontId="1"/>
  <dataValidations count="1">
    <dataValidation imeMode="hiragana" allowBlank="1" showInputMessage="1" showErrorMessage="1" sqref="B6:B81" xr:uid="{8ADDA11E-E2D0-4752-A69C-6B813FF08788}"/>
  </dataValidations>
  <pageMargins left="0.70866141732283472" right="0" top="0" bottom="0" header="0.31496062992125984" footer="0.31496062992125984"/>
  <pageSetup paperSize="9" scale="64" orientation="portrait" r:id="rId1"/>
  <rowBreaks count="1" manualBreakCount="1">
    <brk id="42"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8414E-C354-4E47-BAC5-7DFC5C92AEBC}">
  <dimension ref="A1:H37"/>
  <sheetViews>
    <sheetView view="pageBreakPreview" zoomScale="130" zoomScaleNormal="100" zoomScaleSheetLayoutView="130" workbookViewId="0">
      <selection activeCell="B13" sqref="B13"/>
    </sheetView>
  </sheetViews>
  <sheetFormatPr defaultColWidth="9.109375" defaultRowHeight="28.8" x14ac:dyDescent="0.15"/>
  <cols>
    <col min="1" max="1" width="8" style="2" customWidth="1"/>
    <col min="2" max="2" width="89.109375" style="19" customWidth="1"/>
    <col min="3" max="3" width="10.44140625" style="16" bestFit="1" customWidth="1"/>
    <col min="4" max="16384" width="9.109375" style="2"/>
  </cols>
  <sheetData>
    <row r="1" spans="1:8" s="24" customFormat="1" x14ac:dyDescent="0.15">
      <c r="A1" s="22" t="s">
        <v>2</v>
      </c>
      <c r="B1" s="19"/>
      <c r="C1" s="23"/>
    </row>
    <row r="2" spans="1:8" s="24" customFormat="1" ht="39.75" customHeight="1" x14ac:dyDescent="0.15">
      <c r="A2" s="22" t="s">
        <v>177</v>
      </c>
      <c r="B2" s="19"/>
      <c r="C2" s="23"/>
    </row>
    <row r="3" spans="1:8" x14ac:dyDescent="0.15">
      <c r="A3" s="18"/>
      <c r="B3" s="20" t="s">
        <v>0</v>
      </c>
      <c r="C3" s="17">
        <v>26</v>
      </c>
    </row>
    <row r="4" spans="1:8" x14ac:dyDescent="0.15">
      <c r="A4" s="18"/>
      <c r="B4" s="20" t="s">
        <v>143</v>
      </c>
      <c r="C4" s="11">
        <v>8</v>
      </c>
    </row>
    <row r="5" spans="1:8" x14ac:dyDescent="0.15">
      <c r="A5" s="18"/>
      <c r="B5" s="20" t="s">
        <v>142</v>
      </c>
      <c r="C5" s="12">
        <v>3</v>
      </c>
      <c r="D5" s="3"/>
      <c r="E5" s="3"/>
      <c r="F5" s="4"/>
      <c r="G5" s="4"/>
      <c r="H5" s="4"/>
    </row>
    <row r="6" spans="1:8" x14ac:dyDescent="0.15">
      <c r="A6" s="18"/>
      <c r="B6" s="21" t="s">
        <v>8</v>
      </c>
      <c r="C6" s="11">
        <v>2</v>
      </c>
    </row>
    <row r="7" spans="1:8" x14ac:dyDescent="0.15">
      <c r="A7" s="18"/>
      <c r="B7" s="21" t="s">
        <v>144</v>
      </c>
      <c r="C7" s="11">
        <v>2</v>
      </c>
    </row>
    <row r="8" spans="1:8" x14ac:dyDescent="0.15">
      <c r="A8" s="18"/>
      <c r="B8" s="21" t="s">
        <v>145</v>
      </c>
      <c r="C8" s="11">
        <v>1</v>
      </c>
    </row>
    <row r="9" spans="1:8" x14ac:dyDescent="0.15">
      <c r="A9" s="18"/>
      <c r="B9" s="21" t="s">
        <v>146</v>
      </c>
      <c r="C9" s="11">
        <v>1</v>
      </c>
    </row>
    <row r="10" spans="1:8" x14ac:dyDescent="0.15">
      <c r="A10" s="18"/>
      <c r="B10" s="21" t="s">
        <v>150</v>
      </c>
      <c r="C10" s="11">
        <v>2</v>
      </c>
    </row>
    <row r="11" spans="1:8" x14ac:dyDescent="0.15">
      <c r="A11" s="18"/>
      <c r="B11" s="21" t="s">
        <v>25</v>
      </c>
      <c r="C11" s="11">
        <v>2</v>
      </c>
    </row>
    <row r="12" spans="1:8" x14ac:dyDescent="0.15">
      <c r="A12" s="18"/>
      <c r="B12" s="21" t="s">
        <v>27</v>
      </c>
      <c r="C12" s="11">
        <v>1</v>
      </c>
    </row>
    <row r="13" spans="1:8" x14ac:dyDescent="0.15">
      <c r="A13" s="18"/>
      <c r="B13" s="21" t="s">
        <v>147</v>
      </c>
      <c r="C13" s="11">
        <v>1</v>
      </c>
    </row>
    <row r="14" spans="1:8" x14ac:dyDescent="0.15">
      <c r="A14" s="18"/>
      <c r="B14" s="21" t="s">
        <v>45</v>
      </c>
      <c r="C14" s="12">
        <v>1</v>
      </c>
    </row>
    <row r="15" spans="1:8" x14ac:dyDescent="0.15">
      <c r="A15" s="18"/>
      <c r="B15" s="21" t="s">
        <v>149</v>
      </c>
      <c r="C15" s="12">
        <v>1</v>
      </c>
      <c r="D15" s="3"/>
      <c r="E15" s="3"/>
      <c r="F15" s="4"/>
      <c r="G15" s="4"/>
      <c r="H15" s="4"/>
    </row>
    <row r="16" spans="1:8" x14ac:dyDescent="0.15">
      <c r="A16" s="18"/>
      <c r="B16" s="21" t="s">
        <v>148</v>
      </c>
      <c r="C16" s="11">
        <v>1</v>
      </c>
      <c r="D16" s="3"/>
      <c r="E16" s="3"/>
      <c r="F16" s="4"/>
      <c r="G16" s="4"/>
      <c r="H16" s="4"/>
    </row>
    <row r="17" spans="1:3" x14ac:dyDescent="0.15">
      <c r="A17" s="18"/>
      <c r="B17" s="21" t="s">
        <v>47</v>
      </c>
      <c r="C17" s="11">
        <v>2</v>
      </c>
    </row>
    <row r="18" spans="1:3" x14ac:dyDescent="0.15">
      <c r="A18" s="18"/>
      <c r="B18" s="21" t="s">
        <v>151</v>
      </c>
      <c r="C18" s="11">
        <v>2</v>
      </c>
    </row>
    <row r="19" spans="1:3" x14ac:dyDescent="0.15">
      <c r="A19" s="18"/>
      <c r="B19" s="21" t="s">
        <v>62</v>
      </c>
      <c r="C19" s="11">
        <v>1</v>
      </c>
    </row>
    <row r="20" spans="1:3" x14ac:dyDescent="0.15">
      <c r="A20" s="18"/>
      <c r="B20" s="21" t="s">
        <v>66</v>
      </c>
      <c r="C20" s="11">
        <v>1</v>
      </c>
    </row>
    <row r="21" spans="1:3" x14ac:dyDescent="0.15">
      <c r="A21" s="18"/>
      <c r="B21" s="21" t="s">
        <v>70</v>
      </c>
      <c r="C21" s="11">
        <v>1</v>
      </c>
    </row>
    <row r="22" spans="1:3" x14ac:dyDescent="0.15">
      <c r="A22" s="18"/>
      <c r="B22" s="21" t="s">
        <v>152</v>
      </c>
      <c r="C22" s="11">
        <v>3</v>
      </c>
    </row>
    <row r="23" spans="1:3" x14ac:dyDescent="0.15">
      <c r="A23" s="18"/>
      <c r="B23" s="21" t="s">
        <v>153</v>
      </c>
      <c r="C23" s="11">
        <v>1</v>
      </c>
    </row>
    <row r="24" spans="1:3" x14ac:dyDescent="0.15">
      <c r="A24" s="18"/>
      <c r="B24" s="21" t="s">
        <v>75</v>
      </c>
      <c r="C24" s="11">
        <v>1</v>
      </c>
    </row>
    <row r="25" spans="1:3" x14ac:dyDescent="0.15">
      <c r="A25" s="18"/>
      <c r="B25" s="21" t="s">
        <v>78</v>
      </c>
      <c r="C25" s="11">
        <v>1</v>
      </c>
    </row>
    <row r="26" spans="1:3" x14ac:dyDescent="0.15">
      <c r="A26" s="18"/>
      <c r="B26" s="21" t="s">
        <v>155</v>
      </c>
      <c r="C26" s="11">
        <v>2</v>
      </c>
    </row>
    <row r="27" spans="1:3" x14ac:dyDescent="0.15">
      <c r="A27" s="18"/>
      <c r="B27" s="21" t="s">
        <v>154</v>
      </c>
      <c r="C27" s="11">
        <v>1</v>
      </c>
    </row>
    <row r="28" spans="1:3" x14ac:dyDescent="0.15">
      <c r="A28" s="18"/>
      <c r="B28" s="21" t="s">
        <v>88</v>
      </c>
      <c r="C28" s="11">
        <v>1</v>
      </c>
    </row>
    <row r="29" spans="1:3" x14ac:dyDescent="0.15">
      <c r="A29" s="18"/>
      <c r="B29" s="21" t="s">
        <v>156</v>
      </c>
      <c r="C29" s="11">
        <v>1</v>
      </c>
    </row>
    <row r="30" spans="1:3" x14ac:dyDescent="0.15">
      <c r="A30" s="18"/>
      <c r="B30" s="21" t="s">
        <v>93</v>
      </c>
      <c r="C30" s="11">
        <v>1</v>
      </c>
    </row>
    <row r="31" spans="1:3" x14ac:dyDescent="0.15">
      <c r="A31" s="18"/>
      <c r="B31" s="21" t="s">
        <v>157</v>
      </c>
      <c r="C31" s="11">
        <v>1</v>
      </c>
    </row>
    <row r="32" spans="1:3" x14ac:dyDescent="0.15">
      <c r="A32" s="18"/>
      <c r="B32" s="21" t="s">
        <v>158</v>
      </c>
      <c r="C32" s="11">
        <v>1</v>
      </c>
    </row>
    <row r="33" spans="1:3" x14ac:dyDescent="0.15">
      <c r="A33" s="18"/>
      <c r="B33" s="21" t="s">
        <v>160</v>
      </c>
      <c r="C33" s="11">
        <v>1</v>
      </c>
    </row>
    <row r="34" spans="1:3" x14ac:dyDescent="0.15">
      <c r="A34" s="18"/>
      <c r="B34" s="21" t="s">
        <v>99</v>
      </c>
      <c r="C34" s="11">
        <v>1</v>
      </c>
    </row>
    <row r="35" spans="1:3" x14ac:dyDescent="0.15">
      <c r="A35" s="18"/>
      <c r="B35" s="21" t="s">
        <v>100</v>
      </c>
      <c r="C35" s="11">
        <v>3</v>
      </c>
    </row>
    <row r="36" spans="1:3" x14ac:dyDescent="0.15">
      <c r="A36" s="18"/>
      <c r="B36" s="21" t="s">
        <v>110</v>
      </c>
      <c r="C36" s="11">
        <v>1</v>
      </c>
    </row>
    <row r="37" spans="1:3" x14ac:dyDescent="0.15">
      <c r="A37" s="18"/>
      <c r="B37" s="21" t="s">
        <v>159</v>
      </c>
      <c r="C37" s="11">
        <v>1</v>
      </c>
    </row>
  </sheetData>
  <phoneticPr fontId="1"/>
  <dataValidations count="1">
    <dataValidation imeMode="hiragana" allowBlank="1" showInputMessage="1" showErrorMessage="1" sqref="B6:B37" xr:uid="{1F05DB7A-C78B-4431-BEEC-2574F9676625}"/>
  </dataValidations>
  <pageMargins left="0.70866141732283472" right="0" top="0" bottom="0" header="0.31496062992125984" footer="0.31496062992125984"/>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73CCB-393B-4075-ADC9-E0B7060E8382}">
  <dimension ref="A1:B43"/>
  <sheetViews>
    <sheetView view="pageBreakPreview" zoomScale="85" zoomScaleNormal="100" zoomScaleSheetLayoutView="85" workbookViewId="0"/>
  </sheetViews>
  <sheetFormatPr defaultColWidth="9.109375" defaultRowHeight="26.4" x14ac:dyDescent="0.15"/>
  <cols>
    <col min="1" max="1" width="9.88671875" style="1" customWidth="1"/>
    <col min="2" max="2" width="145.109375" style="13" customWidth="1"/>
    <col min="3" max="3" width="10.44140625" style="2" bestFit="1" customWidth="1"/>
    <col min="4" max="16384" width="9.109375" style="2"/>
  </cols>
  <sheetData>
    <row r="1" spans="1:2" ht="28.8" x14ac:dyDescent="0.15">
      <c r="A1" s="10" t="s">
        <v>2</v>
      </c>
    </row>
    <row r="2" spans="1:2" ht="28.8" hidden="1" x14ac:dyDescent="0.15">
      <c r="A2" s="10" t="s">
        <v>3</v>
      </c>
    </row>
    <row r="3" spans="1:2" ht="8.25" customHeight="1" x14ac:dyDescent="0.15">
      <c r="A3" s="10"/>
    </row>
    <row r="4" spans="1:2" ht="39.75" customHeight="1" x14ac:dyDescent="0.15">
      <c r="A4" s="9" t="s">
        <v>1</v>
      </c>
    </row>
    <row r="5" spans="1:2" x14ac:dyDescent="0.15">
      <c r="A5" s="7"/>
      <c r="B5" s="14" t="s">
        <v>6</v>
      </c>
    </row>
    <row r="6" spans="1:2" x14ac:dyDescent="0.15">
      <c r="A6" s="7"/>
      <c r="B6" s="14" t="s">
        <v>10</v>
      </c>
    </row>
    <row r="7" spans="1:2" x14ac:dyDescent="0.15">
      <c r="A7" s="7"/>
      <c r="B7" s="14" t="s">
        <v>17</v>
      </c>
    </row>
    <row r="8" spans="1:2" x14ac:dyDescent="0.15">
      <c r="A8" s="7"/>
      <c r="B8" s="14" t="s">
        <v>22</v>
      </c>
    </row>
    <row r="9" spans="1:2" x14ac:dyDescent="0.15">
      <c r="A9" s="7"/>
      <c r="B9" s="14" t="s">
        <v>31</v>
      </c>
    </row>
    <row r="10" spans="1:2" x14ac:dyDescent="0.15">
      <c r="A10" s="7"/>
      <c r="B10" s="14" t="s">
        <v>35</v>
      </c>
    </row>
    <row r="11" spans="1:2" x14ac:dyDescent="0.15">
      <c r="A11" s="7"/>
      <c r="B11" s="14" t="s">
        <v>41</v>
      </c>
    </row>
    <row r="12" spans="1:2" x14ac:dyDescent="0.15">
      <c r="A12" s="7"/>
      <c r="B12" s="14" t="s">
        <v>55</v>
      </c>
    </row>
    <row r="13" spans="1:2" ht="52.8" x14ac:dyDescent="0.15">
      <c r="A13" s="7"/>
      <c r="B13" s="15" t="s">
        <v>48</v>
      </c>
    </row>
    <row r="14" spans="1:2" x14ac:dyDescent="0.15">
      <c r="A14" s="7"/>
      <c r="B14" s="14" t="s">
        <v>49</v>
      </c>
    </row>
    <row r="15" spans="1:2" x14ac:dyDescent="0.15">
      <c r="A15" s="7"/>
      <c r="B15" s="14" t="s">
        <v>50</v>
      </c>
    </row>
    <row r="16" spans="1:2" x14ac:dyDescent="0.15">
      <c r="A16" s="7"/>
      <c r="B16" s="14" t="s">
        <v>60</v>
      </c>
    </row>
    <row r="17" spans="1:2" x14ac:dyDescent="0.15">
      <c r="A17" s="7"/>
      <c r="B17" s="14" t="s">
        <v>126</v>
      </c>
    </row>
    <row r="18" spans="1:2" ht="52.8" x14ac:dyDescent="0.15">
      <c r="A18" s="7"/>
      <c r="B18" s="15" t="s">
        <v>76</v>
      </c>
    </row>
    <row r="19" spans="1:2" x14ac:dyDescent="0.15">
      <c r="A19" s="7"/>
      <c r="B19" s="14" t="s">
        <v>79</v>
      </c>
    </row>
    <row r="20" spans="1:2" x14ac:dyDescent="0.15">
      <c r="A20" s="7"/>
      <c r="B20" s="14" t="s">
        <v>80</v>
      </c>
    </row>
    <row r="21" spans="1:2" ht="52.8" x14ac:dyDescent="0.15">
      <c r="A21" s="7"/>
      <c r="B21" s="15" t="s">
        <v>81</v>
      </c>
    </row>
    <row r="22" spans="1:2" x14ac:dyDescent="0.15">
      <c r="A22" s="7"/>
      <c r="B22" s="14" t="s">
        <v>168</v>
      </c>
    </row>
    <row r="23" spans="1:2" ht="52.8" x14ac:dyDescent="0.15">
      <c r="A23" s="7"/>
      <c r="B23" s="15" t="s">
        <v>162</v>
      </c>
    </row>
    <row r="24" spans="1:2" x14ac:dyDescent="0.15">
      <c r="A24" s="7"/>
      <c r="B24" s="14" t="s">
        <v>86</v>
      </c>
    </row>
    <row r="25" spans="1:2" x14ac:dyDescent="0.15">
      <c r="A25" s="7"/>
      <c r="B25" s="14" t="s">
        <v>91</v>
      </c>
    </row>
    <row r="26" spans="1:2" ht="79.2" x14ac:dyDescent="0.15">
      <c r="A26" s="7"/>
      <c r="B26" s="15" t="s">
        <v>92</v>
      </c>
    </row>
    <row r="27" spans="1:2" x14ac:dyDescent="0.15">
      <c r="A27" s="7"/>
      <c r="B27" s="14" t="s">
        <v>96</v>
      </c>
    </row>
    <row r="28" spans="1:2" x14ac:dyDescent="0.15">
      <c r="A28" s="7"/>
      <c r="B28" s="14" t="s">
        <v>113</v>
      </c>
    </row>
    <row r="29" spans="1:2" x14ac:dyDescent="0.15">
      <c r="A29" s="7"/>
      <c r="B29" s="14" t="s">
        <v>120</v>
      </c>
    </row>
    <row r="30" spans="1:2" x14ac:dyDescent="0.15">
      <c r="A30" s="7"/>
      <c r="B30" s="14" t="s">
        <v>124</v>
      </c>
    </row>
    <row r="31" spans="1:2" x14ac:dyDescent="0.15">
      <c r="A31" s="7"/>
      <c r="B31" s="14" t="s">
        <v>125</v>
      </c>
    </row>
    <row r="32" spans="1:2" x14ac:dyDescent="0.15">
      <c r="A32" s="7"/>
      <c r="B32" s="14" t="s">
        <v>128</v>
      </c>
    </row>
    <row r="33" spans="1:2" x14ac:dyDescent="0.15">
      <c r="A33" s="7"/>
      <c r="B33" s="14" t="s">
        <v>131</v>
      </c>
    </row>
    <row r="34" spans="1:2" x14ac:dyDescent="0.15">
      <c r="A34" s="7"/>
      <c r="B34" s="14" t="s">
        <v>138</v>
      </c>
    </row>
    <row r="35" spans="1:2" x14ac:dyDescent="0.15">
      <c r="A35" s="7"/>
      <c r="B35" s="14" t="s">
        <v>139</v>
      </c>
    </row>
    <row r="36" spans="1:2" x14ac:dyDescent="0.15">
      <c r="A36" s="7"/>
      <c r="B36" s="14" t="s">
        <v>141</v>
      </c>
    </row>
    <row r="37" spans="1:2" hidden="1" x14ac:dyDescent="0.15">
      <c r="A37" s="7" t="s">
        <v>136</v>
      </c>
      <c r="B37" s="14" t="s">
        <v>19</v>
      </c>
    </row>
    <row r="38" spans="1:2" ht="111" hidden="1" x14ac:dyDescent="0.15">
      <c r="A38" s="7" t="s">
        <v>136</v>
      </c>
      <c r="B38" s="25" t="s">
        <v>169</v>
      </c>
    </row>
    <row r="39" spans="1:2" ht="52.8" hidden="1" x14ac:dyDescent="0.15">
      <c r="A39" s="7" t="s">
        <v>136</v>
      </c>
      <c r="B39" s="15" t="s">
        <v>43</v>
      </c>
    </row>
    <row r="40" spans="1:2" hidden="1" x14ac:dyDescent="0.15">
      <c r="A40" s="7" t="s">
        <v>136</v>
      </c>
      <c r="B40" s="14" t="s">
        <v>63</v>
      </c>
    </row>
    <row r="41" spans="1:2" ht="44.4" hidden="1" x14ac:dyDescent="0.15">
      <c r="A41" s="7" t="s">
        <v>136</v>
      </c>
      <c r="B41" s="25" t="s">
        <v>161</v>
      </c>
    </row>
    <row r="42" spans="1:2" ht="44.4" hidden="1" x14ac:dyDescent="0.15">
      <c r="A42" s="7" t="s">
        <v>136</v>
      </c>
      <c r="B42" s="25" t="s">
        <v>108</v>
      </c>
    </row>
    <row r="43" spans="1:2" ht="111" hidden="1" x14ac:dyDescent="0.15">
      <c r="A43" s="7" t="s">
        <v>136</v>
      </c>
      <c r="B43" s="25" t="s">
        <v>170</v>
      </c>
    </row>
  </sheetData>
  <phoneticPr fontId="1"/>
  <dataValidations count="1">
    <dataValidation imeMode="hiragana" allowBlank="1" showInputMessage="1" showErrorMessage="1" sqref="B5:B43" xr:uid="{92279428-1AA0-4A8A-A545-2EE331F7C771}"/>
  </dataValidations>
  <pageMargins left="0.70866141732283472" right="0" top="0" bottom="0" header="0.31496062992125984" footer="0.31496062992125984"/>
  <pageSetup paperSize="9" scale="65" orientation="portrait" r:id="rId1"/>
  <rowBreaks count="1" manualBreakCount="1">
    <brk id="36"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集計結果</vt:lpstr>
      <vt:lpstr>【筆記】HP</vt:lpstr>
      <vt:lpstr>【筆記】総合満足度理由</vt:lpstr>
      <vt:lpstr>【筆記】ドーン以外施設</vt:lpstr>
      <vt:lpstr>【筆記】その他ご意見</vt:lpstr>
      <vt:lpstr>【筆記】HP!Print_Area</vt:lpstr>
      <vt:lpstr>【筆記】その他ご意見!Print_Area</vt:lpstr>
      <vt:lpstr>【筆記】ドーン以外施設!Print_Area</vt:lpstr>
      <vt:lpstr>【筆記】総合満足度理由!Print_Area</vt:lpstr>
      <vt:lpstr>集計結果!Print_Area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2025-05-01T05:40:37Z</dcterms:created>
  <dcterms:modified xsi:type="dcterms:W3CDTF">2025-05-01T05:40:42Z</dcterms:modified>
</cp:coreProperties>
</file>