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60" yWindow="0" windowWidth="13635" windowHeight="7380"/>
  </bookViews>
  <sheets>
    <sheet name="様式１" sheetId="1" r:id="rId1"/>
    <sheet name="様式２" sheetId="3" r:id="rId2"/>
    <sheet name="様式３" sheetId="9" r:id="rId3"/>
  </sheets>
  <calcPr calcId="162913"/>
</workbook>
</file>

<file path=xl/calcChain.xml><?xml version="1.0" encoding="utf-8"?>
<calcChain xmlns="http://schemas.openxmlformats.org/spreadsheetml/2006/main">
  <c r="S11" i="9" l="1"/>
  <c r="S50" i="9"/>
  <c r="S51" i="9"/>
  <c r="S52" i="9"/>
  <c r="S53" i="9"/>
  <c r="S54" i="9"/>
  <c r="S55" i="9"/>
  <c r="S29" i="9"/>
  <c r="S30" i="9"/>
  <c r="S31" i="9"/>
  <c r="S32" i="9"/>
  <c r="S33" i="9"/>
  <c r="S34" i="9"/>
  <c r="S35" i="9"/>
  <c r="S36" i="9"/>
  <c r="S37" i="9"/>
  <c r="S38" i="9"/>
  <c r="S39" i="9"/>
  <c r="S40" i="9"/>
  <c r="S41" i="9"/>
  <c r="S42" i="9"/>
  <c r="S43" i="9"/>
  <c r="S44" i="9"/>
  <c r="S45" i="9"/>
  <c r="S46" i="9"/>
  <c r="S47" i="9"/>
  <c r="S48" i="9"/>
  <c r="S49" i="9"/>
  <c r="S12" i="9"/>
  <c r="S13" i="9"/>
  <c r="S14" i="9"/>
  <c r="S15" i="9"/>
  <c r="S16" i="9"/>
  <c r="S17" i="9"/>
  <c r="S18" i="9"/>
  <c r="S19" i="9"/>
  <c r="S20" i="9"/>
  <c r="S21" i="9"/>
  <c r="S22" i="9"/>
  <c r="S23" i="9"/>
  <c r="S24" i="9"/>
  <c r="S25" i="9"/>
  <c r="S26" i="9"/>
  <c r="S27" i="9"/>
  <c r="S28" i="9"/>
  <c r="S10" i="9"/>
  <c r="S9" i="9"/>
  <c r="S13" i="3"/>
  <c r="S54" i="3"/>
  <c r="S55" i="3"/>
  <c r="S47" i="3"/>
  <c r="S48" i="3"/>
  <c r="S49" i="3"/>
  <c r="S50" i="3"/>
  <c r="S51" i="3"/>
  <c r="S52" i="3"/>
  <c r="S5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11" i="3"/>
  <c r="S12" i="3"/>
  <c r="S14" i="3"/>
  <c r="S15" i="3"/>
  <c r="S16" i="3"/>
  <c r="S17" i="3"/>
  <c r="S18" i="3"/>
  <c r="S19" i="3"/>
  <c r="S20" i="3"/>
  <c r="S21" i="3"/>
  <c r="S22" i="3"/>
  <c r="S23" i="3"/>
  <c r="S10" i="3"/>
  <c r="S9" i="3"/>
</calcChain>
</file>

<file path=xl/sharedStrings.xml><?xml version="1.0" encoding="utf-8"?>
<sst xmlns="http://schemas.openxmlformats.org/spreadsheetml/2006/main" count="1590" uniqueCount="188">
  <si>
    <t>番号</t>
  </si>
  <si>
    <t>門</t>
  </si>
  <si>
    <t>綱</t>
  </si>
  <si>
    <t>目</t>
  </si>
  <si>
    <t>科</t>
  </si>
  <si>
    <t>学名</t>
  </si>
  <si>
    <t>和名</t>
  </si>
  <si>
    <t>NEMERTINEA</t>
  </si>
  <si>
    <t>紐形動物門</t>
  </si>
  <si>
    <t>Theora fragilis</t>
  </si>
  <si>
    <t>ｼｽﾞｸｶﾞｲ</t>
  </si>
  <si>
    <t>合　　　計</t>
  </si>
  <si>
    <t>+</t>
  </si>
  <si>
    <t>合計</t>
  </si>
  <si>
    <t>種　類　数</t>
  </si>
  <si>
    <t>Neanthes succinea</t>
  </si>
  <si>
    <t>ｱｼﾅｶﾞｺﾞｶｲ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</si>
  <si>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</si>
  <si>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</si>
  <si>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</si>
  <si>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</si>
  <si>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</si>
  <si>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</si>
  <si>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</si>
  <si>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</si>
  <si>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</si>
  <si>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</si>
  <si>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</si>
  <si>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</si>
  <si>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Scapharca subcrenata</t>
  </si>
  <si>
    <t>学名</t>
    <rPh sb="0" eb="2">
      <t>ガクメイ</t>
    </rPh>
    <phoneticPr fontId="3"/>
  </si>
  <si>
    <t>O-4</t>
    <phoneticPr fontId="3"/>
  </si>
  <si>
    <t>O-5</t>
    <phoneticPr fontId="3"/>
  </si>
  <si>
    <t>O-7</t>
    <phoneticPr fontId="3"/>
  </si>
  <si>
    <t>和名　　 　　＼調査点</t>
    <rPh sb="0" eb="2">
      <t>ワメイ</t>
    </rPh>
    <rPh sb="8" eb="11">
      <t>チョウサテン</t>
    </rPh>
    <phoneticPr fontId="3"/>
  </si>
  <si>
    <t>和名　　　 　＼調査点</t>
    <rPh sb="0" eb="2">
      <t>ワメイ</t>
    </rPh>
    <rPh sb="8" eb="11">
      <t>チョウサテン</t>
    </rPh>
    <phoneticPr fontId="3"/>
  </si>
  <si>
    <t>ﾀﾞﾙﾏｺﾞｶｲ</t>
  </si>
  <si>
    <t>Sternaspis scutata</t>
  </si>
  <si>
    <t>ｸﾓﾋﾄﾃﾞ綱</t>
  </si>
  <si>
    <t>注）「+」は0.01g未満を示す。</t>
    <rPh sb="0" eb="1">
      <t>チュウ</t>
    </rPh>
    <rPh sb="11" eb="13">
      <t>ミマン</t>
    </rPh>
    <rPh sb="14" eb="15">
      <t>シメ</t>
    </rPh>
    <phoneticPr fontId="3"/>
  </si>
  <si>
    <t>Ruditapes philippinarum</t>
  </si>
  <si>
    <t>ｱｻﾘ</t>
  </si>
  <si>
    <t>Aonides oxycephala</t>
  </si>
  <si>
    <t>ｱｻｼﾞｶﾞｲ科</t>
  </si>
  <si>
    <t>ｳﾛｺﾑｼ科</t>
  </si>
  <si>
    <t>ﾉﾗﾘｳﾛｺﾑｼ科</t>
  </si>
  <si>
    <t>ﾀﾝｻﾞｸｺﾞｶｲ科</t>
  </si>
  <si>
    <t>ｻｼﾊﾞｺﾞｶｲ科</t>
  </si>
  <si>
    <t>ｵﾄﾋﾒｺﾞｶｲ科</t>
  </si>
  <si>
    <t>ｺﾞｶｲ科</t>
  </si>
  <si>
    <t>Prionospio pulchra</t>
  </si>
  <si>
    <t>ｳﾐｲｻｺﾞﾑｼ科</t>
  </si>
  <si>
    <t>ﾒﾘﾀﾖｺｴﾋﾞ科</t>
  </si>
  <si>
    <t>注）「+」は群体性の種の出現を示す。</t>
    <rPh sb="0" eb="1">
      <t>チュウ</t>
    </rPh>
    <rPh sb="6" eb="7">
      <t>グン</t>
    </rPh>
    <rPh sb="7" eb="8">
      <t>タイ</t>
    </rPh>
    <rPh sb="8" eb="9">
      <t>セイ</t>
    </rPh>
    <rPh sb="10" eb="11">
      <t>シュ</t>
    </rPh>
    <rPh sb="12" eb="14">
      <t>シュツゲン</t>
    </rPh>
    <rPh sb="15" eb="16">
      <t>シメ</t>
    </rPh>
    <phoneticPr fontId="3"/>
  </si>
  <si>
    <t>様式１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</si>
  <si>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底生生物出現種一覧</t>
    </r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</si>
  <si>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底生生物同定結果（個体数）</t>
    </r>
    <rPh sb="9" eb="11">
      <t>ドウテイ</t>
    </rPh>
    <rPh sb="11" eb="13">
      <t>ケッカ</t>
    </rPh>
    <rPh sb="14" eb="17">
      <t>コタイスウ</t>
    </rPh>
    <phoneticPr fontId="3"/>
  </si>
  <si>
    <t>様式２</t>
    <rPh sb="0" eb="2">
      <t>ヨウシキ</t>
    </rPh>
    <phoneticPr fontId="3"/>
  </si>
  <si>
    <t>様式３</t>
    <rPh sb="0" eb="2">
      <t>ヨウシキ</t>
    </rPh>
    <phoneticPr fontId="3"/>
  </si>
  <si>
    <r>
      <t>表</t>
    </r>
    <r>
      <rPr>
        <sz val="11"/>
        <rFont val="ＭＳ Ｐゴシック"/>
        <family val="3"/>
        <charset val="128"/>
      </rPr>
      <t>　　　　底生生物同定結果（湿重量）</t>
    </r>
    <rPh sb="9" eb="11">
      <t>ドウテイ</t>
    </rPh>
    <rPh sb="11" eb="13">
      <t>ケッカ</t>
    </rPh>
    <rPh sb="14" eb="15">
      <t>シツ</t>
    </rPh>
    <rPh sb="15" eb="17">
      <t>ジュウリョウ</t>
    </rPh>
    <phoneticPr fontId="3"/>
  </si>
  <si>
    <t>刺胞動物門</t>
  </si>
  <si>
    <t>花虫綱</t>
  </si>
  <si>
    <t>--</t>
  </si>
  <si>
    <t>軟体動物門</t>
  </si>
  <si>
    <t>ﾌﾈｶﾞｲ目</t>
  </si>
  <si>
    <t>ﾌﾈｶﾞｲ科</t>
  </si>
  <si>
    <t>ｻﾙﾎﾞｳ</t>
  </si>
  <si>
    <t>ﾆｯｺｳｶﾞｲ科</t>
  </si>
  <si>
    <t>ﾏﾙｽﾀﾞﾚｶﾞｲ科</t>
  </si>
  <si>
    <t>環形動物門</t>
  </si>
  <si>
    <t>ｻｼﾊﾞｺﾞｶｲ目</t>
  </si>
  <si>
    <t>ﾁﾛﾘ科</t>
  </si>
  <si>
    <t>Glycera sp.</t>
  </si>
  <si>
    <t>Glycera属の一種</t>
  </si>
  <si>
    <t>ﾆｶｲﾁﾛﾘ科</t>
  </si>
  <si>
    <t>Hesionidae</t>
  </si>
  <si>
    <t>ｼﾛｶﾞﾈｺﾞｶｲ科</t>
  </si>
  <si>
    <t>Nephtys sp.</t>
  </si>
  <si>
    <t>Nephtys属の一種</t>
  </si>
  <si>
    <t>Nereididae</t>
  </si>
  <si>
    <t>Phyllodocidae</t>
  </si>
  <si>
    <t>ｶｷﾞｺﾞｶｲ科</t>
  </si>
  <si>
    <t>Sigambra phuketensis</t>
  </si>
  <si>
    <t>ｸｼｶｷﾞｺﾞｶｲ</t>
  </si>
  <si>
    <t>Polynoidae</t>
  </si>
  <si>
    <t>Sigalionidae</t>
  </si>
  <si>
    <t>Chrysopetalidae</t>
  </si>
  <si>
    <t>ｳﾐｹﾑｼ目</t>
  </si>
  <si>
    <t>ｳﾐｹﾑｼ科</t>
  </si>
  <si>
    <t>Amphinomidae</t>
  </si>
  <si>
    <t>ｲｿﾒ目</t>
  </si>
  <si>
    <t>ｷﾞﾎﾞｼｲｿﾒ科</t>
  </si>
  <si>
    <t>ｽﾋﾟｵ目</t>
  </si>
  <si>
    <t>ｽﾋﾟｵ科</t>
  </si>
  <si>
    <t>ｹﾝｻｷｽﾋﾟｵ</t>
  </si>
  <si>
    <t>ｲﾄｴﾗｽﾋﾟｵ</t>
  </si>
  <si>
    <t>Prionospio sp.</t>
  </si>
  <si>
    <t>Prionospio属の一種</t>
  </si>
  <si>
    <t>ﾐｽﾞﾋｷｺﾞｶｲ目</t>
  </si>
  <si>
    <t>ﾐｽﾞﾋｷｺﾞｶｲ科</t>
  </si>
  <si>
    <t>Cirriformia sp.</t>
  </si>
  <si>
    <t>Cirriformia属の一種</t>
  </si>
  <si>
    <t>ﾀﾞﾙﾏｺﾞｶｲ目</t>
  </si>
  <si>
    <t>ﾀﾞﾙﾏｺﾞｶｲ科</t>
  </si>
  <si>
    <t>ﾌｻｺﾞｶｲ目</t>
  </si>
  <si>
    <t>ﾀﾏｸﾞｼﾌｻｺﾞｶｲ科</t>
  </si>
  <si>
    <t>Terebellides sp.</t>
  </si>
  <si>
    <t>Terebellides属</t>
  </si>
  <si>
    <t>ｹﾔﾘﾑｼ目</t>
  </si>
  <si>
    <t>ｹﾔﾘﾑｼ科</t>
  </si>
  <si>
    <t>Sabellidae</t>
  </si>
  <si>
    <t>節足動物門</t>
  </si>
  <si>
    <t>甲殻綱</t>
  </si>
  <si>
    <t>Melita sp.</t>
  </si>
  <si>
    <t>Melita属の一種</t>
  </si>
  <si>
    <t>ｶｸﾚｶﾞﾆ科</t>
  </si>
  <si>
    <t>棘皮動物門</t>
  </si>
  <si>
    <t>調査方法：ｴｸﾏﾝﾊﾞｰｼﾞ型採泥器による採集</t>
    <rPh sb="0" eb="2">
      <t>チョウサ</t>
    </rPh>
    <rPh sb="2" eb="4">
      <t>ホウホウ</t>
    </rPh>
    <rPh sb="14" eb="15">
      <t>ガタ</t>
    </rPh>
    <rPh sb="15" eb="17">
      <t>サイデイ</t>
    </rPh>
    <rPh sb="17" eb="18">
      <t>キ</t>
    </rPh>
    <phoneticPr fontId="3"/>
  </si>
  <si>
    <t/>
  </si>
  <si>
    <t>ﾊﾅｷﾞﾝﾁｬｸ目</t>
  </si>
  <si>
    <t>ﾊﾅｷﾞﾝﾁｬｸ科</t>
  </si>
  <si>
    <t>Cerianthus filiformis</t>
  </si>
  <si>
    <t>ﾑﾗｻｷﾊﾅｷﾞﾝﾁｬｸ</t>
  </si>
  <si>
    <t>ﾆﾏｲｶﾞｲ綱(二枚貝綱)</t>
  </si>
  <si>
    <t>ﾊﾏｸﾞﾘ目(ﾏﾙｽﾀﾞﾚｶﾞｲ目)</t>
  </si>
  <si>
    <t>ﾁﾘﾊｷﾞｶﾞｲ科</t>
  </si>
  <si>
    <r>
      <t xml:space="preserve">Kellia </t>
    </r>
    <r>
      <rPr>
        <sz val="9"/>
        <rFont val="ＭＳ Ｐ明朝"/>
        <family val="1"/>
        <charset val="128"/>
      </rPr>
      <t>sp.</t>
    </r>
    <phoneticPr fontId="3"/>
  </si>
  <si>
    <t>Kellia属の一種</t>
  </si>
  <si>
    <t>Macoma incongrua</t>
  </si>
  <si>
    <t>ﾋﾒｼﾗﾄﾘｶﾞｲ</t>
  </si>
  <si>
    <r>
      <t xml:space="preserve">Phacosoma </t>
    </r>
    <r>
      <rPr>
        <sz val="9"/>
        <rFont val="ＭＳ Ｐ明朝"/>
        <family val="1"/>
        <charset val="128"/>
      </rPr>
      <t>sp.</t>
    </r>
    <phoneticPr fontId="3"/>
  </si>
  <si>
    <t>Phacosoma属の一種</t>
  </si>
  <si>
    <t>ｺﾞｶｲ綱(多毛綱)</t>
  </si>
  <si>
    <r>
      <t xml:space="preserve">Glycera </t>
    </r>
    <r>
      <rPr>
        <sz val="9"/>
        <rFont val="ＭＳ Ｐ明朝"/>
        <family val="1"/>
        <charset val="128"/>
      </rPr>
      <t>sp.</t>
    </r>
    <phoneticPr fontId="3"/>
  </si>
  <si>
    <t>Goniadidae</t>
  </si>
  <si>
    <r>
      <t xml:space="preserve">Nephtys </t>
    </r>
    <r>
      <rPr>
        <sz val="9"/>
        <rFont val="ＭＳ Ｐ明朝"/>
        <family val="1"/>
        <charset val="128"/>
      </rPr>
      <t>sp.</t>
    </r>
    <phoneticPr fontId="3"/>
  </si>
  <si>
    <t>Nephtyidae</t>
  </si>
  <si>
    <r>
      <t xml:space="preserve">Neanthes </t>
    </r>
    <r>
      <rPr>
        <sz val="9"/>
        <rFont val="ＭＳ Ｐ明朝"/>
        <family val="1"/>
        <charset val="128"/>
      </rPr>
      <t>sp.</t>
    </r>
    <phoneticPr fontId="3"/>
  </si>
  <si>
    <t>Neanthes属の一種</t>
  </si>
  <si>
    <t>Nectoneanthes latipoda</t>
  </si>
  <si>
    <t>ｵｳｷﾞｺﾞｶｲ</t>
  </si>
  <si>
    <r>
      <t xml:space="preserve">Nectoneanthes </t>
    </r>
    <r>
      <rPr>
        <sz val="9"/>
        <rFont val="ＭＳ Ｐ明朝"/>
        <family val="1"/>
        <charset val="128"/>
      </rPr>
      <t>sp.</t>
    </r>
    <phoneticPr fontId="3"/>
  </si>
  <si>
    <t>Nectoneanthes属の一種</t>
  </si>
  <si>
    <r>
      <t xml:space="preserve">Sigambra </t>
    </r>
    <r>
      <rPr>
        <sz val="9"/>
        <rFont val="ＭＳ Ｐ明朝"/>
        <family val="1"/>
        <charset val="128"/>
      </rPr>
      <t>sp.</t>
    </r>
    <phoneticPr fontId="3"/>
  </si>
  <si>
    <t>Sigambra属の一種</t>
  </si>
  <si>
    <r>
      <t xml:space="preserve">Scoletoma </t>
    </r>
    <r>
      <rPr>
        <sz val="9"/>
        <rFont val="ＭＳ Ｐ明朝"/>
        <family val="1"/>
        <charset val="128"/>
      </rPr>
      <t>sp.</t>
    </r>
    <phoneticPr fontId="3"/>
  </si>
  <si>
    <t>Scoletoma属の一種</t>
  </si>
  <si>
    <t>Paraprionospio patiens</t>
  </si>
  <si>
    <t>ｼﾉﾌﾞﾊﾈｴﾗｽﾋﾟｵ</t>
  </si>
  <si>
    <r>
      <t xml:space="preserve">Polydora </t>
    </r>
    <r>
      <rPr>
        <sz val="9"/>
        <rFont val="ＭＳ Ｐ明朝"/>
        <family val="1"/>
        <charset val="128"/>
      </rPr>
      <t>sp.</t>
    </r>
    <phoneticPr fontId="3"/>
  </si>
  <si>
    <t>Polydora属の一種</t>
  </si>
  <si>
    <r>
      <t xml:space="preserve">Prionospio </t>
    </r>
    <r>
      <rPr>
        <sz val="9"/>
        <rFont val="ＭＳ Ｐ明朝"/>
        <family val="1"/>
        <charset val="128"/>
      </rPr>
      <t>sp.</t>
    </r>
    <phoneticPr fontId="3"/>
  </si>
  <si>
    <r>
      <t xml:space="preserve">Cirriformia </t>
    </r>
    <r>
      <rPr>
        <sz val="9"/>
        <rFont val="ＭＳ Ｐ明朝"/>
        <family val="1"/>
        <charset val="128"/>
      </rPr>
      <t>sp.</t>
    </r>
    <phoneticPr fontId="3"/>
  </si>
  <si>
    <t>Chrratulidae</t>
  </si>
  <si>
    <t>Amphictenidae</t>
  </si>
  <si>
    <t>Amphictenidae科</t>
  </si>
  <si>
    <r>
      <t xml:space="preserve">Terebellides </t>
    </r>
    <r>
      <rPr>
        <sz val="9"/>
        <rFont val="ＭＳ Ｐ明朝"/>
        <family val="1"/>
        <charset val="128"/>
      </rPr>
      <t>sp.</t>
    </r>
    <phoneticPr fontId="3"/>
  </si>
  <si>
    <t>Terebellides属</t>
    <phoneticPr fontId="3"/>
  </si>
  <si>
    <t>Trichobranchidae</t>
  </si>
  <si>
    <t>端脚目(ﾖｺｴﾋﾞ目)</t>
  </si>
  <si>
    <t>ｽｶﾞﾒｿｺｴﾋﾞ科</t>
  </si>
  <si>
    <r>
      <t xml:space="preserve">Ampelisca </t>
    </r>
    <r>
      <rPr>
        <sz val="9"/>
        <rFont val="ＭＳ Ｐ明朝"/>
        <family val="1"/>
        <charset val="128"/>
      </rPr>
      <t>sp.</t>
    </r>
    <phoneticPr fontId="3"/>
  </si>
  <si>
    <t>Ampelisca属の一種</t>
  </si>
  <si>
    <t>ﾄﾞﾛｸﾀﾞﾑｼ科</t>
  </si>
  <si>
    <r>
      <t xml:space="preserve">Corophium </t>
    </r>
    <r>
      <rPr>
        <sz val="9"/>
        <rFont val="ＭＳ Ｐ明朝"/>
        <family val="1"/>
        <charset val="128"/>
      </rPr>
      <t>sp.</t>
    </r>
    <phoneticPr fontId="3"/>
  </si>
  <si>
    <t>Corophium属の一種</t>
  </si>
  <si>
    <r>
      <t xml:space="preserve">Melita </t>
    </r>
    <r>
      <rPr>
        <sz val="9"/>
        <rFont val="ＭＳ Ｐ明朝"/>
        <family val="1"/>
        <charset val="128"/>
      </rPr>
      <t>sp.</t>
    </r>
    <phoneticPr fontId="3"/>
  </si>
  <si>
    <t>Gammaridea</t>
  </si>
  <si>
    <t>ﾖｺｴﾋﾞ亜目</t>
  </si>
  <si>
    <t>十脚目(ｴﾋﾞ目)</t>
  </si>
  <si>
    <t>Xenophthalmus pinnotheroides</t>
  </si>
  <si>
    <t>ﾒﾅｼﾋﾟﾝﾉ</t>
  </si>
  <si>
    <t>ｲﾁｮｳｶﾞﾆ科</t>
  </si>
  <si>
    <t>Cancer gibbosulus</t>
  </si>
  <si>
    <t>ｲﾎﾞｲﾁｮｳｶﾞﾆ</t>
  </si>
  <si>
    <t>Ophiuroidea</t>
  </si>
  <si>
    <t>Kellia sp.</t>
  </si>
  <si>
    <t>Phacosoma sp.</t>
  </si>
  <si>
    <t>Neanthes sp.</t>
  </si>
  <si>
    <t>Nectoneanthes sp.</t>
  </si>
  <si>
    <t>Sigambra sp.</t>
  </si>
  <si>
    <t>Scoletoma sp.</t>
  </si>
  <si>
    <t>Polydora sp.</t>
  </si>
  <si>
    <t>Ampelisca sp.</t>
  </si>
  <si>
    <t>Corophium sp.</t>
  </si>
  <si>
    <t>調査日　：平成21年8月5日</t>
    <rPh sb="0" eb="2">
      <t>チョウサ</t>
    </rPh>
    <rPh sb="2" eb="3">
      <t>ビ</t>
    </rPh>
    <rPh sb="5" eb="7">
      <t>ヘイセイ</t>
    </rPh>
    <rPh sb="9" eb="10">
      <t>ネン</t>
    </rPh>
    <rPh sb="11" eb="12">
      <t>ガツ</t>
    </rPh>
    <rPh sb="13" eb="14">
      <t>ニチ</t>
    </rPh>
    <phoneticPr fontId="3"/>
  </si>
  <si>
    <t>調査期日：平成21年 8月 5日</t>
    <phoneticPr fontId="3"/>
  </si>
  <si>
    <r>
      <t>単　位　：個体数/0.15m</t>
    </r>
    <r>
      <rPr>
        <vertAlign val="superscript"/>
        <sz val="10"/>
        <rFont val="ＭＳ 明朝"/>
        <family val="1"/>
        <charset val="128"/>
      </rPr>
      <t>2</t>
    </r>
    <rPh sb="0" eb="1">
      <t>タン</t>
    </rPh>
    <rPh sb="2" eb="3">
      <t>クライ</t>
    </rPh>
    <rPh sb="5" eb="8">
      <t>コタイスウ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</si>
</sst>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9" formatCode="0.00;@&quot;   &quot;"/>
    <numFmt numFmtId="200" formatCode="#,##0&quot;   &quot;;@&quot;   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i/>
      <sz val="10"/>
      <name val="ＭＳ 明朝"/>
      <family val="1"/>
      <charset val="128"/>
    </font>
    <font>
      <i/>
      <sz val="11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ＭＳ Ｐ明朝"/>
      <family val="1"/>
      <charset val="128"/>
    </font>
    <font>
      <i/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1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0" xfId="0" applyFont="1" applyAlignment="1">
      <alignment horizontal="left" indent="4"/>
    </xf>
    <xf numFmtId="0" fontId="2" fillId="0" borderId="2" xfId="0" applyFont="1" applyBorder="1" applyAlignment="1">
      <alignment horizontal="left"/>
    </xf>
    <xf numFmtId="0" fontId="2" fillId="0" borderId="0" xfId="0" applyFont="1" applyFill="1"/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Continuous"/>
    </xf>
    <xf numFmtId="0" fontId="2" fillId="0" borderId="6" xfId="0" applyFont="1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76" fontId="2" fillId="0" borderId="0" xfId="0" applyNumberFormat="1" applyFont="1" applyFill="1"/>
    <xf numFmtId="0" fontId="2" fillId="0" borderId="10" xfId="0" applyFont="1" applyFill="1" applyBorder="1"/>
    <xf numFmtId="0" fontId="2" fillId="0" borderId="2" xfId="0" applyFont="1" applyFill="1" applyBorder="1" applyAlignment="1">
      <alignment horizontal="centerContinuous"/>
    </xf>
    <xf numFmtId="0" fontId="2" fillId="0" borderId="8" xfId="0" applyFont="1" applyFill="1" applyBorder="1" applyAlignment="1">
      <alignment horizontal="centerContinuous"/>
    </xf>
    <xf numFmtId="0" fontId="2" fillId="0" borderId="1" xfId="0" applyFont="1" applyFill="1" applyBorder="1"/>
    <xf numFmtId="0" fontId="2" fillId="0" borderId="9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8" xfId="0" applyFont="1" applyFill="1" applyBorder="1"/>
    <xf numFmtId="0" fontId="2" fillId="0" borderId="2" xfId="0" applyFont="1" applyFill="1" applyBorder="1"/>
    <xf numFmtId="0" fontId="2" fillId="0" borderId="11" xfId="0" applyFont="1" applyFill="1" applyBorder="1" applyAlignment="1">
      <alignment horizontal="centerContinuous"/>
    </xf>
    <xf numFmtId="0" fontId="2" fillId="0" borderId="12" xfId="0" applyFont="1" applyFill="1" applyBorder="1" applyAlignment="1">
      <alignment horizontal="centerContinuous"/>
    </xf>
    <xf numFmtId="0" fontId="4" fillId="0" borderId="0" xfId="0" applyFont="1" applyFill="1"/>
    <xf numFmtId="176" fontId="4" fillId="0" borderId="0" xfId="0" applyNumberFormat="1" applyFont="1" applyFill="1"/>
    <xf numFmtId="177" fontId="4" fillId="0" borderId="0" xfId="0" applyNumberFormat="1" applyFont="1" applyFill="1"/>
    <xf numFmtId="0" fontId="2" fillId="0" borderId="5" xfId="0" applyFont="1" applyBorder="1" applyAlignment="1">
      <alignment horizontal="right"/>
    </xf>
    <xf numFmtId="0" fontId="2" fillId="0" borderId="2" xfId="0" applyFont="1" applyFill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5" fillId="0" borderId="11" xfId="0" applyFont="1" applyBorder="1" applyAlignment="1">
      <alignment horizontal="centerContinuous"/>
    </xf>
    <xf numFmtId="0" fontId="2" fillId="0" borderId="12" xfId="0" applyFont="1" applyBorder="1" applyAlignment="1">
      <alignment horizontal="centerContinuous"/>
    </xf>
    <xf numFmtId="179" fontId="2" fillId="0" borderId="6" xfId="0" applyNumberFormat="1" applyFont="1" applyFill="1" applyBorder="1" applyAlignment="1">
      <alignment horizontal="right"/>
    </xf>
    <xf numFmtId="179" fontId="2" fillId="0" borderId="13" xfId="0" applyNumberFormat="1" applyFont="1" applyFill="1" applyBorder="1" applyAlignment="1">
      <alignment horizontal="right"/>
    </xf>
    <xf numFmtId="179" fontId="2" fillId="0" borderId="14" xfId="0" applyNumberFormat="1" applyFont="1" applyFill="1" applyBorder="1" applyAlignment="1">
      <alignment horizontal="right"/>
    </xf>
    <xf numFmtId="179" fontId="2" fillId="0" borderId="12" xfId="0" applyNumberFormat="1" applyFont="1" applyFill="1" applyBorder="1" applyAlignment="1">
      <alignment horizontal="right"/>
    </xf>
    <xf numFmtId="179" fontId="2" fillId="0" borderId="15" xfId="0" applyNumberFormat="1" applyFont="1" applyFill="1" applyBorder="1" applyAlignment="1">
      <alignment horizontal="right"/>
    </xf>
    <xf numFmtId="179" fontId="2" fillId="0" borderId="11" xfId="0" applyNumberFormat="1" applyFont="1" applyFill="1" applyBorder="1" applyAlignment="1">
      <alignment horizontal="right"/>
    </xf>
    <xf numFmtId="0" fontId="6" fillId="0" borderId="0" xfId="0" applyFont="1"/>
    <xf numFmtId="0" fontId="5" fillId="0" borderId="0" xfId="0" applyFont="1"/>
    <xf numFmtId="0" fontId="0" fillId="0" borderId="0" xfId="0" applyFont="1" applyAlignment="1">
      <alignment horizontal="left"/>
    </xf>
    <xf numFmtId="38" fontId="2" fillId="0" borderId="16" xfId="1" applyFont="1" applyFill="1" applyBorder="1"/>
    <xf numFmtId="38" fontId="2" fillId="0" borderId="17" xfId="1" applyFont="1" applyFill="1" applyBorder="1"/>
    <xf numFmtId="38" fontId="2" fillId="0" borderId="7" xfId="1" applyFont="1" applyFill="1" applyBorder="1"/>
    <xf numFmtId="38" fontId="2" fillId="0" borderId="1" xfId="1" applyFont="1" applyFill="1" applyBorder="1"/>
    <xf numFmtId="38" fontId="2" fillId="0" borderId="9" xfId="1" applyFont="1" applyFill="1" applyBorder="1"/>
    <xf numFmtId="38" fontId="2" fillId="0" borderId="3" xfId="1" applyFont="1" applyFill="1" applyBorder="1"/>
    <xf numFmtId="38" fontId="2" fillId="0" borderId="4" xfId="1" applyFont="1" applyFill="1" applyBorder="1"/>
    <xf numFmtId="38" fontId="2" fillId="0" borderId="8" xfId="1" applyFont="1" applyFill="1" applyBorder="1"/>
    <xf numFmtId="38" fontId="2" fillId="0" borderId="2" xfId="1" applyFont="1" applyFill="1" applyBorder="1"/>
    <xf numFmtId="3" fontId="2" fillId="0" borderId="18" xfId="0" applyNumberFormat="1" applyFont="1" applyFill="1" applyBorder="1"/>
    <xf numFmtId="3" fontId="2" fillId="0" borderId="19" xfId="0" applyNumberFormat="1" applyFont="1" applyFill="1" applyBorder="1"/>
    <xf numFmtId="3" fontId="2" fillId="0" borderId="20" xfId="0" applyNumberFormat="1" applyFont="1" applyFill="1" applyBorder="1"/>
    <xf numFmtId="3" fontId="2" fillId="0" borderId="21" xfId="0" applyNumberFormat="1" applyFont="1" applyFill="1" applyBorder="1"/>
    <xf numFmtId="3" fontId="2" fillId="0" borderId="22" xfId="0" applyNumberFormat="1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3" fontId="2" fillId="0" borderId="25" xfId="0" applyNumberFormat="1" applyFont="1" applyFill="1" applyBorder="1"/>
    <xf numFmtId="3" fontId="2" fillId="0" borderId="26" xfId="0" applyNumberFormat="1" applyFont="1" applyFill="1" applyBorder="1"/>
    <xf numFmtId="3" fontId="2" fillId="0" borderId="27" xfId="0" applyNumberFormat="1" applyFont="1" applyFill="1" applyBorder="1"/>
    <xf numFmtId="3" fontId="2" fillId="0" borderId="10" xfId="0" applyNumberFormat="1" applyFont="1" applyFill="1" applyBorder="1"/>
    <xf numFmtId="3" fontId="2" fillId="0" borderId="28" xfId="0" applyNumberFormat="1" applyFont="1" applyFill="1" applyBorder="1"/>
    <xf numFmtId="3" fontId="2" fillId="0" borderId="25" xfId="0" applyNumberFormat="1" applyFont="1" applyFill="1" applyBorder="1" applyAlignment="1">
      <alignment horizontal="right"/>
    </xf>
    <xf numFmtId="3" fontId="2" fillId="0" borderId="26" xfId="0" applyNumberFormat="1" applyFont="1" applyFill="1" applyBorder="1" applyAlignment="1">
      <alignment horizontal="right"/>
    </xf>
    <xf numFmtId="3" fontId="2" fillId="0" borderId="27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0" borderId="24" xfId="0" applyNumberFormat="1" applyFont="1" applyFill="1" applyBorder="1" applyAlignment="1">
      <alignment horizontal="right"/>
    </xf>
    <xf numFmtId="3" fontId="2" fillId="0" borderId="28" xfId="0" applyNumberFormat="1" applyFont="1" applyFill="1" applyBorder="1" applyAlignment="1">
      <alignment horizontal="right"/>
    </xf>
    <xf numFmtId="179" fontId="2" fillId="0" borderId="10" xfId="0" applyNumberFormat="1" applyFont="1" applyFill="1" applyBorder="1" applyAlignment="1">
      <alignment horizontal="right"/>
    </xf>
    <xf numFmtId="179" fontId="2" fillId="0" borderId="25" xfId="0" applyNumberFormat="1" applyFont="1" applyFill="1" applyBorder="1" applyAlignment="1">
      <alignment horizontal="right"/>
    </xf>
    <xf numFmtId="179" fontId="2" fillId="0" borderId="27" xfId="0" applyNumberFormat="1" applyFont="1" applyFill="1" applyBorder="1" applyAlignment="1">
      <alignment horizontal="right"/>
    </xf>
    <xf numFmtId="179" fontId="2" fillId="0" borderId="24" xfId="0" applyNumberFormat="1" applyFont="1" applyFill="1" applyBorder="1" applyAlignment="1">
      <alignment horizontal="right"/>
    </xf>
    <xf numFmtId="179" fontId="2" fillId="0" borderId="17" xfId="0" applyNumberFormat="1" applyFont="1" applyFill="1" applyBorder="1" applyAlignment="1">
      <alignment horizontal="right"/>
    </xf>
    <xf numFmtId="179" fontId="2" fillId="0" borderId="0" xfId="0" applyNumberFormat="1" applyFont="1" applyFill="1"/>
    <xf numFmtId="0" fontId="2" fillId="0" borderId="18" xfId="0" applyFont="1" applyFill="1" applyBorder="1"/>
    <xf numFmtId="179" fontId="2" fillId="0" borderId="18" xfId="0" applyNumberFormat="1" applyFont="1" applyFill="1" applyBorder="1" applyAlignment="1">
      <alignment horizontal="right"/>
    </xf>
    <xf numFmtId="179" fontId="2" fillId="0" borderId="20" xfId="0" applyNumberFormat="1" applyFont="1" applyFill="1" applyBorder="1" applyAlignment="1">
      <alignment horizontal="right"/>
    </xf>
    <xf numFmtId="179" fontId="2" fillId="0" borderId="22" xfId="0" applyNumberFormat="1" applyFont="1" applyFill="1" applyBorder="1" applyAlignment="1">
      <alignment horizontal="right"/>
    </xf>
    <xf numFmtId="179" fontId="2" fillId="0" borderId="19" xfId="0" applyNumberFormat="1" applyFont="1" applyFill="1" applyBorder="1" applyAlignment="1">
      <alignment horizontal="right"/>
    </xf>
    <xf numFmtId="179" fontId="2" fillId="0" borderId="16" xfId="0" applyNumberFormat="1" applyFont="1" applyFill="1" applyBorder="1" applyAlignment="1">
      <alignment horizontal="right"/>
    </xf>
    <xf numFmtId="0" fontId="9" fillId="0" borderId="0" xfId="0" applyFont="1" applyFill="1"/>
    <xf numFmtId="0" fontId="9" fillId="0" borderId="0" xfId="0" applyFont="1"/>
    <xf numFmtId="200" fontId="2" fillId="0" borderId="4" xfId="0" applyNumberFormat="1" applyFont="1" applyFill="1" applyBorder="1"/>
    <xf numFmtId="200" fontId="2" fillId="0" borderId="1" xfId="0" applyNumberFormat="1" applyFont="1" applyFill="1" applyBorder="1"/>
    <xf numFmtId="200" fontId="2" fillId="0" borderId="3" xfId="0" applyNumberFormat="1" applyFont="1" applyFill="1" applyBorder="1"/>
    <xf numFmtId="200" fontId="2" fillId="0" borderId="8" xfId="0" applyNumberFormat="1" applyFont="1" applyFill="1" applyBorder="1"/>
    <xf numFmtId="200" fontId="2" fillId="0" borderId="9" xfId="0" applyNumberFormat="1" applyFont="1" applyFill="1" applyBorder="1"/>
    <xf numFmtId="200" fontId="2" fillId="0" borderId="2" xfId="0" applyNumberFormat="1" applyFont="1" applyFill="1" applyBorder="1"/>
    <xf numFmtId="38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10" fillId="0" borderId="2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21" xfId="0" applyFont="1" applyBorder="1"/>
    <xf numFmtId="0" fontId="2" fillId="0" borderId="30" xfId="0" applyFont="1" applyBorder="1"/>
    <xf numFmtId="0" fontId="2" fillId="0" borderId="26" xfId="0" applyFont="1" applyBorder="1"/>
    <xf numFmtId="0" fontId="2" fillId="0" borderId="31" xfId="0" applyFont="1" applyBorder="1"/>
    <xf numFmtId="0" fontId="5" fillId="0" borderId="26" xfId="0" applyFont="1" applyBorder="1"/>
    <xf numFmtId="0" fontId="2" fillId="0" borderId="31" xfId="0" applyFont="1" applyBorder="1" applyAlignment="1">
      <alignment vertical="top"/>
    </xf>
    <xf numFmtId="3" fontId="2" fillId="0" borderId="30" xfId="0" applyNumberFormat="1" applyFont="1" applyFill="1" applyBorder="1"/>
    <xf numFmtId="3" fontId="2" fillId="0" borderId="31" xfId="0" applyNumberFormat="1" applyFont="1" applyFill="1" applyBorder="1"/>
    <xf numFmtId="3" fontId="2" fillId="0" borderId="31" xfId="0" applyNumberFormat="1" applyFont="1" applyFill="1" applyBorder="1" applyAlignment="1">
      <alignment horizontal="right"/>
    </xf>
    <xf numFmtId="0" fontId="2" fillId="0" borderId="5" xfId="0" applyFont="1" applyFill="1" applyBorder="1"/>
    <xf numFmtId="38" fontId="2" fillId="0" borderId="5" xfId="1" applyFont="1" applyFill="1" applyBorder="1"/>
    <xf numFmtId="0" fontId="2" fillId="0" borderId="32" xfId="0" applyFont="1" applyFill="1" applyBorder="1" applyAlignment="1">
      <alignment horizontal="center"/>
    </xf>
    <xf numFmtId="3" fontId="2" fillId="0" borderId="33" xfId="0" applyNumberFormat="1" applyFont="1" applyFill="1" applyBorder="1"/>
    <xf numFmtId="3" fontId="2" fillId="0" borderId="34" xfId="0" applyNumberFormat="1" applyFont="1" applyFill="1" applyBorder="1"/>
    <xf numFmtId="3" fontId="2" fillId="0" borderId="34" xfId="0" applyNumberFormat="1" applyFont="1" applyFill="1" applyBorder="1" applyAlignment="1">
      <alignment horizontal="right"/>
    </xf>
    <xf numFmtId="0" fontId="2" fillId="0" borderId="32" xfId="0" applyFont="1" applyFill="1" applyBorder="1"/>
    <xf numFmtId="38" fontId="2" fillId="0" borderId="32" xfId="1" applyFont="1" applyFill="1" applyBorder="1"/>
    <xf numFmtId="179" fontId="2" fillId="0" borderId="21" xfId="0" applyNumberFormat="1" applyFont="1" applyFill="1" applyBorder="1" applyAlignment="1">
      <alignment horizontal="right"/>
    </xf>
    <xf numFmtId="179" fontId="2" fillId="0" borderId="26" xfId="0" applyNumberFormat="1" applyFont="1" applyFill="1" applyBorder="1" applyAlignment="1">
      <alignment horizontal="right"/>
    </xf>
    <xf numFmtId="200" fontId="2" fillId="0" borderId="32" xfId="0" applyNumberFormat="1" applyFont="1" applyFill="1" applyBorder="1"/>
    <xf numFmtId="179" fontId="2" fillId="0" borderId="35" xfId="0" applyNumberFormat="1" applyFont="1" applyFill="1" applyBorder="1" applyAlignment="1">
      <alignment horizontal="right"/>
    </xf>
    <xf numFmtId="0" fontId="11" fillId="0" borderId="17" xfId="0" applyFont="1" applyBorder="1"/>
    <xf numFmtId="0" fontId="11" fillId="0" borderId="36" xfId="0" applyFont="1" applyBorder="1"/>
    <xf numFmtId="0" fontId="12" fillId="0" borderId="17" xfId="0" applyFont="1" applyBorder="1"/>
    <xf numFmtId="0" fontId="12" fillId="0" borderId="17" xfId="0" applyFont="1" applyBorder="1" applyAlignment="1">
      <alignment vertical="center" shrinkToFit="1"/>
    </xf>
    <xf numFmtId="38" fontId="2" fillId="0" borderId="37" xfId="1" applyFont="1" applyFill="1" applyBorder="1"/>
    <xf numFmtId="179" fontId="2" fillId="0" borderId="37" xfId="0" applyNumberFormat="1" applyFont="1" applyFill="1" applyBorder="1" applyAlignment="1">
      <alignment horizontal="right"/>
    </xf>
    <xf numFmtId="179" fontId="2" fillId="0" borderId="7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2" fillId="0" borderId="0" xfId="0" applyFont="1" applyBorder="1" applyAlignment="1">
      <alignment vertical="center"/>
    </xf>
    <xf numFmtId="0" fontId="2" fillId="0" borderId="38" xfId="0" applyFont="1" applyFill="1" applyBorder="1"/>
    <xf numFmtId="0" fontId="2" fillId="0" borderId="0" xfId="0" applyFont="1" applyFill="1" applyBorder="1"/>
    <xf numFmtId="0" fontId="2" fillId="0" borderId="0" xfId="0" applyFont="1" applyAlignment="1">
      <alignment horizontal="left" vertical="center"/>
    </xf>
    <xf numFmtId="0" fontId="10" fillId="0" borderId="39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52"/>
  <sheetViews>
    <sheetView showGridLines="0" tabSelected="1" topLeftCell="D1" zoomScaleNormal="100" zoomScaleSheetLayoutView="85" workbookViewId="0">
      <selection activeCell="H4" sqref="H4"/>
    </sheetView>
  </sheetViews>
  <sheetFormatPr defaultRowHeight="15" customHeight="1" x14ac:dyDescent="0.15"/>
  <cols>
    <col min="1" max="1" width="2.125" style="1" customWidth="1"/>
    <col min="2" max="2" width="4.625" style="1" customWidth="1"/>
    <col min="3" max="3" width="9.625" style="1" customWidth="1"/>
    <col min="4" max="4" width="7.5" style="1" bestFit="1" customWidth="1"/>
    <col min="5" max="5" width="10.5" style="1" customWidth="1"/>
    <col min="6" max="6" width="16.125" style="1" bestFit="1" customWidth="1"/>
    <col min="7" max="7" width="27.125" style="1" customWidth="1"/>
    <col min="8" max="8" width="18.75" style="1" customWidth="1"/>
    <col min="9" max="16384" width="9" style="1"/>
  </cols>
  <sheetData>
    <row r="1" spans="2:8" ht="15" customHeight="1" thickBot="1" x14ac:dyDescent="0.2">
      <c r="B1" s="56"/>
      <c r="C1" s="17"/>
      <c r="D1" s="17"/>
      <c r="E1" s="17"/>
      <c r="F1" s="17"/>
      <c r="G1" s="17"/>
      <c r="H1" s="17"/>
    </row>
    <row r="2" spans="2:8" ht="27" customHeight="1" thickBot="1" x14ac:dyDescent="0.2">
      <c r="B2" s="18"/>
      <c r="C2" s="18"/>
      <c r="D2" s="18"/>
      <c r="E2" s="18"/>
      <c r="F2" s="18"/>
      <c r="G2" s="18"/>
      <c r="H2" s="106" t="s">
        <v>54</v>
      </c>
    </row>
    <row r="3" spans="2:8" ht="15" customHeight="1" x14ac:dyDescent="0.15">
      <c r="B3" s="107" t="s">
        <v>55</v>
      </c>
      <c r="C3" s="18"/>
      <c r="D3" s="18"/>
      <c r="E3" s="18"/>
      <c r="F3" s="18"/>
      <c r="G3" s="18"/>
      <c r="H3" s="18"/>
    </row>
    <row r="4" spans="2:8" ht="15" customHeight="1" x14ac:dyDescent="0.15">
      <c r="G4" s="9" t="s">
        <v>185</v>
      </c>
    </row>
    <row r="5" spans="2:8" ht="15" customHeight="1" x14ac:dyDescent="0.15">
      <c r="G5" s="9" t="s">
        <v>117</v>
      </c>
    </row>
    <row r="6" spans="2:8" ht="15" customHeight="1" x14ac:dyDescent="0.15">
      <c r="B6" s="2" t="s">
        <v>0</v>
      </c>
      <c r="C6" s="3" t="s">
        <v>1</v>
      </c>
      <c r="D6" s="4" t="s">
        <v>2</v>
      </c>
      <c r="E6" s="4" t="s">
        <v>3</v>
      </c>
      <c r="F6" s="4" t="s">
        <v>4</v>
      </c>
      <c r="G6" s="5" t="s">
        <v>5</v>
      </c>
      <c r="H6" s="6" t="s">
        <v>6</v>
      </c>
    </row>
    <row r="7" spans="2:8" ht="12" x14ac:dyDescent="0.15">
      <c r="B7" s="129">
        <v>1</v>
      </c>
      <c r="C7" s="129" t="s">
        <v>60</v>
      </c>
      <c r="D7" s="129" t="s">
        <v>61</v>
      </c>
      <c r="E7" s="129" t="s">
        <v>119</v>
      </c>
      <c r="F7" s="129" t="s">
        <v>120</v>
      </c>
      <c r="G7" s="131" t="s">
        <v>121</v>
      </c>
      <c r="H7" s="129" t="s">
        <v>122</v>
      </c>
    </row>
    <row r="8" spans="2:8" ht="12" x14ac:dyDescent="0.15">
      <c r="B8" s="129">
        <v>2</v>
      </c>
      <c r="C8" s="129" t="s">
        <v>8</v>
      </c>
      <c r="D8" s="129" t="s">
        <v>62</v>
      </c>
      <c r="E8" s="129" t="s">
        <v>62</v>
      </c>
      <c r="F8" s="129" t="s">
        <v>62</v>
      </c>
      <c r="G8" s="129" t="s">
        <v>7</v>
      </c>
      <c r="H8" s="129" t="s">
        <v>8</v>
      </c>
    </row>
    <row r="9" spans="2:8" ht="12" x14ac:dyDescent="0.15">
      <c r="B9" s="129">
        <v>3</v>
      </c>
      <c r="C9" s="129" t="s">
        <v>63</v>
      </c>
      <c r="D9" s="129" t="s">
        <v>123</v>
      </c>
      <c r="E9" s="129" t="s">
        <v>64</v>
      </c>
      <c r="F9" s="129" t="s">
        <v>65</v>
      </c>
      <c r="G9" s="131" t="s">
        <v>29</v>
      </c>
      <c r="H9" s="129" t="s">
        <v>66</v>
      </c>
    </row>
    <row r="10" spans="2:8" ht="12" x14ac:dyDescent="0.15">
      <c r="B10" s="129">
        <v>4</v>
      </c>
      <c r="C10" s="129"/>
      <c r="D10" s="129"/>
      <c r="E10" s="129" t="s">
        <v>124</v>
      </c>
      <c r="F10" s="129" t="s">
        <v>125</v>
      </c>
      <c r="G10" s="131" t="s">
        <v>126</v>
      </c>
      <c r="H10" s="129" t="s">
        <v>127</v>
      </c>
    </row>
    <row r="11" spans="2:8" ht="12" x14ac:dyDescent="0.15">
      <c r="B11" s="129">
        <v>5</v>
      </c>
      <c r="C11" s="129"/>
      <c r="D11" s="129"/>
      <c r="E11" s="129"/>
      <c r="F11" s="129" t="s">
        <v>43</v>
      </c>
      <c r="G11" s="131" t="s">
        <v>9</v>
      </c>
      <c r="H11" s="129" t="s">
        <v>10</v>
      </c>
    </row>
    <row r="12" spans="2:8" ht="12" x14ac:dyDescent="0.15">
      <c r="B12" s="129">
        <v>6</v>
      </c>
      <c r="C12" s="129"/>
      <c r="D12" s="129"/>
      <c r="E12" s="129"/>
      <c r="F12" s="129" t="s">
        <v>67</v>
      </c>
      <c r="G12" s="131" t="s">
        <v>128</v>
      </c>
      <c r="H12" s="129" t="s">
        <v>129</v>
      </c>
    </row>
    <row r="13" spans="2:8" ht="12" x14ac:dyDescent="0.15">
      <c r="B13" s="129">
        <v>7</v>
      </c>
      <c r="C13" s="129"/>
      <c r="D13" s="129"/>
      <c r="E13" s="129"/>
      <c r="F13" s="129" t="s">
        <v>68</v>
      </c>
      <c r="G13" s="131" t="s">
        <v>130</v>
      </c>
      <c r="H13" s="129" t="s">
        <v>131</v>
      </c>
    </row>
    <row r="14" spans="2:8" ht="12" x14ac:dyDescent="0.15">
      <c r="B14" s="129">
        <v>8</v>
      </c>
      <c r="C14" s="129"/>
      <c r="D14" s="129"/>
      <c r="E14" s="129"/>
      <c r="F14" s="129"/>
      <c r="G14" s="131" t="s">
        <v>40</v>
      </c>
      <c r="H14" s="129" t="s">
        <v>41</v>
      </c>
    </row>
    <row r="15" spans="2:8" ht="12" x14ac:dyDescent="0.15">
      <c r="B15" s="129">
        <v>9</v>
      </c>
      <c r="C15" s="129" t="s">
        <v>69</v>
      </c>
      <c r="D15" s="129" t="s">
        <v>132</v>
      </c>
      <c r="E15" s="129" t="s">
        <v>70</v>
      </c>
      <c r="F15" s="129" t="s">
        <v>71</v>
      </c>
      <c r="G15" s="131" t="s">
        <v>133</v>
      </c>
      <c r="H15" s="129" t="s">
        <v>73</v>
      </c>
    </row>
    <row r="16" spans="2:8" ht="12" x14ac:dyDescent="0.15">
      <c r="B16" s="129">
        <v>10</v>
      </c>
      <c r="C16" s="129"/>
      <c r="D16" s="129"/>
      <c r="E16" s="129"/>
      <c r="F16" s="129" t="s">
        <v>74</v>
      </c>
      <c r="G16" s="129" t="s">
        <v>134</v>
      </c>
      <c r="H16" s="129" t="s">
        <v>74</v>
      </c>
    </row>
    <row r="17" spans="2:8" ht="12" x14ac:dyDescent="0.15">
      <c r="B17" s="129">
        <v>11</v>
      </c>
      <c r="C17" s="129"/>
      <c r="D17" s="129"/>
      <c r="E17" s="129"/>
      <c r="F17" s="129" t="s">
        <v>48</v>
      </c>
      <c r="G17" s="129" t="s">
        <v>75</v>
      </c>
      <c r="H17" s="129" t="s">
        <v>48</v>
      </c>
    </row>
    <row r="18" spans="2:8" ht="12" x14ac:dyDescent="0.15">
      <c r="B18" s="129">
        <v>12</v>
      </c>
      <c r="C18" s="129"/>
      <c r="D18" s="129"/>
      <c r="E18" s="129"/>
      <c r="F18" s="129" t="s">
        <v>76</v>
      </c>
      <c r="G18" s="131" t="s">
        <v>135</v>
      </c>
      <c r="H18" s="129" t="s">
        <v>78</v>
      </c>
    </row>
    <row r="19" spans="2:8" ht="12" x14ac:dyDescent="0.15">
      <c r="B19" s="129">
        <v>13</v>
      </c>
      <c r="C19" s="129"/>
      <c r="D19" s="129"/>
      <c r="E19" s="129"/>
      <c r="F19" s="129"/>
      <c r="G19" s="129" t="s">
        <v>136</v>
      </c>
      <c r="H19" s="129" t="s">
        <v>76</v>
      </c>
    </row>
    <row r="20" spans="2:8" ht="12" x14ac:dyDescent="0.15">
      <c r="B20" s="129">
        <v>14</v>
      </c>
      <c r="C20" s="129"/>
      <c r="D20" s="129"/>
      <c r="E20" s="129"/>
      <c r="F20" s="129" t="s">
        <v>49</v>
      </c>
      <c r="G20" s="131" t="s">
        <v>15</v>
      </c>
      <c r="H20" s="129" t="s">
        <v>16</v>
      </c>
    </row>
    <row r="21" spans="2:8" ht="12" x14ac:dyDescent="0.15">
      <c r="B21" s="129">
        <v>15</v>
      </c>
      <c r="C21" s="129"/>
      <c r="D21" s="129"/>
      <c r="E21" s="129"/>
      <c r="F21" s="129"/>
      <c r="G21" s="131" t="s">
        <v>137</v>
      </c>
      <c r="H21" s="129" t="s">
        <v>138</v>
      </c>
    </row>
    <row r="22" spans="2:8" ht="12" x14ac:dyDescent="0.15">
      <c r="B22" s="129">
        <v>16</v>
      </c>
      <c r="C22" s="129"/>
      <c r="D22" s="129"/>
      <c r="E22" s="129"/>
      <c r="F22" s="129"/>
      <c r="G22" s="131" t="s">
        <v>139</v>
      </c>
      <c r="H22" s="129" t="s">
        <v>140</v>
      </c>
    </row>
    <row r="23" spans="2:8" ht="12" x14ac:dyDescent="0.15">
      <c r="B23" s="129">
        <v>17</v>
      </c>
      <c r="C23" s="129"/>
      <c r="D23" s="129"/>
      <c r="E23" s="129"/>
      <c r="F23" s="129"/>
      <c r="G23" s="131" t="s">
        <v>141</v>
      </c>
      <c r="H23" s="129" t="s">
        <v>142</v>
      </c>
    </row>
    <row r="24" spans="2:8" ht="12" x14ac:dyDescent="0.15">
      <c r="B24" s="129">
        <v>18</v>
      </c>
      <c r="C24" s="129"/>
      <c r="D24" s="129"/>
      <c r="E24" s="129"/>
      <c r="F24" s="129"/>
      <c r="G24" s="129" t="s">
        <v>79</v>
      </c>
      <c r="H24" s="129" t="s">
        <v>49</v>
      </c>
    </row>
    <row r="25" spans="2:8" ht="12" x14ac:dyDescent="0.15">
      <c r="B25" s="129">
        <v>19</v>
      </c>
      <c r="C25" s="129"/>
      <c r="D25" s="129"/>
      <c r="E25" s="129"/>
      <c r="F25" s="129" t="s">
        <v>47</v>
      </c>
      <c r="G25" s="129" t="s">
        <v>80</v>
      </c>
      <c r="H25" s="129" t="s">
        <v>47</v>
      </c>
    </row>
    <row r="26" spans="2:8" ht="12" x14ac:dyDescent="0.15">
      <c r="B26" s="129">
        <v>20</v>
      </c>
      <c r="C26" s="129"/>
      <c r="D26" s="129"/>
      <c r="E26" s="129"/>
      <c r="F26" s="129" t="s">
        <v>81</v>
      </c>
      <c r="G26" s="131" t="s">
        <v>82</v>
      </c>
      <c r="H26" s="129" t="s">
        <v>83</v>
      </c>
    </row>
    <row r="27" spans="2:8" ht="12" x14ac:dyDescent="0.15">
      <c r="B27" s="129">
        <v>21</v>
      </c>
      <c r="C27" s="129"/>
      <c r="D27" s="129"/>
      <c r="E27" s="129"/>
      <c r="F27" s="129"/>
      <c r="G27" s="131" t="s">
        <v>143</v>
      </c>
      <c r="H27" s="129" t="s">
        <v>144</v>
      </c>
    </row>
    <row r="28" spans="2:8" ht="12" x14ac:dyDescent="0.15">
      <c r="B28" s="129">
        <v>22</v>
      </c>
      <c r="C28" s="129"/>
      <c r="D28" s="129"/>
      <c r="E28" s="129"/>
      <c r="F28" s="129" t="s">
        <v>44</v>
      </c>
      <c r="G28" s="129" t="s">
        <v>84</v>
      </c>
      <c r="H28" s="129" t="s">
        <v>44</v>
      </c>
    </row>
    <row r="29" spans="2:8" ht="12" x14ac:dyDescent="0.15">
      <c r="B29" s="129">
        <v>23</v>
      </c>
      <c r="C29" s="129"/>
      <c r="D29" s="129"/>
      <c r="E29" s="129"/>
      <c r="F29" s="129" t="s">
        <v>45</v>
      </c>
      <c r="G29" s="129" t="s">
        <v>85</v>
      </c>
      <c r="H29" s="129" t="s">
        <v>45</v>
      </c>
    </row>
    <row r="30" spans="2:8" ht="12" x14ac:dyDescent="0.15">
      <c r="B30" s="129">
        <v>24</v>
      </c>
      <c r="C30" s="129"/>
      <c r="D30" s="129"/>
      <c r="E30" s="129"/>
      <c r="F30" s="129" t="s">
        <v>46</v>
      </c>
      <c r="G30" s="129" t="s">
        <v>86</v>
      </c>
      <c r="H30" s="129" t="s">
        <v>46</v>
      </c>
    </row>
    <row r="31" spans="2:8" ht="12" x14ac:dyDescent="0.15">
      <c r="B31" s="129">
        <v>25</v>
      </c>
      <c r="C31" s="129"/>
      <c r="D31" s="129"/>
      <c r="E31" s="129" t="s">
        <v>87</v>
      </c>
      <c r="F31" s="129" t="s">
        <v>88</v>
      </c>
      <c r="G31" s="129" t="s">
        <v>89</v>
      </c>
      <c r="H31" s="129" t="s">
        <v>88</v>
      </c>
    </row>
    <row r="32" spans="2:8" ht="12" x14ac:dyDescent="0.15">
      <c r="B32" s="129">
        <v>26</v>
      </c>
      <c r="C32" s="129"/>
      <c r="D32" s="129"/>
      <c r="E32" s="129" t="s">
        <v>90</v>
      </c>
      <c r="F32" s="129" t="s">
        <v>91</v>
      </c>
      <c r="G32" s="131" t="s">
        <v>145</v>
      </c>
      <c r="H32" s="129" t="s">
        <v>146</v>
      </c>
    </row>
    <row r="33" spans="2:8" ht="12" x14ac:dyDescent="0.15">
      <c r="B33" s="129">
        <v>27</v>
      </c>
      <c r="C33" s="129"/>
      <c r="D33" s="129"/>
      <c r="E33" s="129" t="s">
        <v>92</v>
      </c>
      <c r="F33" s="129" t="s">
        <v>93</v>
      </c>
      <c r="G33" s="131" t="s">
        <v>42</v>
      </c>
      <c r="H33" s="129" t="s">
        <v>94</v>
      </c>
    </row>
    <row r="34" spans="2:8" ht="12" x14ac:dyDescent="0.15">
      <c r="B34" s="129">
        <v>28</v>
      </c>
      <c r="C34" s="129"/>
      <c r="D34" s="129"/>
      <c r="E34" s="129"/>
      <c r="F34" s="129"/>
      <c r="G34" s="131" t="s">
        <v>147</v>
      </c>
      <c r="H34" s="129" t="s">
        <v>148</v>
      </c>
    </row>
    <row r="35" spans="2:8" ht="12" x14ac:dyDescent="0.15">
      <c r="B35" s="129">
        <v>29</v>
      </c>
      <c r="C35" s="129"/>
      <c r="D35" s="129"/>
      <c r="E35" s="129"/>
      <c r="F35" s="129"/>
      <c r="G35" s="131" t="s">
        <v>149</v>
      </c>
      <c r="H35" s="129" t="s">
        <v>150</v>
      </c>
    </row>
    <row r="36" spans="2:8" ht="12" x14ac:dyDescent="0.15">
      <c r="B36" s="129">
        <v>30</v>
      </c>
      <c r="C36" s="129"/>
      <c r="D36" s="129"/>
      <c r="E36" s="129"/>
      <c r="F36" s="129"/>
      <c r="G36" s="131" t="s">
        <v>50</v>
      </c>
      <c r="H36" s="129" t="s">
        <v>95</v>
      </c>
    </row>
    <row r="37" spans="2:8" ht="12" x14ac:dyDescent="0.15">
      <c r="B37" s="129">
        <v>31</v>
      </c>
      <c r="C37" s="129"/>
      <c r="D37" s="129"/>
      <c r="E37" s="129"/>
      <c r="F37" s="129"/>
      <c r="G37" s="131" t="s">
        <v>151</v>
      </c>
      <c r="H37" s="129" t="s">
        <v>97</v>
      </c>
    </row>
    <row r="38" spans="2:8" ht="12" x14ac:dyDescent="0.15">
      <c r="B38" s="129">
        <v>32</v>
      </c>
      <c r="C38" s="129"/>
      <c r="D38" s="129"/>
      <c r="E38" s="129" t="s">
        <v>98</v>
      </c>
      <c r="F38" s="129" t="s">
        <v>99</v>
      </c>
      <c r="G38" s="131" t="s">
        <v>152</v>
      </c>
      <c r="H38" s="129" t="s">
        <v>101</v>
      </c>
    </row>
    <row r="39" spans="2:8" ht="12" x14ac:dyDescent="0.15">
      <c r="B39" s="129">
        <v>33</v>
      </c>
      <c r="C39" s="129"/>
      <c r="D39" s="129"/>
      <c r="E39" s="129"/>
      <c r="F39" s="129"/>
      <c r="G39" s="129" t="s">
        <v>153</v>
      </c>
      <c r="H39" s="129" t="s">
        <v>99</v>
      </c>
    </row>
    <row r="40" spans="2:8" ht="12" x14ac:dyDescent="0.15">
      <c r="B40" s="129">
        <v>34</v>
      </c>
      <c r="C40" s="129"/>
      <c r="D40" s="129"/>
      <c r="E40" s="129" t="s">
        <v>102</v>
      </c>
      <c r="F40" s="129" t="s">
        <v>103</v>
      </c>
      <c r="G40" s="131" t="s">
        <v>37</v>
      </c>
      <c r="H40" s="129" t="s">
        <v>36</v>
      </c>
    </row>
    <row r="41" spans="2:8" ht="12" x14ac:dyDescent="0.15">
      <c r="B41" s="129">
        <v>35</v>
      </c>
      <c r="C41" s="129"/>
      <c r="D41" s="129"/>
      <c r="E41" s="129" t="s">
        <v>104</v>
      </c>
      <c r="F41" s="129" t="s">
        <v>51</v>
      </c>
      <c r="G41" s="129" t="s">
        <v>154</v>
      </c>
      <c r="H41" s="129" t="s">
        <v>155</v>
      </c>
    </row>
    <row r="42" spans="2:8" ht="12" x14ac:dyDescent="0.15">
      <c r="B42" s="129">
        <v>36</v>
      </c>
      <c r="C42" s="129"/>
      <c r="D42" s="129"/>
      <c r="E42" s="129"/>
      <c r="F42" s="129" t="s">
        <v>105</v>
      </c>
      <c r="G42" s="131" t="s">
        <v>156</v>
      </c>
      <c r="H42" s="129" t="s">
        <v>157</v>
      </c>
    </row>
    <row r="43" spans="2:8" ht="12" x14ac:dyDescent="0.15">
      <c r="B43" s="129">
        <v>37</v>
      </c>
      <c r="C43" s="129"/>
      <c r="D43" s="129"/>
      <c r="E43" s="129"/>
      <c r="F43" s="129"/>
      <c r="G43" s="129" t="s">
        <v>158</v>
      </c>
      <c r="H43" s="129" t="s">
        <v>105</v>
      </c>
    </row>
    <row r="44" spans="2:8" ht="12" x14ac:dyDescent="0.15">
      <c r="B44" s="129">
        <v>38</v>
      </c>
      <c r="C44" s="129"/>
      <c r="D44" s="129"/>
      <c r="E44" s="129" t="s">
        <v>108</v>
      </c>
      <c r="F44" s="129" t="s">
        <v>109</v>
      </c>
      <c r="G44" s="129" t="s">
        <v>110</v>
      </c>
      <c r="H44" s="129" t="s">
        <v>109</v>
      </c>
    </row>
    <row r="45" spans="2:8" ht="12" x14ac:dyDescent="0.15">
      <c r="B45" s="129">
        <v>39</v>
      </c>
      <c r="C45" s="129" t="s">
        <v>111</v>
      </c>
      <c r="D45" s="129" t="s">
        <v>112</v>
      </c>
      <c r="E45" s="129" t="s">
        <v>159</v>
      </c>
      <c r="F45" s="129" t="s">
        <v>160</v>
      </c>
      <c r="G45" s="131" t="s">
        <v>161</v>
      </c>
      <c r="H45" s="129" t="s">
        <v>162</v>
      </c>
    </row>
    <row r="46" spans="2:8" ht="12" x14ac:dyDescent="0.15">
      <c r="B46" s="129">
        <v>40</v>
      </c>
      <c r="C46" s="129"/>
      <c r="D46" s="129"/>
      <c r="E46" s="129"/>
      <c r="F46" s="129" t="s">
        <v>163</v>
      </c>
      <c r="G46" s="131" t="s">
        <v>164</v>
      </c>
      <c r="H46" s="129" t="s">
        <v>165</v>
      </c>
    </row>
    <row r="47" spans="2:8" ht="12" x14ac:dyDescent="0.15">
      <c r="B47" s="129">
        <v>41</v>
      </c>
      <c r="C47" s="129"/>
      <c r="D47" s="129"/>
      <c r="E47" s="129"/>
      <c r="F47" s="129" t="s">
        <v>52</v>
      </c>
      <c r="G47" s="131" t="s">
        <v>166</v>
      </c>
      <c r="H47" s="129" t="s">
        <v>114</v>
      </c>
    </row>
    <row r="48" spans="2:8" ht="12" x14ac:dyDescent="0.15">
      <c r="B48" s="129">
        <v>42</v>
      </c>
      <c r="C48" s="129"/>
      <c r="D48" s="129"/>
      <c r="E48" s="129"/>
      <c r="F48" s="129" t="s">
        <v>62</v>
      </c>
      <c r="G48" s="129" t="s">
        <v>167</v>
      </c>
      <c r="H48" s="129" t="s">
        <v>168</v>
      </c>
    </row>
    <row r="49" spans="2:8" ht="12" x14ac:dyDescent="0.15">
      <c r="B49" s="129">
        <v>43</v>
      </c>
      <c r="C49" s="129"/>
      <c r="D49" s="129"/>
      <c r="E49" s="129" t="s">
        <v>169</v>
      </c>
      <c r="F49" s="129" t="s">
        <v>115</v>
      </c>
      <c r="G49" s="132" t="s">
        <v>170</v>
      </c>
      <c r="H49" s="129" t="s">
        <v>171</v>
      </c>
    </row>
    <row r="50" spans="2:8" ht="12" x14ac:dyDescent="0.15">
      <c r="B50" s="129">
        <v>44</v>
      </c>
      <c r="C50" s="129"/>
      <c r="D50" s="129"/>
      <c r="E50" s="129"/>
      <c r="F50" s="129" t="s">
        <v>172</v>
      </c>
      <c r="G50" s="131" t="s">
        <v>173</v>
      </c>
      <c r="H50" s="129" t="s">
        <v>174</v>
      </c>
    </row>
    <row r="51" spans="2:8" ht="12" x14ac:dyDescent="0.15">
      <c r="B51" s="130">
        <v>45</v>
      </c>
      <c r="C51" s="130" t="s">
        <v>116</v>
      </c>
      <c r="D51" s="130" t="s">
        <v>38</v>
      </c>
      <c r="E51" s="130" t="s">
        <v>62</v>
      </c>
      <c r="F51" s="130" t="s">
        <v>62</v>
      </c>
      <c r="G51" s="130" t="s">
        <v>175</v>
      </c>
      <c r="H51" s="130" t="s">
        <v>38</v>
      </c>
    </row>
    <row r="52" spans="2:8" ht="15" customHeight="1" x14ac:dyDescent="0.15">
      <c r="G52" s="55"/>
    </row>
  </sheetData>
  <phoneticPr fontId="3"/>
  <printOptions horizontalCentered="1"/>
  <pageMargins left="0.39370078740157483" right="0.39370078740157483" top="0.59055118110236227" bottom="0.51181102362204722" header="0.5118110236220472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80"/>
  <sheetViews>
    <sheetView showGridLines="0" view="pageBreakPreview" zoomScale="75" zoomScaleNormal="85" workbookViewId="0">
      <pane xSplit="3" ySplit="8" topLeftCell="D9" activePane="bottomRight" state="frozen"/>
      <selection activeCell="C5" sqref="C5"/>
      <selection pane="topRight" activeCell="C5" sqref="C5"/>
      <selection pane="bottomLeft" activeCell="C5" sqref="C5"/>
      <selection pane="bottomRight" activeCell="P4" sqref="P4"/>
    </sheetView>
  </sheetViews>
  <sheetFormatPr defaultRowHeight="12" x14ac:dyDescent="0.15"/>
  <cols>
    <col min="1" max="1" width="4.625" style="11" customWidth="1"/>
    <col min="2" max="2" width="28.625" style="11" customWidth="1"/>
    <col min="3" max="3" width="19.75" style="11" customWidth="1"/>
    <col min="4" max="19" width="8.625" style="11" customWidth="1"/>
    <col min="20" max="16384" width="9" style="11"/>
  </cols>
  <sheetData>
    <row r="1" spans="1:25" ht="12.75" thickBot="1" x14ac:dyDescent="0.2"/>
    <row r="2" spans="1:25" ht="19.5" thickBot="1" x14ac:dyDescent="0.25">
      <c r="Q2" s="137"/>
      <c r="R2" s="142" t="s">
        <v>57</v>
      </c>
      <c r="S2" s="143"/>
    </row>
    <row r="4" spans="1:25" s="96" customFormat="1" ht="13.5" customHeight="1" x14ac:dyDescent="0.15">
      <c r="B4" s="107" t="s">
        <v>56</v>
      </c>
      <c r="I4" s="11"/>
      <c r="P4" s="11" t="s">
        <v>186</v>
      </c>
      <c r="R4" s="136"/>
    </row>
    <row r="5" spans="1:25" ht="13.5" customHeight="1" x14ac:dyDescent="0.15">
      <c r="P5" s="141" t="s">
        <v>117</v>
      </c>
      <c r="Q5" s="141"/>
      <c r="R5" s="141"/>
      <c r="S5" s="141"/>
      <c r="T5" s="141"/>
      <c r="U5" s="141"/>
      <c r="V5" s="141"/>
      <c r="W5" s="141"/>
      <c r="X5" s="141"/>
      <c r="Y5" s="141"/>
    </row>
    <row r="6" spans="1:25" ht="14.25" x14ac:dyDescent="0.15">
      <c r="P6" s="138" t="s">
        <v>187</v>
      </c>
      <c r="Q6" s="138"/>
      <c r="R6" s="138"/>
      <c r="S6" s="138"/>
      <c r="T6" s="138"/>
      <c r="U6" s="138"/>
      <c r="V6" s="138"/>
      <c r="W6" s="138"/>
      <c r="X6" s="138"/>
      <c r="Y6" s="138"/>
    </row>
    <row r="8" spans="1:25" ht="13.15" customHeight="1" x14ac:dyDescent="0.15">
      <c r="A8" s="13" t="s">
        <v>0</v>
      </c>
      <c r="B8" s="14" t="s">
        <v>30</v>
      </c>
      <c r="C8" s="19" t="s">
        <v>34</v>
      </c>
      <c r="D8" s="13" t="s">
        <v>17</v>
      </c>
      <c r="E8" s="20" t="s">
        <v>18</v>
      </c>
      <c r="F8" s="20" t="s">
        <v>19</v>
      </c>
      <c r="G8" s="21" t="s">
        <v>20</v>
      </c>
      <c r="H8" s="21" t="s">
        <v>21</v>
      </c>
      <c r="I8" s="21" t="s">
        <v>22</v>
      </c>
      <c r="J8" s="119" t="s">
        <v>23</v>
      </c>
      <c r="K8" s="21" t="s">
        <v>24</v>
      </c>
      <c r="L8" s="22" t="s">
        <v>25</v>
      </c>
      <c r="M8" s="13" t="s">
        <v>26</v>
      </c>
      <c r="N8" s="23" t="s">
        <v>27</v>
      </c>
      <c r="O8" s="22" t="s">
        <v>28</v>
      </c>
      <c r="P8" s="40" t="s">
        <v>31</v>
      </c>
      <c r="Q8" s="21" t="s">
        <v>32</v>
      </c>
      <c r="R8" s="21" t="s">
        <v>33</v>
      </c>
      <c r="S8" s="12" t="s">
        <v>13</v>
      </c>
      <c r="T8" s="139"/>
      <c r="U8" s="140"/>
    </row>
    <row r="9" spans="1:25" ht="13.15" customHeight="1" x14ac:dyDescent="0.15">
      <c r="A9" s="90">
        <v>1</v>
      </c>
      <c r="B9" s="108" t="s">
        <v>121</v>
      </c>
      <c r="C9" s="109" t="s">
        <v>122</v>
      </c>
      <c r="D9" s="66" t="s">
        <v>118</v>
      </c>
      <c r="E9" s="67" t="s">
        <v>118</v>
      </c>
      <c r="F9" s="68" t="s">
        <v>118</v>
      </c>
      <c r="G9" s="68" t="s">
        <v>118</v>
      </c>
      <c r="H9" s="69" t="s">
        <v>118</v>
      </c>
      <c r="I9" s="69" t="s">
        <v>118</v>
      </c>
      <c r="J9" s="120" t="s">
        <v>118</v>
      </c>
      <c r="K9" s="69" t="s">
        <v>118</v>
      </c>
      <c r="L9" s="70">
        <v>1</v>
      </c>
      <c r="M9" s="66" t="s">
        <v>118</v>
      </c>
      <c r="N9" s="67" t="s">
        <v>118</v>
      </c>
      <c r="O9" s="114" t="s">
        <v>118</v>
      </c>
      <c r="P9" s="71" t="s">
        <v>118</v>
      </c>
      <c r="Q9" s="69" t="s">
        <v>118</v>
      </c>
      <c r="R9" s="69" t="s">
        <v>118</v>
      </c>
      <c r="S9" s="57">
        <f>SUM(D9:R9)</f>
        <v>1</v>
      </c>
    </row>
    <row r="10" spans="1:25" ht="13.15" customHeight="1" x14ac:dyDescent="0.15">
      <c r="A10" s="25">
        <v>2</v>
      </c>
      <c r="B10" s="110" t="s">
        <v>7</v>
      </c>
      <c r="C10" s="111" t="s">
        <v>8</v>
      </c>
      <c r="D10" s="76" t="s">
        <v>118</v>
      </c>
      <c r="E10" s="72">
        <v>1</v>
      </c>
      <c r="F10" s="73" t="s">
        <v>118</v>
      </c>
      <c r="G10" s="73" t="s">
        <v>118</v>
      </c>
      <c r="H10" s="74" t="s">
        <v>118</v>
      </c>
      <c r="I10" s="74" t="s">
        <v>118</v>
      </c>
      <c r="J10" s="121" t="s">
        <v>118</v>
      </c>
      <c r="K10" s="74" t="s">
        <v>118</v>
      </c>
      <c r="L10" s="75" t="s">
        <v>118</v>
      </c>
      <c r="M10" s="76" t="s">
        <v>118</v>
      </c>
      <c r="N10" s="72" t="s">
        <v>118</v>
      </c>
      <c r="O10" s="115" t="s">
        <v>118</v>
      </c>
      <c r="P10" s="77" t="s">
        <v>118</v>
      </c>
      <c r="Q10" s="74" t="s">
        <v>118</v>
      </c>
      <c r="R10" s="74" t="s">
        <v>118</v>
      </c>
      <c r="S10" s="58">
        <f>SUM(D10:R10)</f>
        <v>1</v>
      </c>
    </row>
    <row r="11" spans="1:25" ht="13.15" customHeight="1" x14ac:dyDescent="0.15">
      <c r="A11" s="25">
        <v>3</v>
      </c>
      <c r="B11" s="110" t="s">
        <v>29</v>
      </c>
      <c r="C11" s="111" t="s">
        <v>66</v>
      </c>
      <c r="D11" s="76" t="s">
        <v>118</v>
      </c>
      <c r="E11" s="72" t="s">
        <v>118</v>
      </c>
      <c r="F11" s="73" t="s">
        <v>118</v>
      </c>
      <c r="G11" s="73" t="s">
        <v>118</v>
      </c>
      <c r="H11" s="74" t="s">
        <v>118</v>
      </c>
      <c r="I11" s="74" t="s">
        <v>118</v>
      </c>
      <c r="J11" s="121" t="s">
        <v>118</v>
      </c>
      <c r="K11" s="74" t="s">
        <v>118</v>
      </c>
      <c r="L11" s="75" t="s">
        <v>118</v>
      </c>
      <c r="M11" s="76" t="s">
        <v>118</v>
      </c>
      <c r="N11" s="72" t="s">
        <v>118</v>
      </c>
      <c r="O11" s="115" t="s">
        <v>118</v>
      </c>
      <c r="P11" s="77" t="s">
        <v>118</v>
      </c>
      <c r="Q11" s="74">
        <v>4</v>
      </c>
      <c r="R11" s="74" t="s">
        <v>118</v>
      </c>
      <c r="S11" s="58">
        <f t="shared" ref="S11:S55" si="0">SUM(D11:R11)</f>
        <v>4</v>
      </c>
    </row>
    <row r="12" spans="1:25" ht="13.15" customHeight="1" x14ac:dyDescent="0.15">
      <c r="A12" s="25">
        <v>4</v>
      </c>
      <c r="B12" s="110" t="s">
        <v>176</v>
      </c>
      <c r="C12" s="111" t="s">
        <v>127</v>
      </c>
      <c r="D12" s="76" t="s">
        <v>118</v>
      </c>
      <c r="E12" s="72" t="s">
        <v>118</v>
      </c>
      <c r="F12" s="73" t="s">
        <v>118</v>
      </c>
      <c r="G12" s="78" t="s">
        <v>118</v>
      </c>
      <c r="H12" s="79" t="s">
        <v>118</v>
      </c>
      <c r="I12" s="79">
        <v>4</v>
      </c>
      <c r="J12" s="122" t="s">
        <v>118</v>
      </c>
      <c r="K12" s="79" t="s">
        <v>118</v>
      </c>
      <c r="L12" s="80" t="s">
        <v>118</v>
      </c>
      <c r="M12" s="81" t="s">
        <v>118</v>
      </c>
      <c r="N12" s="82" t="s">
        <v>118</v>
      </c>
      <c r="O12" s="116" t="s">
        <v>118</v>
      </c>
      <c r="P12" s="83" t="s">
        <v>118</v>
      </c>
      <c r="Q12" s="79" t="s">
        <v>118</v>
      </c>
      <c r="R12" s="79" t="s">
        <v>118</v>
      </c>
      <c r="S12" s="58">
        <f t="shared" si="0"/>
        <v>4</v>
      </c>
    </row>
    <row r="13" spans="1:25" ht="13.15" customHeight="1" x14ac:dyDescent="0.15">
      <c r="A13" s="25">
        <v>5</v>
      </c>
      <c r="B13" s="110" t="s">
        <v>9</v>
      </c>
      <c r="C13" s="111" t="s">
        <v>10</v>
      </c>
      <c r="D13" s="76" t="s">
        <v>118</v>
      </c>
      <c r="E13" s="72" t="s">
        <v>118</v>
      </c>
      <c r="F13" s="73">
        <v>4</v>
      </c>
      <c r="G13" s="73" t="s">
        <v>118</v>
      </c>
      <c r="H13" s="74" t="s">
        <v>118</v>
      </c>
      <c r="I13" s="74" t="s">
        <v>118</v>
      </c>
      <c r="J13" s="121" t="s">
        <v>118</v>
      </c>
      <c r="K13" s="74">
        <v>31</v>
      </c>
      <c r="L13" s="75">
        <v>23</v>
      </c>
      <c r="M13" s="76" t="s">
        <v>118</v>
      </c>
      <c r="N13" s="72" t="s">
        <v>118</v>
      </c>
      <c r="O13" s="115" t="s">
        <v>118</v>
      </c>
      <c r="P13" s="77">
        <v>1</v>
      </c>
      <c r="Q13" s="74" t="s">
        <v>118</v>
      </c>
      <c r="R13" s="74" t="s">
        <v>118</v>
      </c>
      <c r="S13" s="58">
        <f>SUM(D13:R13)</f>
        <v>59</v>
      </c>
    </row>
    <row r="14" spans="1:25" ht="13.15" customHeight="1" x14ac:dyDescent="0.15">
      <c r="A14" s="25">
        <v>6</v>
      </c>
      <c r="B14" s="112" t="s">
        <v>128</v>
      </c>
      <c r="C14" s="111" t="s">
        <v>129</v>
      </c>
      <c r="D14" s="76" t="s">
        <v>118</v>
      </c>
      <c r="E14" s="72" t="s">
        <v>118</v>
      </c>
      <c r="F14" s="73" t="s">
        <v>118</v>
      </c>
      <c r="G14" s="73" t="s">
        <v>118</v>
      </c>
      <c r="H14" s="74" t="s">
        <v>118</v>
      </c>
      <c r="I14" s="74" t="s">
        <v>118</v>
      </c>
      <c r="J14" s="121" t="s">
        <v>118</v>
      </c>
      <c r="K14" s="74" t="s">
        <v>118</v>
      </c>
      <c r="L14" s="75" t="s">
        <v>118</v>
      </c>
      <c r="M14" s="76" t="s">
        <v>118</v>
      </c>
      <c r="N14" s="72" t="s">
        <v>118</v>
      </c>
      <c r="O14" s="115" t="s">
        <v>118</v>
      </c>
      <c r="P14" s="77">
        <v>5</v>
      </c>
      <c r="Q14" s="74">
        <v>1</v>
      </c>
      <c r="R14" s="74">
        <v>1</v>
      </c>
      <c r="S14" s="58">
        <f t="shared" si="0"/>
        <v>7</v>
      </c>
    </row>
    <row r="15" spans="1:25" ht="13.15" customHeight="1" x14ac:dyDescent="0.15">
      <c r="A15" s="25">
        <v>7</v>
      </c>
      <c r="B15" s="112" t="s">
        <v>177</v>
      </c>
      <c r="C15" s="111" t="s">
        <v>131</v>
      </c>
      <c r="D15" s="76" t="s">
        <v>118</v>
      </c>
      <c r="E15" s="72" t="s">
        <v>118</v>
      </c>
      <c r="F15" s="73" t="s">
        <v>118</v>
      </c>
      <c r="G15" s="73" t="s">
        <v>118</v>
      </c>
      <c r="H15" s="74" t="s">
        <v>118</v>
      </c>
      <c r="I15" s="74" t="s">
        <v>118</v>
      </c>
      <c r="J15" s="121" t="s">
        <v>118</v>
      </c>
      <c r="K15" s="74" t="s">
        <v>118</v>
      </c>
      <c r="L15" s="75" t="s">
        <v>118</v>
      </c>
      <c r="M15" s="76" t="s">
        <v>118</v>
      </c>
      <c r="N15" s="72" t="s">
        <v>118</v>
      </c>
      <c r="O15" s="115" t="s">
        <v>118</v>
      </c>
      <c r="P15" s="77">
        <v>1</v>
      </c>
      <c r="Q15" s="74" t="s">
        <v>118</v>
      </c>
      <c r="R15" s="74" t="s">
        <v>118</v>
      </c>
      <c r="S15" s="58">
        <f t="shared" si="0"/>
        <v>1</v>
      </c>
    </row>
    <row r="16" spans="1:25" ht="13.15" customHeight="1" x14ac:dyDescent="0.15">
      <c r="A16" s="25">
        <v>8</v>
      </c>
      <c r="B16" s="112" t="s">
        <v>40</v>
      </c>
      <c r="C16" s="111" t="s">
        <v>41</v>
      </c>
      <c r="D16" s="76" t="s">
        <v>118</v>
      </c>
      <c r="E16" s="72" t="s">
        <v>118</v>
      </c>
      <c r="F16" s="73" t="s">
        <v>118</v>
      </c>
      <c r="G16" s="73" t="s">
        <v>118</v>
      </c>
      <c r="H16" s="74" t="s">
        <v>118</v>
      </c>
      <c r="I16" s="74" t="s">
        <v>118</v>
      </c>
      <c r="J16" s="121" t="s">
        <v>118</v>
      </c>
      <c r="K16" s="74" t="s">
        <v>118</v>
      </c>
      <c r="L16" s="75" t="s">
        <v>118</v>
      </c>
      <c r="M16" s="76" t="s">
        <v>118</v>
      </c>
      <c r="N16" s="72" t="s">
        <v>118</v>
      </c>
      <c r="O16" s="115" t="s">
        <v>118</v>
      </c>
      <c r="P16" s="77" t="s">
        <v>118</v>
      </c>
      <c r="Q16" s="74">
        <v>7</v>
      </c>
      <c r="R16" s="74" t="s">
        <v>118</v>
      </c>
      <c r="S16" s="58">
        <f t="shared" si="0"/>
        <v>7</v>
      </c>
    </row>
    <row r="17" spans="1:19" ht="13.15" customHeight="1" x14ac:dyDescent="0.15">
      <c r="A17" s="25">
        <v>9</v>
      </c>
      <c r="B17" s="110" t="s">
        <v>72</v>
      </c>
      <c r="C17" s="111" t="s">
        <v>73</v>
      </c>
      <c r="D17" s="76" t="s">
        <v>118</v>
      </c>
      <c r="E17" s="72">
        <v>4</v>
      </c>
      <c r="F17" s="73" t="s">
        <v>118</v>
      </c>
      <c r="G17" s="73" t="s">
        <v>118</v>
      </c>
      <c r="H17" s="74" t="s">
        <v>118</v>
      </c>
      <c r="I17" s="74">
        <v>3</v>
      </c>
      <c r="J17" s="121" t="s">
        <v>118</v>
      </c>
      <c r="K17" s="74">
        <v>1</v>
      </c>
      <c r="L17" s="75" t="s">
        <v>118</v>
      </c>
      <c r="M17" s="76">
        <v>1</v>
      </c>
      <c r="N17" s="72" t="s">
        <v>118</v>
      </c>
      <c r="O17" s="115" t="s">
        <v>118</v>
      </c>
      <c r="P17" s="77">
        <v>3</v>
      </c>
      <c r="Q17" s="74" t="s">
        <v>118</v>
      </c>
      <c r="R17" s="74" t="s">
        <v>118</v>
      </c>
      <c r="S17" s="58">
        <f t="shared" si="0"/>
        <v>12</v>
      </c>
    </row>
    <row r="18" spans="1:19" ht="13.15" customHeight="1" x14ac:dyDescent="0.15">
      <c r="A18" s="25">
        <v>10</v>
      </c>
      <c r="B18" s="110" t="s">
        <v>134</v>
      </c>
      <c r="C18" s="111" t="s">
        <v>74</v>
      </c>
      <c r="D18" s="76" t="s">
        <v>118</v>
      </c>
      <c r="E18" s="72" t="s">
        <v>118</v>
      </c>
      <c r="F18" s="73" t="s">
        <v>118</v>
      </c>
      <c r="G18" s="73" t="s">
        <v>118</v>
      </c>
      <c r="H18" s="74" t="s">
        <v>118</v>
      </c>
      <c r="I18" s="74">
        <v>1</v>
      </c>
      <c r="J18" s="121" t="s">
        <v>118</v>
      </c>
      <c r="K18" s="74">
        <v>4</v>
      </c>
      <c r="L18" s="75" t="s">
        <v>118</v>
      </c>
      <c r="M18" s="76" t="s">
        <v>118</v>
      </c>
      <c r="N18" s="72" t="s">
        <v>118</v>
      </c>
      <c r="O18" s="115" t="s">
        <v>118</v>
      </c>
      <c r="P18" s="77" t="s">
        <v>118</v>
      </c>
      <c r="Q18" s="74" t="s">
        <v>118</v>
      </c>
      <c r="R18" s="74" t="s">
        <v>118</v>
      </c>
      <c r="S18" s="58">
        <f t="shared" si="0"/>
        <v>5</v>
      </c>
    </row>
    <row r="19" spans="1:19" ht="13.15" customHeight="1" x14ac:dyDescent="0.15">
      <c r="A19" s="25">
        <v>11</v>
      </c>
      <c r="B19" s="112" t="s">
        <v>75</v>
      </c>
      <c r="C19" s="111" t="s">
        <v>48</v>
      </c>
      <c r="D19" s="76" t="s">
        <v>118</v>
      </c>
      <c r="E19" s="72" t="s">
        <v>118</v>
      </c>
      <c r="F19" s="73" t="s">
        <v>118</v>
      </c>
      <c r="G19" s="73" t="s">
        <v>118</v>
      </c>
      <c r="H19" s="74" t="s">
        <v>118</v>
      </c>
      <c r="I19" s="74" t="s">
        <v>118</v>
      </c>
      <c r="J19" s="121" t="s">
        <v>118</v>
      </c>
      <c r="K19" s="74">
        <v>5</v>
      </c>
      <c r="L19" s="75" t="s">
        <v>118</v>
      </c>
      <c r="M19" s="76" t="s">
        <v>118</v>
      </c>
      <c r="N19" s="72" t="s">
        <v>118</v>
      </c>
      <c r="O19" s="115" t="s">
        <v>118</v>
      </c>
      <c r="P19" s="77" t="s">
        <v>118</v>
      </c>
      <c r="Q19" s="74" t="s">
        <v>118</v>
      </c>
      <c r="R19" s="74" t="s">
        <v>118</v>
      </c>
      <c r="S19" s="58">
        <f t="shared" si="0"/>
        <v>5</v>
      </c>
    </row>
    <row r="20" spans="1:19" ht="13.15" customHeight="1" x14ac:dyDescent="0.15">
      <c r="A20" s="25">
        <v>12</v>
      </c>
      <c r="B20" s="112" t="s">
        <v>77</v>
      </c>
      <c r="C20" s="111" t="s">
        <v>78</v>
      </c>
      <c r="D20" s="76" t="s">
        <v>118</v>
      </c>
      <c r="E20" s="72" t="s">
        <v>118</v>
      </c>
      <c r="F20" s="73" t="s">
        <v>118</v>
      </c>
      <c r="G20" s="73" t="s">
        <v>118</v>
      </c>
      <c r="H20" s="74" t="s">
        <v>118</v>
      </c>
      <c r="I20" s="74" t="s">
        <v>118</v>
      </c>
      <c r="J20" s="121" t="s">
        <v>118</v>
      </c>
      <c r="K20" s="74">
        <v>3</v>
      </c>
      <c r="L20" s="75" t="s">
        <v>118</v>
      </c>
      <c r="M20" s="76" t="s">
        <v>118</v>
      </c>
      <c r="N20" s="72" t="s">
        <v>118</v>
      </c>
      <c r="O20" s="115" t="s">
        <v>118</v>
      </c>
      <c r="P20" s="77" t="s">
        <v>118</v>
      </c>
      <c r="Q20" s="74" t="s">
        <v>118</v>
      </c>
      <c r="R20" s="74" t="s">
        <v>118</v>
      </c>
      <c r="S20" s="58">
        <f t="shared" si="0"/>
        <v>3</v>
      </c>
    </row>
    <row r="21" spans="1:19" ht="13.15" customHeight="1" x14ac:dyDescent="0.15">
      <c r="A21" s="25">
        <v>13</v>
      </c>
      <c r="B21" s="112" t="s">
        <v>136</v>
      </c>
      <c r="C21" s="111" t="s">
        <v>76</v>
      </c>
      <c r="D21" s="76" t="s">
        <v>118</v>
      </c>
      <c r="E21" s="72" t="s">
        <v>118</v>
      </c>
      <c r="F21" s="73">
        <v>1</v>
      </c>
      <c r="G21" s="73" t="s">
        <v>118</v>
      </c>
      <c r="H21" s="74" t="s">
        <v>118</v>
      </c>
      <c r="I21" s="74">
        <v>1</v>
      </c>
      <c r="J21" s="121" t="s">
        <v>118</v>
      </c>
      <c r="K21" s="74" t="s">
        <v>118</v>
      </c>
      <c r="L21" s="75" t="s">
        <v>118</v>
      </c>
      <c r="M21" s="76" t="s">
        <v>118</v>
      </c>
      <c r="N21" s="72" t="s">
        <v>118</v>
      </c>
      <c r="O21" s="115" t="s">
        <v>118</v>
      </c>
      <c r="P21" s="77" t="s">
        <v>118</v>
      </c>
      <c r="Q21" s="74" t="s">
        <v>118</v>
      </c>
      <c r="R21" s="74" t="s">
        <v>118</v>
      </c>
      <c r="S21" s="58">
        <f t="shared" si="0"/>
        <v>2</v>
      </c>
    </row>
    <row r="22" spans="1:19" ht="13.15" customHeight="1" x14ac:dyDescent="0.15">
      <c r="A22" s="25">
        <v>14</v>
      </c>
      <c r="B22" s="110" t="s">
        <v>15</v>
      </c>
      <c r="C22" s="111" t="s">
        <v>16</v>
      </c>
      <c r="D22" s="76" t="s">
        <v>118</v>
      </c>
      <c r="E22" s="72" t="s">
        <v>118</v>
      </c>
      <c r="F22" s="73" t="s">
        <v>118</v>
      </c>
      <c r="G22" s="73">
        <v>1</v>
      </c>
      <c r="H22" s="74" t="s">
        <v>118</v>
      </c>
      <c r="I22" s="74" t="s">
        <v>118</v>
      </c>
      <c r="J22" s="121" t="s">
        <v>118</v>
      </c>
      <c r="K22" s="74" t="s">
        <v>118</v>
      </c>
      <c r="L22" s="75" t="s">
        <v>118</v>
      </c>
      <c r="M22" s="76" t="s">
        <v>118</v>
      </c>
      <c r="N22" s="72" t="s">
        <v>118</v>
      </c>
      <c r="O22" s="115" t="s">
        <v>118</v>
      </c>
      <c r="P22" s="77">
        <v>1</v>
      </c>
      <c r="Q22" s="74">
        <v>7</v>
      </c>
      <c r="R22" s="74" t="s">
        <v>118</v>
      </c>
      <c r="S22" s="58">
        <f t="shared" si="0"/>
        <v>9</v>
      </c>
    </row>
    <row r="23" spans="1:19" ht="13.15" customHeight="1" x14ac:dyDescent="0.15">
      <c r="A23" s="25">
        <v>15</v>
      </c>
      <c r="B23" s="110" t="s">
        <v>178</v>
      </c>
      <c r="C23" s="111" t="s">
        <v>138</v>
      </c>
      <c r="D23" s="76" t="s">
        <v>118</v>
      </c>
      <c r="E23" s="72" t="s">
        <v>118</v>
      </c>
      <c r="F23" s="73" t="s">
        <v>118</v>
      </c>
      <c r="G23" s="73" t="s">
        <v>118</v>
      </c>
      <c r="H23" s="74" t="s">
        <v>118</v>
      </c>
      <c r="I23" s="74" t="s">
        <v>118</v>
      </c>
      <c r="J23" s="121" t="s">
        <v>118</v>
      </c>
      <c r="K23" s="74" t="s">
        <v>118</v>
      </c>
      <c r="L23" s="75" t="s">
        <v>118</v>
      </c>
      <c r="M23" s="76">
        <v>1</v>
      </c>
      <c r="N23" s="72" t="s">
        <v>118</v>
      </c>
      <c r="O23" s="115" t="s">
        <v>118</v>
      </c>
      <c r="P23" s="77" t="s">
        <v>118</v>
      </c>
      <c r="Q23" s="74" t="s">
        <v>118</v>
      </c>
      <c r="R23" s="74" t="s">
        <v>118</v>
      </c>
      <c r="S23" s="58">
        <f t="shared" si="0"/>
        <v>1</v>
      </c>
    </row>
    <row r="24" spans="1:19" ht="13.15" customHeight="1" x14ac:dyDescent="0.15">
      <c r="A24" s="25">
        <v>16</v>
      </c>
      <c r="B24" s="112" t="s">
        <v>139</v>
      </c>
      <c r="C24" s="111" t="s">
        <v>140</v>
      </c>
      <c r="D24" s="76" t="s">
        <v>118</v>
      </c>
      <c r="E24" s="72" t="s">
        <v>118</v>
      </c>
      <c r="F24" s="73" t="s">
        <v>118</v>
      </c>
      <c r="G24" s="73" t="s">
        <v>118</v>
      </c>
      <c r="H24" s="74" t="s">
        <v>118</v>
      </c>
      <c r="I24" s="74" t="s">
        <v>118</v>
      </c>
      <c r="J24" s="121" t="s">
        <v>118</v>
      </c>
      <c r="K24" s="74">
        <v>1</v>
      </c>
      <c r="L24" s="75" t="s">
        <v>118</v>
      </c>
      <c r="M24" s="76" t="s">
        <v>118</v>
      </c>
      <c r="N24" s="72" t="s">
        <v>118</v>
      </c>
      <c r="O24" s="115" t="s">
        <v>118</v>
      </c>
      <c r="P24" s="77" t="s">
        <v>118</v>
      </c>
      <c r="Q24" s="74" t="s">
        <v>118</v>
      </c>
      <c r="R24" s="74" t="s">
        <v>118</v>
      </c>
      <c r="S24" s="58">
        <f t="shared" si="0"/>
        <v>1</v>
      </c>
    </row>
    <row r="25" spans="1:19" ht="13.15" customHeight="1" x14ac:dyDescent="0.15">
      <c r="A25" s="25">
        <v>17</v>
      </c>
      <c r="B25" s="112" t="s">
        <v>179</v>
      </c>
      <c r="C25" s="111" t="s">
        <v>142</v>
      </c>
      <c r="D25" s="76">
        <v>1</v>
      </c>
      <c r="E25" s="72" t="s">
        <v>118</v>
      </c>
      <c r="F25" s="73">
        <v>1</v>
      </c>
      <c r="G25" s="73" t="s">
        <v>118</v>
      </c>
      <c r="H25" s="74" t="s">
        <v>118</v>
      </c>
      <c r="I25" s="74" t="s">
        <v>118</v>
      </c>
      <c r="J25" s="121" t="s">
        <v>118</v>
      </c>
      <c r="K25" s="74" t="s">
        <v>118</v>
      </c>
      <c r="L25" s="75" t="s">
        <v>118</v>
      </c>
      <c r="M25" s="76" t="s">
        <v>118</v>
      </c>
      <c r="N25" s="72" t="s">
        <v>118</v>
      </c>
      <c r="O25" s="115" t="s">
        <v>118</v>
      </c>
      <c r="P25" s="77" t="s">
        <v>118</v>
      </c>
      <c r="Q25" s="74" t="s">
        <v>118</v>
      </c>
      <c r="R25" s="74" t="s">
        <v>118</v>
      </c>
      <c r="S25" s="58">
        <f t="shared" si="0"/>
        <v>2</v>
      </c>
    </row>
    <row r="26" spans="1:19" ht="13.15" customHeight="1" x14ac:dyDescent="0.15">
      <c r="A26" s="25">
        <v>18</v>
      </c>
      <c r="B26" s="112" t="s">
        <v>79</v>
      </c>
      <c r="C26" s="111" t="s">
        <v>49</v>
      </c>
      <c r="D26" s="76">
        <v>5</v>
      </c>
      <c r="E26" s="72" t="s">
        <v>118</v>
      </c>
      <c r="F26" s="73" t="s">
        <v>118</v>
      </c>
      <c r="G26" s="73" t="s">
        <v>118</v>
      </c>
      <c r="H26" s="74" t="s">
        <v>118</v>
      </c>
      <c r="I26" s="74">
        <v>1</v>
      </c>
      <c r="J26" s="121" t="s">
        <v>118</v>
      </c>
      <c r="K26" s="74" t="s">
        <v>118</v>
      </c>
      <c r="L26" s="75" t="s">
        <v>118</v>
      </c>
      <c r="M26" s="76">
        <v>1</v>
      </c>
      <c r="N26" s="72" t="s">
        <v>118</v>
      </c>
      <c r="O26" s="115" t="s">
        <v>118</v>
      </c>
      <c r="P26" s="77" t="s">
        <v>118</v>
      </c>
      <c r="Q26" s="74" t="s">
        <v>118</v>
      </c>
      <c r="R26" s="74" t="s">
        <v>118</v>
      </c>
      <c r="S26" s="58">
        <f t="shared" si="0"/>
        <v>7</v>
      </c>
    </row>
    <row r="27" spans="1:19" ht="13.15" customHeight="1" x14ac:dyDescent="0.15">
      <c r="A27" s="25">
        <v>19</v>
      </c>
      <c r="B27" s="110" t="s">
        <v>80</v>
      </c>
      <c r="C27" s="111" t="s">
        <v>47</v>
      </c>
      <c r="D27" s="76" t="s">
        <v>118</v>
      </c>
      <c r="E27" s="72" t="s">
        <v>118</v>
      </c>
      <c r="F27" s="73" t="s">
        <v>118</v>
      </c>
      <c r="G27" s="73" t="s">
        <v>118</v>
      </c>
      <c r="H27" s="74" t="s">
        <v>118</v>
      </c>
      <c r="I27" s="74" t="s">
        <v>118</v>
      </c>
      <c r="J27" s="121" t="s">
        <v>118</v>
      </c>
      <c r="K27" s="74">
        <v>1</v>
      </c>
      <c r="L27" s="75" t="s">
        <v>118</v>
      </c>
      <c r="M27" s="76" t="s">
        <v>118</v>
      </c>
      <c r="N27" s="72" t="s">
        <v>118</v>
      </c>
      <c r="O27" s="115" t="s">
        <v>118</v>
      </c>
      <c r="P27" s="77" t="s">
        <v>118</v>
      </c>
      <c r="Q27" s="74" t="s">
        <v>118</v>
      </c>
      <c r="R27" s="74" t="s">
        <v>118</v>
      </c>
      <c r="S27" s="58">
        <f t="shared" si="0"/>
        <v>1</v>
      </c>
    </row>
    <row r="28" spans="1:19" ht="13.15" customHeight="1" x14ac:dyDescent="0.15">
      <c r="A28" s="25">
        <v>20</v>
      </c>
      <c r="B28" s="112" t="s">
        <v>82</v>
      </c>
      <c r="C28" s="111" t="s">
        <v>83</v>
      </c>
      <c r="D28" s="76">
        <v>7</v>
      </c>
      <c r="E28" s="72" t="s">
        <v>118</v>
      </c>
      <c r="F28" s="73" t="s">
        <v>118</v>
      </c>
      <c r="G28" s="73" t="s">
        <v>118</v>
      </c>
      <c r="H28" s="74" t="s">
        <v>118</v>
      </c>
      <c r="I28" s="74" t="s">
        <v>118</v>
      </c>
      <c r="J28" s="121">
        <v>13</v>
      </c>
      <c r="K28" s="74">
        <v>4</v>
      </c>
      <c r="L28" s="75" t="s">
        <v>118</v>
      </c>
      <c r="M28" s="76" t="s">
        <v>118</v>
      </c>
      <c r="N28" s="72" t="s">
        <v>118</v>
      </c>
      <c r="O28" s="115" t="s">
        <v>118</v>
      </c>
      <c r="P28" s="77">
        <v>9</v>
      </c>
      <c r="Q28" s="74">
        <v>17</v>
      </c>
      <c r="R28" s="74" t="s">
        <v>118</v>
      </c>
      <c r="S28" s="58">
        <f t="shared" si="0"/>
        <v>50</v>
      </c>
    </row>
    <row r="29" spans="1:19" ht="13.15" customHeight="1" x14ac:dyDescent="0.15">
      <c r="A29" s="25">
        <v>21</v>
      </c>
      <c r="B29" s="112" t="s">
        <v>180</v>
      </c>
      <c r="C29" s="111" t="s">
        <v>144</v>
      </c>
      <c r="D29" s="76" t="s">
        <v>118</v>
      </c>
      <c r="E29" s="72" t="s">
        <v>118</v>
      </c>
      <c r="F29" s="73" t="s">
        <v>118</v>
      </c>
      <c r="G29" s="73">
        <v>1</v>
      </c>
      <c r="H29" s="74" t="s">
        <v>118</v>
      </c>
      <c r="I29" s="74" t="s">
        <v>118</v>
      </c>
      <c r="J29" s="121" t="s">
        <v>118</v>
      </c>
      <c r="K29" s="74" t="s">
        <v>118</v>
      </c>
      <c r="L29" s="75" t="s">
        <v>118</v>
      </c>
      <c r="M29" s="76">
        <v>1</v>
      </c>
      <c r="N29" s="72" t="s">
        <v>118</v>
      </c>
      <c r="O29" s="115" t="s">
        <v>118</v>
      </c>
      <c r="P29" s="77" t="s">
        <v>118</v>
      </c>
      <c r="Q29" s="74" t="s">
        <v>118</v>
      </c>
      <c r="R29" s="74" t="s">
        <v>118</v>
      </c>
      <c r="S29" s="58">
        <f t="shared" si="0"/>
        <v>2</v>
      </c>
    </row>
    <row r="30" spans="1:19" ht="13.15" customHeight="1" x14ac:dyDescent="0.15">
      <c r="A30" s="25">
        <v>22</v>
      </c>
      <c r="B30" s="110" t="s">
        <v>84</v>
      </c>
      <c r="C30" s="111" t="s">
        <v>44</v>
      </c>
      <c r="D30" s="76" t="s">
        <v>118</v>
      </c>
      <c r="E30" s="72" t="s">
        <v>118</v>
      </c>
      <c r="F30" s="73" t="s">
        <v>118</v>
      </c>
      <c r="G30" s="73" t="s">
        <v>118</v>
      </c>
      <c r="H30" s="74" t="s">
        <v>118</v>
      </c>
      <c r="I30" s="74">
        <v>1</v>
      </c>
      <c r="J30" s="121" t="s">
        <v>118</v>
      </c>
      <c r="K30" s="74" t="s">
        <v>118</v>
      </c>
      <c r="L30" s="75" t="s">
        <v>118</v>
      </c>
      <c r="M30" s="76" t="s">
        <v>118</v>
      </c>
      <c r="N30" s="72" t="s">
        <v>118</v>
      </c>
      <c r="O30" s="115" t="s">
        <v>118</v>
      </c>
      <c r="P30" s="77" t="s">
        <v>118</v>
      </c>
      <c r="Q30" s="74" t="s">
        <v>118</v>
      </c>
      <c r="R30" s="74" t="s">
        <v>118</v>
      </c>
      <c r="S30" s="58">
        <f t="shared" si="0"/>
        <v>1</v>
      </c>
    </row>
    <row r="31" spans="1:19" ht="13.15" customHeight="1" x14ac:dyDescent="0.15">
      <c r="A31" s="25">
        <v>23</v>
      </c>
      <c r="B31" s="112" t="s">
        <v>85</v>
      </c>
      <c r="C31" s="111" t="s">
        <v>45</v>
      </c>
      <c r="D31" s="76" t="s">
        <v>118</v>
      </c>
      <c r="E31" s="72" t="s">
        <v>118</v>
      </c>
      <c r="F31" s="73">
        <v>5</v>
      </c>
      <c r="G31" s="73" t="s">
        <v>118</v>
      </c>
      <c r="H31" s="74" t="s">
        <v>118</v>
      </c>
      <c r="I31" s="74" t="s">
        <v>118</v>
      </c>
      <c r="J31" s="121" t="s">
        <v>118</v>
      </c>
      <c r="K31" s="74" t="s">
        <v>118</v>
      </c>
      <c r="L31" s="75" t="s">
        <v>118</v>
      </c>
      <c r="M31" s="76" t="s">
        <v>118</v>
      </c>
      <c r="N31" s="72" t="s">
        <v>118</v>
      </c>
      <c r="O31" s="115" t="s">
        <v>118</v>
      </c>
      <c r="P31" s="77" t="s">
        <v>118</v>
      </c>
      <c r="Q31" s="74" t="s">
        <v>118</v>
      </c>
      <c r="R31" s="74" t="s">
        <v>118</v>
      </c>
      <c r="S31" s="58">
        <f t="shared" si="0"/>
        <v>5</v>
      </c>
    </row>
    <row r="32" spans="1:19" ht="13.15" customHeight="1" x14ac:dyDescent="0.15">
      <c r="A32" s="25">
        <v>24</v>
      </c>
      <c r="B32" s="110" t="s">
        <v>86</v>
      </c>
      <c r="C32" s="111" t="s">
        <v>46</v>
      </c>
      <c r="D32" s="76" t="s">
        <v>118</v>
      </c>
      <c r="E32" s="72" t="s">
        <v>118</v>
      </c>
      <c r="F32" s="73" t="s">
        <v>118</v>
      </c>
      <c r="G32" s="73" t="s">
        <v>118</v>
      </c>
      <c r="H32" s="74" t="s">
        <v>118</v>
      </c>
      <c r="I32" s="74">
        <v>1</v>
      </c>
      <c r="J32" s="121" t="s">
        <v>118</v>
      </c>
      <c r="K32" s="74" t="s">
        <v>118</v>
      </c>
      <c r="L32" s="75" t="s">
        <v>118</v>
      </c>
      <c r="M32" s="76" t="s">
        <v>118</v>
      </c>
      <c r="N32" s="72" t="s">
        <v>118</v>
      </c>
      <c r="O32" s="115" t="s">
        <v>118</v>
      </c>
      <c r="P32" s="77" t="s">
        <v>118</v>
      </c>
      <c r="Q32" s="74" t="s">
        <v>118</v>
      </c>
      <c r="R32" s="74" t="s">
        <v>118</v>
      </c>
      <c r="S32" s="58">
        <f t="shared" si="0"/>
        <v>1</v>
      </c>
    </row>
    <row r="33" spans="1:19" ht="13.15" customHeight="1" x14ac:dyDescent="0.15">
      <c r="A33" s="25">
        <v>25</v>
      </c>
      <c r="B33" s="110" t="s">
        <v>89</v>
      </c>
      <c r="C33" s="111" t="s">
        <v>88</v>
      </c>
      <c r="D33" s="76" t="s">
        <v>118</v>
      </c>
      <c r="E33" s="72" t="s">
        <v>118</v>
      </c>
      <c r="F33" s="73" t="s">
        <v>118</v>
      </c>
      <c r="G33" s="73">
        <v>19</v>
      </c>
      <c r="H33" s="74" t="s">
        <v>118</v>
      </c>
      <c r="I33" s="74" t="s">
        <v>118</v>
      </c>
      <c r="J33" s="121" t="s">
        <v>118</v>
      </c>
      <c r="K33" s="74" t="s">
        <v>118</v>
      </c>
      <c r="L33" s="75" t="s">
        <v>118</v>
      </c>
      <c r="M33" s="76" t="s">
        <v>118</v>
      </c>
      <c r="N33" s="72" t="s">
        <v>118</v>
      </c>
      <c r="O33" s="115" t="s">
        <v>118</v>
      </c>
      <c r="P33" s="77" t="s">
        <v>118</v>
      </c>
      <c r="Q33" s="74" t="s">
        <v>118</v>
      </c>
      <c r="R33" s="74" t="s">
        <v>118</v>
      </c>
      <c r="S33" s="58">
        <f t="shared" si="0"/>
        <v>19</v>
      </c>
    </row>
    <row r="34" spans="1:19" ht="13.15" customHeight="1" x14ac:dyDescent="0.15">
      <c r="A34" s="25">
        <v>26</v>
      </c>
      <c r="B34" s="110" t="s">
        <v>181</v>
      </c>
      <c r="C34" s="111" t="s">
        <v>146</v>
      </c>
      <c r="D34" s="76">
        <v>16</v>
      </c>
      <c r="E34" s="72">
        <v>4</v>
      </c>
      <c r="F34" s="73" t="s">
        <v>118</v>
      </c>
      <c r="G34" s="73">
        <v>5</v>
      </c>
      <c r="H34" s="74" t="s">
        <v>118</v>
      </c>
      <c r="I34" s="74" t="s">
        <v>118</v>
      </c>
      <c r="J34" s="121" t="s">
        <v>118</v>
      </c>
      <c r="K34" s="74">
        <v>5</v>
      </c>
      <c r="L34" s="75" t="s">
        <v>118</v>
      </c>
      <c r="M34" s="76">
        <v>7</v>
      </c>
      <c r="N34" s="72">
        <v>7</v>
      </c>
      <c r="O34" s="115" t="s">
        <v>118</v>
      </c>
      <c r="P34" s="77">
        <v>13</v>
      </c>
      <c r="Q34" s="74">
        <v>1</v>
      </c>
      <c r="R34" s="74" t="s">
        <v>118</v>
      </c>
      <c r="S34" s="58">
        <f t="shared" si="0"/>
        <v>58</v>
      </c>
    </row>
    <row r="35" spans="1:19" ht="13.15" customHeight="1" x14ac:dyDescent="0.15">
      <c r="A35" s="25">
        <v>27</v>
      </c>
      <c r="B35" s="110" t="s">
        <v>42</v>
      </c>
      <c r="C35" s="111" t="s">
        <v>94</v>
      </c>
      <c r="D35" s="76" t="s">
        <v>118</v>
      </c>
      <c r="E35" s="72" t="s">
        <v>118</v>
      </c>
      <c r="F35" s="73" t="s">
        <v>118</v>
      </c>
      <c r="G35" s="73" t="s">
        <v>118</v>
      </c>
      <c r="H35" s="74" t="s">
        <v>118</v>
      </c>
      <c r="I35" s="74" t="s">
        <v>118</v>
      </c>
      <c r="J35" s="121" t="s">
        <v>118</v>
      </c>
      <c r="K35" s="74" t="s">
        <v>118</v>
      </c>
      <c r="L35" s="75" t="s">
        <v>118</v>
      </c>
      <c r="M35" s="76" t="s">
        <v>118</v>
      </c>
      <c r="N35" s="72" t="s">
        <v>118</v>
      </c>
      <c r="O35" s="115" t="s">
        <v>118</v>
      </c>
      <c r="P35" s="77" t="s">
        <v>118</v>
      </c>
      <c r="Q35" s="74">
        <v>4</v>
      </c>
      <c r="R35" s="74" t="s">
        <v>118</v>
      </c>
      <c r="S35" s="58">
        <f t="shared" si="0"/>
        <v>4</v>
      </c>
    </row>
    <row r="36" spans="1:19" ht="13.15" customHeight="1" x14ac:dyDescent="0.15">
      <c r="A36" s="25">
        <v>28</v>
      </c>
      <c r="B36" s="112" t="s">
        <v>147</v>
      </c>
      <c r="C36" s="111" t="s">
        <v>148</v>
      </c>
      <c r="D36" s="76">
        <v>101</v>
      </c>
      <c r="E36" s="72" t="s">
        <v>118</v>
      </c>
      <c r="F36" s="73" t="s">
        <v>118</v>
      </c>
      <c r="G36" s="73" t="s">
        <v>118</v>
      </c>
      <c r="H36" s="74" t="s">
        <v>118</v>
      </c>
      <c r="I36" s="74" t="s">
        <v>118</v>
      </c>
      <c r="J36" s="121">
        <v>125</v>
      </c>
      <c r="K36" s="74">
        <v>89</v>
      </c>
      <c r="L36" s="75" t="s">
        <v>118</v>
      </c>
      <c r="M36" s="76">
        <v>48</v>
      </c>
      <c r="N36" s="72">
        <v>56</v>
      </c>
      <c r="O36" s="115" t="s">
        <v>118</v>
      </c>
      <c r="P36" s="77">
        <v>8</v>
      </c>
      <c r="Q36" s="74">
        <v>5</v>
      </c>
      <c r="R36" s="74" t="s">
        <v>118</v>
      </c>
      <c r="S36" s="58">
        <f t="shared" si="0"/>
        <v>432</v>
      </c>
    </row>
    <row r="37" spans="1:19" ht="13.15" customHeight="1" x14ac:dyDescent="0.15">
      <c r="A37" s="25">
        <v>29</v>
      </c>
      <c r="B37" s="110" t="s">
        <v>182</v>
      </c>
      <c r="C37" s="111" t="s">
        <v>150</v>
      </c>
      <c r="D37" s="76" t="s">
        <v>118</v>
      </c>
      <c r="E37" s="72" t="s">
        <v>118</v>
      </c>
      <c r="F37" s="73" t="s">
        <v>118</v>
      </c>
      <c r="G37" s="73" t="s">
        <v>118</v>
      </c>
      <c r="H37" s="74" t="s">
        <v>118</v>
      </c>
      <c r="I37" s="74" t="s">
        <v>118</v>
      </c>
      <c r="J37" s="121" t="s">
        <v>118</v>
      </c>
      <c r="K37" s="74">
        <v>11</v>
      </c>
      <c r="L37" s="75" t="s">
        <v>118</v>
      </c>
      <c r="M37" s="76" t="s">
        <v>118</v>
      </c>
      <c r="N37" s="72" t="s">
        <v>118</v>
      </c>
      <c r="O37" s="115" t="s">
        <v>118</v>
      </c>
      <c r="P37" s="77">
        <v>5</v>
      </c>
      <c r="Q37" s="74" t="s">
        <v>118</v>
      </c>
      <c r="R37" s="74" t="s">
        <v>118</v>
      </c>
      <c r="S37" s="58">
        <f t="shared" si="0"/>
        <v>16</v>
      </c>
    </row>
    <row r="38" spans="1:19" ht="13.15" customHeight="1" x14ac:dyDescent="0.15">
      <c r="A38" s="25">
        <v>30</v>
      </c>
      <c r="B38" s="112" t="s">
        <v>50</v>
      </c>
      <c r="C38" s="111" t="s">
        <v>95</v>
      </c>
      <c r="D38" s="76" t="s">
        <v>118</v>
      </c>
      <c r="E38" s="72" t="s">
        <v>118</v>
      </c>
      <c r="F38" s="73" t="s">
        <v>118</v>
      </c>
      <c r="G38" s="73" t="s">
        <v>118</v>
      </c>
      <c r="H38" s="74" t="s">
        <v>118</v>
      </c>
      <c r="I38" s="74" t="s">
        <v>118</v>
      </c>
      <c r="J38" s="121" t="s">
        <v>118</v>
      </c>
      <c r="K38" s="74" t="s">
        <v>118</v>
      </c>
      <c r="L38" s="75" t="s">
        <v>118</v>
      </c>
      <c r="M38" s="76" t="s">
        <v>118</v>
      </c>
      <c r="N38" s="72" t="s">
        <v>118</v>
      </c>
      <c r="O38" s="115">
        <v>1</v>
      </c>
      <c r="P38" s="77">
        <v>17</v>
      </c>
      <c r="Q38" s="74">
        <v>93</v>
      </c>
      <c r="R38" s="74" t="s">
        <v>118</v>
      </c>
      <c r="S38" s="58">
        <f t="shared" si="0"/>
        <v>111</v>
      </c>
    </row>
    <row r="39" spans="1:19" ht="13.15" customHeight="1" x14ac:dyDescent="0.15">
      <c r="A39" s="25">
        <v>31</v>
      </c>
      <c r="B39" s="112" t="s">
        <v>96</v>
      </c>
      <c r="C39" s="111" t="s">
        <v>97</v>
      </c>
      <c r="D39" s="76">
        <v>5</v>
      </c>
      <c r="E39" s="72" t="s">
        <v>118</v>
      </c>
      <c r="F39" s="73" t="s">
        <v>118</v>
      </c>
      <c r="G39" s="73" t="s">
        <v>118</v>
      </c>
      <c r="H39" s="74" t="s">
        <v>118</v>
      </c>
      <c r="I39" s="74" t="s">
        <v>118</v>
      </c>
      <c r="J39" s="121" t="s">
        <v>118</v>
      </c>
      <c r="K39" s="74" t="s">
        <v>118</v>
      </c>
      <c r="L39" s="75" t="s">
        <v>118</v>
      </c>
      <c r="M39" s="76">
        <v>3</v>
      </c>
      <c r="N39" s="72" t="s">
        <v>118</v>
      </c>
      <c r="O39" s="115" t="s">
        <v>118</v>
      </c>
      <c r="P39" s="77">
        <v>11</v>
      </c>
      <c r="Q39" s="74" t="s">
        <v>118</v>
      </c>
      <c r="R39" s="74" t="s">
        <v>118</v>
      </c>
      <c r="S39" s="58">
        <f t="shared" si="0"/>
        <v>19</v>
      </c>
    </row>
    <row r="40" spans="1:19" ht="13.15" customHeight="1" x14ac:dyDescent="0.15">
      <c r="A40" s="25">
        <v>32</v>
      </c>
      <c r="B40" s="112" t="s">
        <v>100</v>
      </c>
      <c r="C40" s="111" t="s">
        <v>101</v>
      </c>
      <c r="D40" s="76" t="s">
        <v>118</v>
      </c>
      <c r="E40" s="72" t="s">
        <v>118</v>
      </c>
      <c r="F40" s="73" t="s">
        <v>118</v>
      </c>
      <c r="G40" s="73" t="s">
        <v>118</v>
      </c>
      <c r="H40" s="74" t="s">
        <v>118</v>
      </c>
      <c r="I40" s="74" t="s">
        <v>118</v>
      </c>
      <c r="J40" s="121" t="s">
        <v>118</v>
      </c>
      <c r="K40" s="74" t="s">
        <v>118</v>
      </c>
      <c r="L40" s="75" t="s">
        <v>118</v>
      </c>
      <c r="M40" s="76" t="s">
        <v>118</v>
      </c>
      <c r="N40" s="72" t="s">
        <v>118</v>
      </c>
      <c r="O40" s="115" t="s">
        <v>118</v>
      </c>
      <c r="P40" s="77" t="s">
        <v>118</v>
      </c>
      <c r="Q40" s="74">
        <v>5</v>
      </c>
      <c r="R40" s="74" t="s">
        <v>118</v>
      </c>
      <c r="S40" s="58">
        <f t="shared" si="0"/>
        <v>5</v>
      </c>
    </row>
    <row r="41" spans="1:19" ht="13.15" customHeight="1" x14ac:dyDescent="0.15">
      <c r="A41" s="25">
        <v>33</v>
      </c>
      <c r="B41" s="110" t="s">
        <v>153</v>
      </c>
      <c r="C41" s="111" t="s">
        <v>99</v>
      </c>
      <c r="D41" s="76" t="s">
        <v>118</v>
      </c>
      <c r="E41" s="72" t="s">
        <v>118</v>
      </c>
      <c r="F41" s="73" t="s">
        <v>118</v>
      </c>
      <c r="G41" s="73" t="s">
        <v>118</v>
      </c>
      <c r="H41" s="74" t="s">
        <v>118</v>
      </c>
      <c r="I41" s="74" t="s">
        <v>118</v>
      </c>
      <c r="J41" s="121" t="s">
        <v>118</v>
      </c>
      <c r="K41" s="74" t="s">
        <v>118</v>
      </c>
      <c r="L41" s="75" t="s">
        <v>118</v>
      </c>
      <c r="M41" s="76">
        <v>3</v>
      </c>
      <c r="N41" s="72" t="s">
        <v>118</v>
      </c>
      <c r="O41" s="115" t="s">
        <v>118</v>
      </c>
      <c r="P41" s="77" t="s">
        <v>118</v>
      </c>
      <c r="Q41" s="74" t="s">
        <v>118</v>
      </c>
      <c r="R41" s="74" t="s">
        <v>118</v>
      </c>
      <c r="S41" s="58">
        <f t="shared" si="0"/>
        <v>3</v>
      </c>
    </row>
    <row r="42" spans="1:19" ht="13.15" customHeight="1" x14ac:dyDescent="0.15">
      <c r="A42" s="25">
        <v>34</v>
      </c>
      <c r="B42" s="112" t="s">
        <v>37</v>
      </c>
      <c r="C42" s="111" t="s">
        <v>36</v>
      </c>
      <c r="D42" s="76" t="s">
        <v>118</v>
      </c>
      <c r="E42" s="72">
        <v>4</v>
      </c>
      <c r="F42" s="73">
        <v>3</v>
      </c>
      <c r="G42" s="73" t="s">
        <v>118</v>
      </c>
      <c r="H42" s="74" t="s">
        <v>118</v>
      </c>
      <c r="I42" s="74" t="s">
        <v>118</v>
      </c>
      <c r="J42" s="121" t="s">
        <v>118</v>
      </c>
      <c r="K42" s="74" t="s">
        <v>118</v>
      </c>
      <c r="L42" s="75" t="s">
        <v>118</v>
      </c>
      <c r="M42" s="76" t="s">
        <v>118</v>
      </c>
      <c r="N42" s="72" t="s">
        <v>118</v>
      </c>
      <c r="O42" s="115" t="s">
        <v>118</v>
      </c>
      <c r="P42" s="77" t="s">
        <v>118</v>
      </c>
      <c r="Q42" s="74" t="s">
        <v>118</v>
      </c>
      <c r="R42" s="74" t="s">
        <v>118</v>
      </c>
      <c r="S42" s="58">
        <f t="shared" si="0"/>
        <v>7</v>
      </c>
    </row>
    <row r="43" spans="1:19" ht="13.15" customHeight="1" x14ac:dyDescent="0.15">
      <c r="A43" s="25">
        <v>35</v>
      </c>
      <c r="B43" s="112" t="s">
        <v>154</v>
      </c>
      <c r="C43" s="111" t="s">
        <v>155</v>
      </c>
      <c r="D43" s="76" t="s">
        <v>118</v>
      </c>
      <c r="E43" s="72" t="s">
        <v>118</v>
      </c>
      <c r="F43" s="73" t="s">
        <v>118</v>
      </c>
      <c r="G43" s="73" t="s">
        <v>118</v>
      </c>
      <c r="H43" s="74" t="s">
        <v>118</v>
      </c>
      <c r="I43" s="74">
        <v>1</v>
      </c>
      <c r="J43" s="121" t="s">
        <v>118</v>
      </c>
      <c r="K43" s="74" t="s">
        <v>118</v>
      </c>
      <c r="L43" s="75" t="s">
        <v>118</v>
      </c>
      <c r="M43" s="76" t="s">
        <v>118</v>
      </c>
      <c r="N43" s="72" t="s">
        <v>118</v>
      </c>
      <c r="O43" s="115" t="s">
        <v>118</v>
      </c>
      <c r="P43" s="77" t="s">
        <v>118</v>
      </c>
      <c r="Q43" s="74" t="s">
        <v>118</v>
      </c>
      <c r="R43" s="74" t="s">
        <v>118</v>
      </c>
      <c r="S43" s="58">
        <f t="shared" si="0"/>
        <v>1</v>
      </c>
    </row>
    <row r="44" spans="1:19" ht="13.15" customHeight="1" x14ac:dyDescent="0.15">
      <c r="A44" s="25">
        <v>36</v>
      </c>
      <c r="B44" s="112" t="s">
        <v>106</v>
      </c>
      <c r="C44" s="111" t="s">
        <v>107</v>
      </c>
      <c r="D44" s="76" t="s">
        <v>118</v>
      </c>
      <c r="E44" s="72">
        <v>35</v>
      </c>
      <c r="F44" s="73" t="s">
        <v>118</v>
      </c>
      <c r="G44" s="73">
        <v>24</v>
      </c>
      <c r="H44" s="74" t="s">
        <v>118</v>
      </c>
      <c r="I44" s="74" t="s">
        <v>118</v>
      </c>
      <c r="J44" s="121" t="s">
        <v>118</v>
      </c>
      <c r="K44" s="74" t="s">
        <v>118</v>
      </c>
      <c r="L44" s="75" t="s">
        <v>118</v>
      </c>
      <c r="M44" s="76" t="s">
        <v>118</v>
      </c>
      <c r="N44" s="72" t="s">
        <v>118</v>
      </c>
      <c r="O44" s="115" t="s">
        <v>118</v>
      </c>
      <c r="P44" s="77" t="s">
        <v>118</v>
      </c>
      <c r="Q44" s="74" t="s">
        <v>118</v>
      </c>
      <c r="R44" s="74" t="s">
        <v>118</v>
      </c>
      <c r="S44" s="58">
        <f t="shared" si="0"/>
        <v>59</v>
      </c>
    </row>
    <row r="45" spans="1:19" ht="13.15" customHeight="1" x14ac:dyDescent="0.15">
      <c r="A45" s="25">
        <v>37</v>
      </c>
      <c r="B45" s="112" t="s">
        <v>158</v>
      </c>
      <c r="C45" s="111" t="s">
        <v>105</v>
      </c>
      <c r="D45" s="76" t="s">
        <v>118</v>
      </c>
      <c r="E45" s="72" t="s">
        <v>118</v>
      </c>
      <c r="F45" s="73" t="s">
        <v>118</v>
      </c>
      <c r="G45" s="73" t="s">
        <v>118</v>
      </c>
      <c r="H45" s="74" t="s">
        <v>118</v>
      </c>
      <c r="I45" s="74">
        <v>3</v>
      </c>
      <c r="J45" s="121" t="s">
        <v>118</v>
      </c>
      <c r="K45" s="74" t="s">
        <v>118</v>
      </c>
      <c r="L45" s="75" t="s">
        <v>118</v>
      </c>
      <c r="M45" s="76" t="s">
        <v>118</v>
      </c>
      <c r="N45" s="72" t="s">
        <v>118</v>
      </c>
      <c r="O45" s="115" t="s">
        <v>118</v>
      </c>
      <c r="P45" s="77" t="s">
        <v>118</v>
      </c>
      <c r="Q45" s="74" t="s">
        <v>118</v>
      </c>
      <c r="R45" s="74" t="s">
        <v>118</v>
      </c>
      <c r="S45" s="58">
        <f t="shared" si="0"/>
        <v>3</v>
      </c>
    </row>
    <row r="46" spans="1:19" ht="13.15" customHeight="1" x14ac:dyDescent="0.15">
      <c r="A46" s="25">
        <v>38</v>
      </c>
      <c r="B46" s="112" t="s">
        <v>110</v>
      </c>
      <c r="C46" s="111" t="s">
        <v>109</v>
      </c>
      <c r="D46" s="76" t="s">
        <v>118</v>
      </c>
      <c r="E46" s="72" t="s">
        <v>118</v>
      </c>
      <c r="F46" s="73" t="s">
        <v>118</v>
      </c>
      <c r="G46" s="73" t="s">
        <v>118</v>
      </c>
      <c r="H46" s="74" t="s">
        <v>118</v>
      </c>
      <c r="I46" s="74" t="s">
        <v>118</v>
      </c>
      <c r="J46" s="121" t="s">
        <v>118</v>
      </c>
      <c r="K46" s="74">
        <v>4</v>
      </c>
      <c r="L46" s="75" t="s">
        <v>118</v>
      </c>
      <c r="M46" s="76">
        <v>4</v>
      </c>
      <c r="N46" s="72" t="s">
        <v>118</v>
      </c>
      <c r="O46" s="115" t="s">
        <v>118</v>
      </c>
      <c r="P46" s="77" t="s">
        <v>118</v>
      </c>
      <c r="Q46" s="74" t="s">
        <v>118</v>
      </c>
      <c r="R46" s="74" t="s">
        <v>118</v>
      </c>
      <c r="S46" s="58">
        <f t="shared" si="0"/>
        <v>8</v>
      </c>
    </row>
    <row r="47" spans="1:19" ht="13.15" customHeight="1" x14ac:dyDescent="0.15">
      <c r="A47" s="25">
        <v>39</v>
      </c>
      <c r="B47" s="112" t="s">
        <v>183</v>
      </c>
      <c r="C47" s="111" t="s">
        <v>162</v>
      </c>
      <c r="D47" s="76" t="s">
        <v>118</v>
      </c>
      <c r="E47" s="72" t="s">
        <v>118</v>
      </c>
      <c r="F47" s="73">
        <v>1</v>
      </c>
      <c r="G47" s="73" t="s">
        <v>118</v>
      </c>
      <c r="H47" s="74" t="s">
        <v>118</v>
      </c>
      <c r="I47" s="74" t="s">
        <v>118</v>
      </c>
      <c r="J47" s="121" t="s">
        <v>118</v>
      </c>
      <c r="K47" s="74" t="s">
        <v>118</v>
      </c>
      <c r="L47" s="75" t="s">
        <v>118</v>
      </c>
      <c r="M47" s="76" t="s">
        <v>118</v>
      </c>
      <c r="N47" s="72" t="s">
        <v>118</v>
      </c>
      <c r="O47" s="115" t="s">
        <v>118</v>
      </c>
      <c r="P47" s="77" t="s">
        <v>118</v>
      </c>
      <c r="Q47" s="74" t="s">
        <v>118</v>
      </c>
      <c r="R47" s="74" t="s">
        <v>118</v>
      </c>
      <c r="S47" s="58">
        <f>SUM(D47:R47)</f>
        <v>1</v>
      </c>
    </row>
    <row r="48" spans="1:19" ht="13.15" customHeight="1" x14ac:dyDescent="0.15">
      <c r="A48" s="25">
        <v>40</v>
      </c>
      <c r="B48" s="112" t="s">
        <v>184</v>
      </c>
      <c r="C48" s="113" t="s">
        <v>165</v>
      </c>
      <c r="D48" s="76" t="s">
        <v>118</v>
      </c>
      <c r="E48" s="72" t="s">
        <v>118</v>
      </c>
      <c r="F48" s="73" t="s">
        <v>118</v>
      </c>
      <c r="G48" s="73" t="s">
        <v>118</v>
      </c>
      <c r="H48" s="74" t="s">
        <v>118</v>
      </c>
      <c r="I48" s="74">
        <v>1</v>
      </c>
      <c r="J48" s="121" t="s">
        <v>118</v>
      </c>
      <c r="K48" s="74" t="s">
        <v>118</v>
      </c>
      <c r="L48" s="75" t="s">
        <v>118</v>
      </c>
      <c r="M48" s="76" t="s">
        <v>118</v>
      </c>
      <c r="N48" s="72" t="s">
        <v>118</v>
      </c>
      <c r="O48" s="115" t="s">
        <v>118</v>
      </c>
      <c r="P48" s="77" t="s">
        <v>118</v>
      </c>
      <c r="Q48" s="74" t="s">
        <v>118</v>
      </c>
      <c r="R48" s="74" t="s">
        <v>118</v>
      </c>
      <c r="S48" s="58">
        <f t="shared" si="0"/>
        <v>1</v>
      </c>
    </row>
    <row r="49" spans="1:26" ht="13.15" customHeight="1" x14ac:dyDescent="0.15">
      <c r="A49" s="25">
        <v>41</v>
      </c>
      <c r="B49" s="112" t="s">
        <v>113</v>
      </c>
      <c r="C49" s="111" t="s">
        <v>114</v>
      </c>
      <c r="D49" s="76" t="s">
        <v>118</v>
      </c>
      <c r="E49" s="72" t="s">
        <v>118</v>
      </c>
      <c r="F49" s="73" t="s">
        <v>118</v>
      </c>
      <c r="G49" s="73" t="s">
        <v>118</v>
      </c>
      <c r="H49" s="74" t="s">
        <v>118</v>
      </c>
      <c r="I49" s="74">
        <v>1</v>
      </c>
      <c r="J49" s="121" t="s">
        <v>118</v>
      </c>
      <c r="K49" s="74" t="s">
        <v>118</v>
      </c>
      <c r="L49" s="75" t="s">
        <v>118</v>
      </c>
      <c r="M49" s="76" t="s">
        <v>118</v>
      </c>
      <c r="N49" s="72" t="s">
        <v>118</v>
      </c>
      <c r="O49" s="115" t="s">
        <v>118</v>
      </c>
      <c r="P49" s="77" t="s">
        <v>118</v>
      </c>
      <c r="Q49" s="74" t="s">
        <v>118</v>
      </c>
      <c r="R49" s="74" t="s">
        <v>118</v>
      </c>
      <c r="S49" s="58">
        <f t="shared" si="0"/>
        <v>1</v>
      </c>
    </row>
    <row r="50" spans="1:26" ht="13.15" customHeight="1" x14ac:dyDescent="0.15">
      <c r="A50" s="25">
        <v>42</v>
      </c>
      <c r="B50" s="112" t="s">
        <v>167</v>
      </c>
      <c r="C50" s="111" t="s">
        <v>168</v>
      </c>
      <c r="D50" s="76" t="s">
        <v>118</v>
      </c>
      <c r="E50" s="72">
        <v>4</v>
      </c>
      <c r="F50" s="73" t="s">
        <v>118</v>
      </c>
      <c r="G50" s="73" t="s">
        <v>118</v>
      </c>
      <c r="H50" s="74" t="s">
        <v>118</v>
      </c>
      <c r="I50" s="74">
        <v>3</v>
      </c>
      <c r="J50" s="121" t="s">
        <v>118</v>
      </c>
      <c r="K50" s="74" t="s">
        <v>118</v>
      </c>
      <c r="L50" s="75" t="s">
        <v>118</v>
      </c>
      <c r="M50" s="76" t="s">
        <v>118</v>
      </c>
      <c r="N50" s="72" t="s">
        <v>118</v>
      </c>
      <c r="O50" s="115" t="s">
        <v>118</v>
      </c>
      <c r="P50" s="77" t="s">
        <v>118</v>
      </c>
      <c r="Q50" s="74" t="s">
        <v>118</v>
      </c>
      <c r="R50" s="74" t="s">
        <v>118</v>
      </c>
      <c r="S50" s="58">
        <f t="shared" si="0"/>
        <v>7</v>
      </c>
    </row>
    <row r="51" spans="1:26" ht="13.15" customHeight="1" x14ac:dyDescent="0.15">
      <c r="A51" s="25">
        <v>43</v>
      </c>
      <c r="B51" s="112" t="s">
        <v>170</v>
      </c>
      <c r="C51" s="111" t="s">
        <v>171</v>
      </c>
      <c r="D51" s="76" t="s">
        <v>118</v>
      </c>
      <c r="E51" s="72" t="s">
        <v>118</v>
      </c>
      <c r="F51" s="73" t="s">
        <v>118</v>
      </c>
      <c r="G51" s="73" t="s">
        <v>118</v>
      </c>
      <c r="H51" s="74" t="s">
        <v>118</v>
      </c>
      <c r="I51" s="74">
        <v>1</v>
      </c>
      <c r="J51" s="121" t="s">
        <v>118</v>
      </c>
      <c r="K51" s="74" t="s">
        <v>118</v>
      </c>
      <c r="L51" s="75" t="s">
        <v>118</v>
      </c>
      <c r="M51" s="76" t="s">
        <v>118</v>
      </c>
      <c r="N51" s="72" t="s">
        <v>118</v>
      </c>
      <c r="O51" s="115" t="s">
        <v>118</v>
      </c>
      <c r="P51" s="77" t="s">
        <v>118</v>
      </c>
      <c r="Q51" s="74" t="s">
        <v>118</v>
      </c>
      <c r="R51" s="74" t="s">
        <v>118</v>
      </c>
      <c r="S51" s="58">
        <f t="shared" si="0"/>
        <v>1</v>
      </c>
    </row>
    <row r="52" spans="1:26" ht="13.15" customHeight="1" x14ac:dyDescent="0.15">
      <c r="A52" s="25">
        <v>44</v>
      </c>
      <c r="B52" s="112" t="s">
        <v>173</v>
      </c>
      <c r="C52" s="111" t="s">
        <v>174</v>
      </c>
      <c r="D52" s="76" t="s">
        <v>118</v>
      </c>
      <c r="E52" s="72" t="s">
        <v>118</v>
      </c>
      <c r="F52" s="73" t="s">
        <v>118</v>
      </c>
      <c r="G52" s="73" t="s">
        <v>118</v>
      </c>
      <c r="H52" s="74" t="s">
        <v>118</v>
      </c>
      <c r="I52" s="74" t="s">
        <v>118</v>
      </c>
      <c r="J52" s="121" t="s">
        <v>118</v>
      </c>
      <c r="K52" s="74" t="s">
        <v>118</v>
      </c>
      <c r="L52" s="75">
        <v>1</v>
      </c>
      <c r="M52" s="76" t="s">
        <v>118</v>
      </c>
      <c r="N52" s="72" t="s">
        <v>118</v>
      </c>
      <c r="O52" s="115" t="s">
        <v>118</v>
      </c>
      <c r="P52" s="77" t="s">
        <v>118</v>
      </c>
      <c r="Q52" s="74" t="s">
        <v>118</v>
      </c>
      <c r="R52" s="74" t="s">
        <v>118</v>
      </c>
      <c r="S52" s="58">
        <f t="shared" si="0"/>
        <v>1</v>
      </c>
    </row>
    <row r="53" spans="1:26" ht="13.15" customHeight="1" x14ac:dyDescent="0.15">
      <c r="A53" s="25">
        <v>45</v>
      </c>
      <c r="B53" s="112" t="s">
        <v>175</v>
      </c>
      <c r="C53" s="111" t="s">
        <v>38</v>
      </c>
      <c r="D53" s="76" t="s">
        <v>118</v>
      </c>
      <c r="E53" s="72" t="s">
        <v>118</v>
      </c>
      <c r="F53" s="73" t="s">
        <v>118</v>
      </c>
      <c r="G53" s="73" t="s">
        <v>118</v>
      </c>
      <c r="H53" s="74" t="s">
        <v>118</v>
      </c>
      <c r="I53" s="74">
        <v>18</v>
      </c>
      <c r="J53" s="121" t="s">
        <v>118</v>
      </c>
      <c r="K53" s="74" t="s">
        <v>118</v>
      </c>
      <c r="L53" s="75" t="s">
        <v>118</v>
      </c>
      <c r="M53" s="76">
        <v>1</v>
      </c>
      <c r="N53" s="72" t="s">
        <v>118</v>
      </c>
      <c r="O53" s="115" t="s">
        <v>118</v>
      </c>
      <c r="P53" s="77" t="s">
        <v>118</v>
      </c>
      <c r="Q53" s="74" t="s">
        <v>118</v>
      </c>
      <c r="R53" s="74" t="s">
        <v>118</v>
      </c>
      <c r="S53" s="133">
        <f t="shared" si="0"/>
        <v>19</v>
      </c>
    </row>
    <row r="54" spans="1:26" ht="13.15" customHeight="1" x14ac:dyDescent="0.15">
      <c r="A54" s="15" t="s">
        <v>14</v>
      </c>
      <c r="B54" s="26"/>
      <c r="C54" s="27"/>
      <c r="D54" s="28">
        <v>6</v>
      </c>
      <c r="E54" s="29">
        <v>6</v>
      </c>
      <c r="F54" s="30">
        <v>6</v>
      </c>
      <c r="G54" s="30">
        <v>5</v>
      </c>
      <c r="H54" s="31">
        <v>0</v>
      </c>
      <c r="I54" s="31">
        <v>14</v>
      </c>
      <c r="J54" s="123">
        <v>2</v>
      </c>
      <c r="K54" s="31">
        <v>12</v>
      </c>
      <c r="L54" s="32">
        <v>3</v>
      </c>
      <c r="M54" s="28">
        <v>10</v>
      </c>
      <c r="N54" s="29">
        <v>2</v>
      </c>
      <c r="O54" s="117">
        <v>1</v>
      </c>
      <c r="P54" s="33">
        <v>11</v>
      </c>
      <c r="Q54" s="31">
        <v>10</v>
      </c>
      <c r="R54" s="31">
        <v>1</v>
      </c>
      <c r="S54" s="59">
        <f>SUM(D54:R54)</f>
        <v>89</v>
      </c>
    </row>
    <row r="55" spans="1:26" ht="13.15" customHeight="1" x14ac:dyDescent="0.15">
      <c r="A55" s="16" t="s">
        <v>11</v>
      </c>
      <c r="B55" s="34"/>
      <c r="C55" s="35"/>
      <c r="D55" s="60">
        <v>135</v>
      </c>
      <c r="E55" s="61">
        <v>52</v>
      </c>
      <c r="F55" s="62">
        <v>15</v>
      </c>
      <c r="G55" s="62">
        <v>50</v>
      </c>
      <c r="H55" s="63">
        <v>0</v>
      </c>
      <c r="I55" s="63">
        <v>40</v>
      </c>
      <c r="J55" s="124">
        <v>138</v>
      </c>
      <c r="K55" s="63">
        <v>159</v>
      </c>
      <c r="L55" s="64">
        <v>25</v>
      </c>
      <c r="M55" s="60">
        <v>70</v>
      </c>
      <c r="N55" s="61">
        <v>63</v>
      </c>
      <c r="O55" s="118">
        <v>1</v>
      </c>
      <c r="P55" s="65">
        <v>74</v>
      </c>
      <c r="Q55" s="63">
        <v>144</v>
      </c>
      <c r="R55" s="63">
        <v>1</v>
      </c>
      <c r="S55" s="59">
        <f t="shared" si="0"/>
        <v>967</v>
      </c>
      <c r="T55" s="105"/>
      <c r="U55" s="104"/>
      <c r="V55" s="104"/>
      <c r="W55" s="104"/>
      <c r="X55" s="104"/>
      <c r="Y55" s="104"/>
      <c r="Z55" s="104"/>
    </row>
    <row r="56" spans="1:26" x14ac:dyDescent="0.15">
      <c r="A56" s="1" t="s">
        <v>53</v>
      </c>
      <c r="T56" s="105"/>
      <c r="U56" s="104"/>
      <c r="V56" s="104"/>
      <c r="W56" s="104"/>
      <c r="X56" s="104"/>
      <c r="Y56" s="104"/>
      <c r="Z56" s="104"/>
    </row>
    <row r="57" spans="1:26" s="36" customFormat="1" ht="18" customHeight="1" x14ac:dyDescent="0.15"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</row>
    <row r="58" spans="1:26" s="36" customFormat="1" ht="13.5" x14ac:dyDescent="0.15"/>
    <row r="59" spans="1:26" s="36" customFormat="1" ht="13.5" x14ac:dyDescent="0.15"/>
    <row r="60" spans="1:26" s="36" customFormat="1" ht="13.5" x14ac:dyDescent="0.15"/>
    <row r="61" spans="1:26" s="36" customFormat="1" ht="13.5" x14ac:dyDescent="0.15">
      <c r="D61" s="37"/>
    </row>
    <row r="62" spans="1:26" s="36" customFormat="1" ht="13.5" x14ac:dyDescent="0.15">
      <c r="D62" s="37"/>
    </row>
    <row r="63" spans="1:26" s="36" customFormat="1" ht="13.5" x14ac:dyDescent="0.15">
      <c r="D63" s="37"/>
    </row>
    <row r="64" spans="1:26" s="36" customFormat="1" ht="13.5" x14ac:dyDescent="0.15">
      <c r="D64" s="37"/>
    </row>
    <row r="65" spans="4:19" s="36" customFormat="1" ht="13.5" x14ac:dyDescent="0.15">
      <c r="D65" s="37"/>
    </row>
    <row r="66" spans="4:19" s="36" customFormat="1" ht="13.5" x14ac:dyDescent="0.15">
      <c r="D66" s="37"/>
    </row>
    <row r="67" spans="4:19" s="36" customFormat="1" ht="13.5" x14ac:dyDescent="0.15"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</row>
    <row r="68" spans="4:19" s="36" customFormat="1" ht="13.5" x14ac:dyDescent="0.15"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</row>
    <row r="69" spans="4:19" s="36" customFormat="1" ht="13.5" x14ac:dyDescent="0.15"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4:19" s="36" customFormat="1" ht="13.5" x14ac:dyDescent="0.15"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</row>
    <row r="71" spans="4:19" s="36" customFormat="1" ht="13.5" x14ac:dyDescent="0.15"/>
    <row r="72" spans="4:19" s="36" customFormat="1" ht="13.5" x14ac:dyDescent="0.15"/>
    <row r="73" spans="4:19" s="36" customFormat="1" ht="13.5" x14ac:dyDescent="0.15"/>
    <row r="74" spans="4:19" s="36" customFormat="1" ht="13.5" x14ac:dyDescent="0.15"/>
    <row r="75" spans="4:19" s="36" customFormat="1" ht="13.5" x14ac:dyDescent="0.15"/>
    <row r="76" spans="4:19" s="36" customFormat="1" ht="13.5" x14ac:dyDescent="0.15"/>
    <row r="77" spans="4:19" s="36" customFormat="1" ht="13.5" x14ac:dyDescent="0.15"/>
    <row r="78" spans="4:19" s="36" customFormat="1" ht="13.5" x14ac:dyDescent="0.15"/>
    <row r="79" spans="4:19" s="36" customFormat="1" ht="13.5" x14ac:dyDescent="0.15"/>
    <row r="80" spans="4:19" s="36" customFormat="1" ht="13.5" x14ac:dyDescent="0.15"/>
  </sheetData>
  <mergeCells count="2">
    <mergeCell ref="P5:Y5"/>
    <mergeCell ref="R2:S2"/>
  </mergeCells>
  <phoneticPr fontId="3"/>
  <printOptions horizontalCentered="1"/>
  <pageMargins left="0.39370078740157483" right="0.39370078740157483" top="0.19685039370078741" bottom="0.19685039370078741" header="0.24" footer="0.51181102362204722"/>
  <pageSetup paperSize="9" scale="6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104"/>
  <sheetViews>
    <sheetView showGridLines="0" view="pageBreakPreview" zoomScale="85" zoomScaleNormal="70" workbookViewId="0">
      <selection activeCell="Q6" sqref="Q6"/>
    </sheetView>
  </sheetViews>
  <sheetFormatPr defaultRowHeight="13.5" customHeight="1" x14ac:dyDescent="0.15"/>
  <cols>
    <col min="1" max="1" width="4.625" style="1" customWidth="1"/>
    <col min="2" max="2" width="28.625" style="1" customWidth="1"/>
    <col min="3" max="3" width="19.625" style="1" customWidth="1"/>
    <col min="4" max="24" width="9" style="11"/>
    <col min="25" max="16384" width="9" style="1"/>
  </cols>
  <sheetData>
    <row r="1" spans="1:24" ht="13.5" customHeight="1" thickBot="1" x14ac:dyDescent="0.2"/>
    <row r="2" spans="1:24" ht="19.5" thickBot="1" x14ac:dyDescent="0.25">
      <c r="R2" s="142" t="s">
        <v>58</v>
      </c>
      <c r="S2" s="143"/>
    </row>
    <row r="4" spans="1:24" s="97" customFormat="1" ht="13.5" customHeight="1" x14ac:dyDescent="0.15">
      <c r="B4" s="107" t="s">
        <v>59</v>
      </c>
      <c r="D4" s="96"/>
      <c r="E4" s="96"/>
      <c r="F4" s="96"/>
      <c r="G4" s="96"/>
      <c r="H4" s="96"/>
      <c r="I4" s="11"/>
      <c r="J4" s="96"/>
      <c r="K4" s="96"/>
      <c r="L4" s="96"/>
      <c r="M4" s="96"/>
      <c r="N4" s="96"/>
      <c r="O4" s="96"/>
      <c r="P4" s="11" t="s">
        <v>186</v>
      </c>
      <c r="Q4" s="96"/>
      <c r="R4" s="96"/>
      <c r="S4" s="96"/>
      <c r="T4" s="96"/>
      <c r="U4" s="96"/>
      <c r="V4" s="96"/>
      <c r="W4" s="96"/>
      <c r="X4" s="96"/>
    </row>
    <row r="5" spans="1:24" ht="13.5" customHeight="1" x14ac:dyDescent="0.15">
      <c r="P5" s="1" t="s">
        <v>117</v>
      </c>
      <c r="Q5" s="1"/>
      <c r="R5" s="1"/>
    </row>
    <row r="6" spans="1:24" ht="13.5" customHeight="1" x14ac:dyDescent="0.15">
      <c r="P6" s="1" t="s">
        <v>187</v>
      </c>
      <c r="Q6" s="1"/>
      <c r="R6" s="1"/>
    </row>
    <row r="7" spans="1:24" ht="14.25" customHeight="1" x14ac:dyDescent="0.15"/>
    <row r="8" spans="1:24" ht="13.15" customHeight="1" x14ac:dyDescent="0.15">
      <c r="A8" s="2" t="s">
        <v>0</v>
      </c>
      <c r="B8" s="10" t="s">
        <v>30</v>
      </c>
      <c r="C8" s="39" t="s">
        <v>35</v>
      </c>
      <c r="D8" s="13" t="s">
        <v>17</v>
      </c>
      <c r="E8" s="20" t="s">
        <v>18</v>
      </c>
      <c r="F8" s="20" t="s">
        <v>19</v>
      </c>
      <c r="G8" s="21" t="s">
        <v>20</v>
      </c>
      <c r="H8" s="21" t="s">
        <v>21</v>
      </c>
      <c r="I8" s="21" t="s">
        <v>22</v>
      </c>
      <c r="J8" s="119" t="s">
        <v>23</v>
      </c>
      <c r="K8" s="21" t="s">
        <v>24</v>
      </c>
      <c r="L8" s="22" t="s">
        <v>25</v>
      </c>
      <c r="M8" s="23" t="s">
        <v>26</v>
      </c>
      <c r="N8" s="40" t="s">
        <v>27</v>
      </c>
      <c r="O8" s="22" t="s">
        <v>28</v>
      </c>
      <c r="P8" s="40" t="s">
        <v>31</v>
      </c>
      <c r="Q8" s="21" t="s">
        <v>32</v>
      </c>
      <c r="R8" s="21" t="s">
        <v>33</v>
      </c>
      <c r="S8" s="12" t="s">
        <v>13</v>
      </c>
    </row>
    <row r="9" spans="1:24" ht="13.15" customHeight="1" x14ac:dyDescent="0.15">
      <c r="A9" s="90">
        <v>1</v>
      </c>
      <c r="B9" s="108" t="s">
        <v>121</v>
      </c>
      <c r="C9" s="109" t="s">
        <v>122</v>
      </c>
      <c r="D9" s="92" t="s">
        <v>118</v>
      </c>
      <c r="E9" s="92" t="s">
        <v>118</v>
      </c>
      <c r="F9" s="92" t="s">
        <v>118</v>
      </c>
      <c r="G9" s="92" t="s">
        <v>118</v>
      </c>
      <c r="H9" s="92" t="s">
        <v>118</v>
      </c>
      <c r="I9" s="125" t="s">
        <v>118</v>
      </c>
      <c r="J9" s="91" t="s">
        <v>118</v>
      </c>
      <c r="K9" s="92" t="s">
        <v>118</v>
      </c>
      <c r="L9" s="93">
        <v>80.81</v>
      </c>
      <c r="M9" s="94" t="s">
        <v>118</v>
      </c>
      <c r="N9" s="92" t="s">
        <v>118</v>
      </c>
      <c r="O9" s="93" t="s">
        <v>118</v>
      </c>
      <c r="P9" s="94" t="s">
        <v>118</v>
      </c>
      <c r="Q9" s="92" t="s">
        <v>118</v>
      </c>
      <c r="R9" s="92" t="s">
        <v>118</v>
      </c>
      <c r="S9" s="95">
        <f>SUM(D9:R9)</f>
        <v>80.81</v>
      </c>
      <c r="T9" s="24"/>
    </row>
    <row r="10" spans="1:24" ht="13.15" customHeight="1" x14ac:dyDescent="0.15">
      <c r="A10" s="25">
        <v>2</v>
      </c>
      <c r="B10" s="110" t="s">
        <v>7</v>
      </c>
      <c r="C10" s="111" t="s">
        <v>8</v>
      </c>
      <c r="D10" s="85" t="s">
        <v>118</v>
      </c>
      <c r="E10" s="85">
        <v>0.01</v>
      </c>
      <c r="F10" s="85" t="s">
        <v>118</v>
      </c>
      <c r="G10" s="85" t="s">
        <v>118</v>
      </c>
      <c r="H10" s="85" t="s">
        <v>118</v>
      </c>
      <c r="I10" s="126" t="s">
        <v>118</v>
      </c>
      <c r="J10" s="84" t="s">
        <v>118</v>
      </c>
      <c r="K10" s="85" t="s">
        <v>118</v>
      </c>
      <c r="L10" s="86" t="s">
        <v>118</v>
      </c>
      <c r="M10" s="87" t="s">
        <v>118</v>
      </c>
      <c r="N10" s="85" t="s">
        <v>118</v>
      </c>
      <c r="O10" s="86" t="s">
        <v>118</v>
      </c>
      <c r="P10" s="87" t="s">
        <v>118</v>
      </c>
      <c r="Q10" s="85" t="s">
        <v>118</v>
      </c>
      <c r="R10" s="85" t="s">
        <v>118</v>
      </c>
      <c r="S10" s="88">
        <f>SUM(D10:R10)</f>
        <v>0.01</v>
      </c>
    </row>
    <row r="11" spans="1:24" ht="13.15" customHeight="1" x14ac:dyDescent="0.15">
      <c r="A11" s="25">
        <v>3</v>
      </c>
      <c r="B11" s="110" t="s">
        <v>29</v>
      </c>
      <c r="C11" s="111" t="s">
        <v>66</v>
      </c>
      <c r="D11" s="85" t="s">
        <v>118</v>
      </c>
      <c r="E11" s="85" t="s">
        <v>118</v>
      </c>
      <c r="F11" s="85" t="s">
        <v>118</v>
      </c>
      <c r="G11" s="85" t="s">
        <v>118</v>
      </c>
      <c r="H11" s="85" t="s">
        <v>118</v>
      </c>
      <c r="I11" s="126" t="s">
        <v>118</v>
      </c>
      <c r="J11" s="84" t="s">
        <v>118</v>
      </c>
      <c r="K11" s="85" t="s">
        <v>118</v>
      </c>
      <c r="L11" s="86" t="s">
        <v>118</v>
      </c>
      <c r="M11" s="87" t="s">
        <v>118</v>
      </c>
      <c r="N11" s="85" t="s">
        <v>118</v>
      </c>
      <c r="O11" s="86" t="s">
        <v>118</v>
      </c>
      <c r="P11" s="87" t="s">
        <v>118</v>
      </c>
      <c r="Q11" s="85">
        <v>23.45</v>
      </c>
      <c r="R11" s="85" t="s">
        <v>118</v>
      </c>
      <c r="S11" s="88">
        <f>SUM(D11:R11)</f>
        <v>23.45</v>
      </c>
    </row>
    <row r="12" spans="1:24" ht="13.15" customHeight="1" x14ac:dyDescent="0.15">
      <c r="A12" s="25">
        <v>4</v>
      </c>
      <c r="B12" s="110" t="s">
        <v>176</v>
      </c>
      <c r="C12" s="111" t="s">
        <v>127</v>
      </c>
      <c r="D12" s="85" t="s">
        <v>118</v>
      </c>
      <c r="E12" s="85" t="s">
        <v>118</v>
      </c>
      <c r="F12" s="85" t="s">
        <v>118</v>
      </c>
      <c r="G12" s="85" t="s">
        <v>118</v>
      </c>
      <c r="H12" s="85" t="s">
        <v>118</v>
      </c>
      <c r="I12" s="126" t="s">
        <v>12</v>
      </c>
      <c r="J12" s="84" t="s">
        <v>118</v>
      </c>
      <c r="K12" s="85" t="s">
        <v>118</v>
      </c>
      <c r="L12" s="86" t="s">
        <v>118</v>
      </c>
      <c r="M12" s="87" t="s">
        <v>118</v>
      </c>
      <c r="N12" s="85" t="s">
        <v>118</v>
      </c>
      <c r="O12" s="86" t="s">
        <v>118</v>
      </c>
      <c r="P12" s="87" t="s">
        <v>118</v>
      </c>
      <c r="Q12" s="85" t="s">
        <v>118</v>
      </c>
      <c r="R12" s="85" t="s">
        <v>118</v>
      </c>
      <c r="S12" s="88">
        <f t="shared" ref="S12:S55" si="0">SUM(D12:R12)</f>
        <v>0</v>
      </c>
    </row>
    <row r="13" spans="1:24" ht="13.15" customHeight="1" x14ac:dyDescent="0.15">
      <c r="A13" s="25">
        <v>5</v>
      </c>
      <c r="B13" s="110" t="s">
        <v>9</v>
      </c>
      <c r="C13" s="111" t="s">
        <v>10</v>
      </c>
      <c r="D13" s="85" t="s">
        <v>118</v>
      </c>
      <c r="E13" s="85" t="s">
        <v>118</v>
      </c>
      <c r="F13" s="85">
        <v>7.0000000000000007E-2</v>
      </c>
      <c r="G13" s="85" t="s">
        <v>118</v>
      </c>
      <c r="H13" s="85" t="s">
        <v>118</v>
      </c>
      <c r="I13" s="126" t="s">
        <v>118</v>
      </c>
      <c r="J13" s="84" t="s">
        <v>118</v>
      </c>
      <c r="K13" s="85">
        <v>1.35</v>
      </c>
      <c r="L13" s="86">
        <v>0.77</v>
      </c>
      <c r="M13" s="87" t="s">
        <v>118</v>
      </c>
      <c r="N13" s="85" t="s">
        <v>118</v>
      </c>
      <c r="O13" s="86" t="s">
        <v>118</v>
      </c>
      <c r="P13" s="87">
        <v>0.03</v>
      </c>
      <c r="Q13" s="85" t="s">
        <v>118</v>
      </c>
      <c r="R13" s="85" t="s">
        <v>118</v>
      </c>
      <c r="S13" s="88">
        <f t="shared" si="0"/>
        <v>2.2200000000000002</v>
      </c>
    </row>
    <row r="14" spans="1:24" ht="13.15" customHeight="1" x14ac:dyDescent="0.15">
      <c r="A14" s="25">
        <v>6</v>
      </c>
      <c r="B14" s="112" t="s">
        <v>128</v>
      </c>
      <c r="C14" s="111" t="s">
        <v>129</v>
      </c>
      <c r="D14" s="85" t="s">
        <v>118</v>
      </c>
      <c r="E14" s="85" t="s">
        <v>118</v>
      </c>
      <c r="F14" s="85" t="s">
        <v>118</v>
      </c>
      <c r="G14" s="85" t="s">
        <v>118</v>
      </c>
      <c r="H14" s="85" t="s">
        <v>118</v>
      </c>
      <c r="I14" s="126" t="s">
        <v>118</v>
      </c>
      <c r="J14" s="84" t="s">
        <v>118</v>
      </c>
      <c r="K14" s="85" t="s">
        <v>118</v>
      </c>
      <c r="L14" s="86" t="s">
        <v>118</v>
      </c>
      <c r="M14" s="87" t="s">
        <v>118</v>
      </c>
      <c r="N14" s="85" t="s">
        <v>118</v>
      </c>
      <c r="O14" s="86" t="s">
        <v>118</v>
      </c>
      <c r="P14" s="87">
        <v>1.89</v>
      </c>
      <c r="Q14" s="85">
        <v>0.36</v>
      </c>
      <c r="R14" s="85">
        <v>1.19</v>
      </c>
      <c r="S14" s="88">
        <f t="shared" si="0"/>
        <v>3.44</v>
      </c>
    </row>
    <row r="15" spans="1:24" ht="13.15" customHeight="1" x14ac:dyDescent="0.15">
      <c r="A15" s="25">
        <v>7</v>
      </c>
      <c r="B15" s="112" t="s">
        <v>177</v>
      </c>
      <c r="C15" s="111" t="s">
        <v>131</v>
      </c>
      <c r="D15" s="85" t="s">
        <v>118</v>
      </c>
      <c r="E15" s="85" t="s">
        <v>118</v>
      </c>
      <c r="F15" s="85" t="s">
        <v>118</v>
      </c>
      <c r="G15" s="85" t="s">
        <v>118</v>
      </c>
      <c r="H15" s="85" t="s">
        <v>118</v>
      </c>
      <c r="I15" s="126" t="s">
        <v>118</v>
      </c>
      <c r="J15" s="84" t="s">
        <v>118</v>
      </c>
      <c r="K15" s="85" t="s">
        <v>118</v>
      </c>
      <c r="L15" s="86" t="s">
        <v>118</v>
      </c>
      <c r="M15" s="87" t="s">
        <v>118</v>
      </c>
      <c r="N15" s="85" t="s">
        <v>118</v>
      </c>
      <c r="O15" s="86" t="s">
        <v>118</v>
      </c>
      <c r="P15" s="87">
        <v>0.91</v>
      </c>
      <c r="Q15" s="85" t="s">
        <v>118</v>
      </c>
      <c r="R15" s="85" t="s">
        <v>118</v>
      </c>
      <c r="S15" s="88">
        <f t="shared" si="0"/>
        <v>0.91</v>
      </c>
    </row>
    <row r="16" spans="1:24" ht="13.15" customHeight="1" x14ac:dyDescent="0.15">
      <c r="A16" s="25">
        <v>8</v>
      </c>
      <c r="B16" s="112" t="s">
        <v>40</v>
      </c>
      <c r="C16" s="111" t="s">
        <v>41</v>
      </c>
      <c r="D16" s="85" t="s">
        <v>118</v>
      </c>
      <c r="E16" s="85" t="s">
        <v>118</v>
      </c>
      <c r="F16" s="85" t="s">
        <v>118</v>
      </c>
      <c r="G16" s="85" t="s">
        <v>118</v>
      </c>
      <c r="H16" s="85" t="s">
        <v>118</v>
      </c>
      <c r="I16" s="126" t="s">
        <v>118</v>
      </c>
      <c r="J16" s="84" t="s">
        <v>118</v>
      </c>
      <c r="K16" s="85" t="s">
        <v>118</v>
      </c>
      <c r="L16" s="86" t="s">
        <v>118</v>
      </c>
      <c r="M16" s="87" t="s">
        <v>118</v>
      </c>
      <c r="N16" s="85" t="s">
        <v>118</v>
      </c>
      <c r="O16" s="86" t="s">
        <v>118</v>
      </c>
      <c r="P16" s="87" t="s">
        <v>118</v>
      </c>
      <c r="Q16" s="85">
        <v>14.97</v>
      </c>
      <c r="R16" s="85" t="s">
        <v>118</v>
      </c>
      <c r="S16" s="88">
        <f t="shared" si="0"/>
        <v>14.97</v>
      </c>
    </row>
    <row r="17" spans="1:19" ht="13.15" customHeight="1" x14ac:dyDescent="0.15">
      <c r="A17" s="25">
        <v>9</v>
      </c>
      <c r="B17" s="110" t="s">
        <v>72</v>
      </c>
      <c r="C17" s="111" t="s">
        <v>73</v>
      </c>
      <c r="D17" s="85" t="s">
        <v>118</v>
      </c>
      <c r="E17" s="85">
        <v>0.79</v>
      </c>
      <c r="F17" s="85" t="s">
        <v>118</v>
      </c>
      <c r="G17" s="85" t="s">
        <v>118</v>
      </c>
      <c r="H17" s="85" t="s">
        <v>118</v>
      </c>
      <c r="I17" s="126">
        <v>0.66</v>
      </c>
      <c r="J17" s="84" t="s">
        <v>118</v>
      </c>
      <c r="K17" s="85">
        <v>0.13</v>
      </c>
      <c r="L17" s="86" t="s">
        <v>118</v>
      </c>
      <c r="M17" s="87">
        <v>0.03</v>
      </c>
      <c r="N17" s="85" t="s">
        <v>118</v>
      </c>
      <c r="O17" s="86" t="s">
        <v>118</v>
      </c>
      <c r="P17" s="87">
        <v>0.28000000000000003</v>
      </c>
      <c r="Q17" s="85" t="s">
        <v>118</v>
      </c>
      <c r="R17" s="85" t="s">
        <v>118</v>
      </c>
      <c r="S17" s="88">
        <f t="shared" si="0"/>
        <v>1.8900000000000001</v>
      </c>
    </row>
    <row r="18" spans="1:19" ht="13.15" customHeight="1" x14ac:dyDescent="0.15">
      <c r="A18" s="25">
        <v>10</v>
      </c>
      <c r="B18" s="110" t="s">
        <v>134</v>
      </c>
      <c r="C18" s="111" t="s">
        <v>74</v>
      </c>
      <c r="D18" s="85" t="s">
        <v>118</v>
      </c>
      <c r="E18" s="85" t="s">
        <v>118</v>
      </c>
      <c r="F18" s="85" t="s">
        <v>118</v>
      </c>
      <c r="G18" s="85" t="s">
        <v>118</v>
      </c>
      <c r="H18" s="85" t="s">
        <v>118</v>
      </c>
      <c r="I18" s="126" t="s">
        <v>12</v>
      </c>
      <c r="J18" s="84" t="s">
        <v>118</v>
      </c>
      <c r="K18" s="85">
        <v>0.01</v>
      </c>
      <c r="L18" s="86" t="s">
        <v>118</v>
      </c>
      <c r="M18" s="87" t="s">
        <v>118</v>
      </c>
      <c r="N18" s="85" t="s">
        <v>118</v>
      </c>
      <c r="O18" s="86" t="s">
        <v>118</v>
      </c>
      <c r="P18" s="87" t="s">
        <v>118</v>
      </c>
      <c r="Q18" s="85" t="s">
        <v>118</v>
      </c>
      <c r="R18" s="85" t="s">
        <v>118</v>
      </c>
      <c r="S18" s="88">
        <f t="shared" si="0"/>
        <v>0.01</v>
      </c>
    </row>
    <row r="19" spans="1:19" ht="13.15" customHeight="1" x14ac:dyDescent="0.15">
      <c r="A19" s="25">
        <v>11</v>
      </c>
      <c r="B19" s="112" t="s">
        <v>75</v>
      </c>
      <c r="C19" s="111" t="s">
        <v>48</v>
      </c>
      <c r="D19" s="85" t="s">
        <v>118</v>
      </c>
      <c r="E19" s="85" t="s">
        <v>118</v>
      </c>
      <c r="F19" s="85" t="s">
        <v>118</v>
      </c>
      <c r="G19" s="85" t="s">
        <v>118</v>
      </c>
      <c r="H19" s="85" t="s">
        <v>118</v>
      </c>
      <c r="I19" s="126" t="s">
        <v>118</v>
      </c>
      <c r="J19" s="84" t="s">
        <v>118</v>
      </c>
      <c r="K19" s="85" t="s">
        <v>12</v>
      </c>
      <c r="L19" s="86" t="s">
        <v>118</v>
      </c>
      <c r="M19" s="87" t="s">
        <v>118</v>
      </c>
      <c r="N19" s="85" t="s">
        <v>118</v>
      </c>
      <c r="O19" s="86" t="s">
        <v>118</v>
      </c>
      <c r="P19" s="87" t="s">
        <v>118</v>
      </c>
      <c r="Q19" s="85" t="s">
        <v>118</v>
      </c>
      <c r="R19" s="85" t="s">
        <v>118</v>
      </c>
      <c r="S19" s="88">
        <f t="shared" si="0"/>
        <v>0</v>
      </c>
    </row>
    <row r="20" spans="1:19" ht="13.15" customHeight="1" x14ac:dyDescent="0.15">
      <c r="A20" s="25">
        <v>12</v>
      </c>
      <c r="B20" s="112" t="s">
        <v>77</v>
      </c>
      <c r="C20" s="111" t="s">
        <v>78</v>
      </c>
      <c r="D20" s="85" t="s">
        <v>118</v>
      </c>
      <c r="E20" s="85" t="s">
        <v>118</v>
      </c>
      <c r="F20" s="85" t="s">
        <v>118</v>
      </c>
      <c r="G20" s="85" t="s">
        <v>118</v>
      </c>
      <c r="H20" s="85" t="s">
        <v>118</v>
      </c>
      <c r="I20" s="126" t="s">
        <v>118</v>
      </c>
      <c r="J20" s="84" t="s">
        <v>118</v>
      </c>
      <c r="K20" s="85">
        <v>0.03</v>
      </c>
      <c r="L20" s="86" t="s">
        <v>118</v>
      </c>
      <c r="M20" s="87" t="s">
        <v>118</v>
      </c>
      <c r="N20" s="85" t="s">
        <v>118</v>
      </c>
      <c r="O20" s="86" t="s">
        <v>118</v>
      </c>
      <c r="P20" s="87" t="s">
        <v>118</v>
      </c>
      <c r="Q20" s="85" t="s">
        <v>118</v>
      </c>
      <c r="R20" s="85" t="s">
        <v>118</v>
      </c>
      <c r="S20" s="88">
        <f t="shared" si="0"/>
        <v>0.03</v>
      </c>
    </row>
    <row r="21" spans="1:19" ht="13.15" customHeight="1" x14ac:dyDescent="0.15">
      <c r="A21" s="25">
        <v>13</v>
      </c>
      <c r="B21" s="112" t="s">
        <v>136</v>
      </c>
      <c r="C21" s="111" t="s">
        <v>76</v>
      </c>
      <c r="D21" s="85" t="s">
        <v>118</v>
      </c>
      <c r="E21" s="85" t="s">
        <v>118</v>
      </c>
      <c r="F21" s="85" t="s">
        <v>12</v>
      </c>
      <c r="G21" s="85" t="s">
        <v>118</v>
      </c>
      <c r="H21" s="85" t="s">
        <v>118</v>
      </c>
      <c r="I21" s="126">
        <v>0.01</v>
      </c>
      <c r="J21" s="84" t="s">
        <v>118</v>
      </c>
      <c r="K21" s="85" t="s">
        <v>118</v>
      </c>
      <c r="L21" s="86" t="s">
        <v>118</v>
      </c>
      <c r="M21" s="87" t="s">
        <v>118</v>
      </c>
      <c r="N21" s="85" t="s">
        <v>118</v>
      </c>
      <c r="O21" s="86" t="s">
        <v>118</v>
      </c>
      <c r="P21" s="87" t="s">
        <v>118</v>
      </c>
      <c r="Q21" s="85" t="s">
        <v>118</v>
      </c>
      <c r="R21" s="85" t="s">
        <v>118</v>
      </c>
      <c r="S21" s="88">
        <f t="shared" si="0"/>
        <v>0.01</v>
      </c>
    </row>
    <row r="22" spans="1:19" ht="13.15" customHeight="1" x14ac:dyDescent="0.15">
      <c r="A22" s="25">
        <v>14</v>
      </c>
      <c r="B22" s="110" t="s">
        <v>15</v>
      </c>
      <c r="C22" s="111" t="s">
        <v>16</v>
      </c>
      <c r="D22" s="85" t="s">
        <v>118</v>
      </c>
      <c r="E22" s="85" t="s">
        <v>118</v>
      </c>
      <c r="F22" s="85" t="s">
        <v>118</v>
      </c>
      <c r="G22" s="85">
        <v>0.28000000000000003</v>
      </c>
      <c r="H22" s="85" t="s">
        <v>118</v>
      </c>
      <c r="I22" s="126" t="s">
        <v>118</v>
      </c>
      <c r="J22" s="84" t="s">
        <v>118</v>
      </c>
      <c r="K22" s="85" t="s">
        <v>118</v>
      </c>
      <c r="L22" s="86" t="s">
        <v>118</v>
      </c>
      <c r="M22" s="87" t="s">
        <v>118</v>
      </c>
      <c r="N22" s="85" t="s">
        <v>118</v>
      </c>
      <c r="O22" s="86" t="s">
        <v>118</v>
      </c>
      <c r="P22" s="87">
        <v>0.01</v>
      </c>
      <c r="Q22" s="85">
        <v>0.09</v>
      </c>
      <c r="R22" s="85" t="s">
        <v>118</v>
      </c>
      <c r="S22" s="88">
        <f t="shared" si="0"/>
        <v>0.38</v>
      </c>
    </row>
    <row r="23" spans="1:19" ht="13.15" customHeight="1" x14ac:dyDescent="0.15">
      <c r="A23" s="25">
        <v>15</v>
      </c>
      <c r="B23" s="110" t="s">
        <v>178</v>
      </c>
      <c r="C23" s="111" t="s">
        <v>138</v>
      </c>
      <c r="D23" s="85" t="s">
        <v>118</v>
      </c>
      <c r="E23" s="85" t="s">
        <v>118</v>
      </c>
      <c r="F23" s="85" t="s">
        <v>118</v>
      </c>
      <c r="G23" s="85" t="s">
        <v>118</v>
      </c>
      <c r="H23" s="85" t="s">
        <v>118</v>
      </c>
      <c r="I23" s="126" t="s">
        <v>118</v>
      </c>
      <c r="J23" s="84" t="s">
        <v>118</v>
      </c>
      <c r="K23" s="85" t="s">
        <v>118</v>
      </c>
      <c r="L23" s="86" t="s">
        <v>118</v>
      </c>
      <c r="M23" s="87" t="s">
        <v>12</v>
      </c>
      <c r="N23" s="85" t="s">
        <v>118</v>
      </c>
      <c r="O23" s="86" t="s">
        <v>118</v>
      </c>
      <c r="P23" s="87" t="s">
        <v>118</v>
      </c>
      <c r="Q23" s="85" t="s">
        <v>118</v>
      </c>
      <c r="R23" s="85" t="s">
        <v>118</v>
      </c>
      <c r="S23" s="88">
        <f t="shared" si="0"/>
        <v>0</v>
      </c>
    </row>
    <row r="24" spans="1:19" ht="13.15" customHeight="1" x14ac:dyDescent="0.15">
      <c r="A24" s="25">
        <v>16</v>
      </c>
      <c r="B24" s="112" t="s">
        <v>139</v>
      </c>
      <c r="C24" s="111" t="s">
        <v>140</v>
      </c>
      <c r="D24" s="85" t="s">
        <v>118</v>
      </c>
      <c r="E24" s="85" t="s">
        <v>118</v>
      </c>
      <c r="F24" s="85" t="s">
        <v>118</v>
      </c>
      <c r="G24" s="85" t="s">
        <v>118</v>
      </c>
      <c r="H24" s="85" t="s">
        <v>118</v>
      </c>
      <c r="I24" s="126" t="s">
        <v>118</v>
      </c>
      <c r="J24" s="84" t="s">
        <v>118</v>
      </c>
      <c r="K24" s="85">
        <v>0.24</v>
      </c>
      <c r="L24" s="86" t="s">
        <v>118</v>
      </c>
      <c r="M24" s="87" t="s">
        <v>118</v>
      </c>
      <c r="N24" s="85" t="s">
        <v>118</v>
      </c>
      <c r="O24" s="86" t="s">
        <v>118</v>
      </c>
      <c r="P24" s="87" t="s">
        <v>118</v>
      </c>
      <c r="Q24" s="85" t="s">
        <v>118</v>
      </c>
      <c r="R24" s="85" t="s">
        <v>118</v>
      </c>
      <c r="S24" s="88">
        <f t="shared" si="0"/>
        <v>0.24</v>
      </c>
    </row>
    <row r="25" spans="1:19" ht="13.15" customHeight="1" x14ac:dyDescent="0.15">
      <c r="A25" s="25">
        <v>17</v>
      </c>
      <c r="B25" s="112" t="s">
        <v>179</v>
      </c>
      <c r="C25" s="111" t="s">
        <v>142</v>
      </c>
      <c r="D25" s="85">
        <v>7.0000000000000007E-2</v>
      </c>
      <c r="E25" s="85" t="s">
        <v>118</v>
      </c>
      <c r="F25" s="85">
        <v>0.03</v>
      </c>
      <c r="G25" s="85" t="s">
        <v>118</v>
      </c>
      <c r="H25" s="85" t="s">
        <v>118</v>
      </c>
      <c r="I25" s="126" t="s">
        <v>118</v>
      </c>
      <c r="J25" s="84" t="s">
        <v>118</v>
      </c>
      <c r="K25" s="85" t="s">
        <v>118</v>
      </c>
      <c r="L25" s="86" t="s">
        <v>118</v>
      </c>
      <c r="M25" s="87" t="s">
        <v>118</v>
      </c>
      <c r="N25" s="85" t="s">
        <v>118</v>
      </c>
      <c r="O25" s="86" t="s">
        <v>118</v>
      </c>
      <c r="P25" s="87" t="s">
        <v>118</v>
      </c>
      <c r="Q25" s="85" t="s">
        <v>118</v>
      </c>
      <c r="R25" s="85" t="s">
        <v>118</v>
      </c>
      <c r="S25" s="88">
        <f t="shared" si="0"/>
        <v>0.1</v>
      </c>
    </row>
    <row r="26" spans="1:19" ht="13.15" customHeight="1" x14ac:dyDescent="0.15">
      <c r="A26" s="25">
        <v>18</v>
      </c>
      <c r="B26" s="112" t="s">
        <v>79</v>
      </c>
      <c r="C26" s="111" t="s">
        <v>49</v>
      </c>
      <c r="D26" s="85" t="s">
        <v>12</v>
      </c>
      <c r="E26" s="85" t="s">
        <v>118</v>
      </c>
      <c r="F26" s="85" t="s">
        <v>118</v>
      </c>
      <c r="G26" s="85" t="s">
        <v>118</v>
      </c>
      <c r="H26" s="85" t="s">
        <v>118</v>
      </c>
      <c r="I26" s="126" t="s">
        <v>12</v>
      </c>
      <c r="J26" s="84" t="s">
        <v>118</v>
      </c>
      <c r="K26" s="85" t="s">
        <v>118</v>
      </c>
      <c r="L26" s="86" t="s">
        <v>118</v>
      </c>
      <c r="M26" s="87">
        <v>0.04</v>
      </c>
      <c r="N26" s="85" t="s">
        <v>118</v>
      </c>
      <c r="O26" s="86" t="s">
        <v>118</v>
      </c>
      <c r="P26" s="87" t="s">
        <v>118</v>
      </c>
      <c r="Q26" s="85" t="s">
        <v>118</v>
      </c>
      <c r="R26" s="85" t="s">
        <v>118</v>
      </c>
      <c r="S26" s="88">
        <f t="shared" si="0"/>
        <v>0.04</v>
      </c>
    </row>
    <row r="27" spans="1:19" ht="13.15" customHeight="1" x14ac:dyDescent="0.15">
      <c r="A27" s="25">
        <v>19</v>
      </c>
      <c r="B27" s="110" t="s">
        <v>80</v>
      </c>
      <c r="C27" s="111" t="s">
        <v>47</v>
      </c>
      <c r="D27" s="85" t="s">
        <v>118</v>
      </c>
      <c r="E27" s="85" t="s">
        <v>118</v>
      </c>
      <c r="F27" s="85" t="s">
        <v>118</v>
      </c>
      <c r="G27" s="85" t="s">
        <v>118</v>
      </c>
      <c r="H27" s="85" t="s">
        <v>118</v>
      </c>
      <c r="I27" s="126" t="s">
        <v>118</v>
      </c>
      <c r="J27" s="84" t="s">
        <v>118</v>
      </c>
      <c r="K27" s="85" t="s">
        <v>12</v>
      </c>
      <c r="L27" s="86" t="s">
        <v>118</v>
      </c>
      <c r="M27" s="87" t="s">
        <v>118</v>
      </c>
      <c r="N27" s="85" t="s">
        <v>118</v>
      </c>
      <c r="O27" s="86" t="s">
        <v>118</v>
      </c>
      <c r="P27" s="87" t="s">
        <v>118</v>
      </c>
      <c r="Q27" s="85" t="s">
        <v>118</v>
      </c>
      <c r="R27" s="85" t="s">
        <v>118</v>
      </c>
      <c r="S27" s="88">
        <f t="shared" si="0"/>
        <v>0</v>
      </c>
    </row>
    <row r="28" spans="1:19" ht="13.15" customHeight="1" x14ac:dyDescent="0.15">
      <c r="A28" s="25">
        <v>20</v>
      </c>
      <c r="B28" s="112" t="s">
        <v>82</v>
      </c>
      <c r="C28" s="111" t="s">
        <v>83</v>
      </c>
      <c r="D28" s="85">
        <v>0.03</v>
      </c>
      <c r="E28" s="85" t="s">
        <v>118</v>
      </c>
      <c r="F28" s="85" t="s">
        <v>118</v>
      </c>
      <c r="G28" s="85" t="s">
        <v>118</v>
      </c>
      <c r="H28" s="85" t="s">
        <v>118</v>
      </c>
      <c r="I28" s="126" t="s">
        <v>118</v>
      </c>
      <c r="J28" s="84">
        <v>0.05</v>
      </c>
      <c r="K28" s="85">
        <v>0.01</v>
      </c>
      <c r="L28" s="86" t="s">
        <v>118</v>
      </c>
      <c r="M28" s="87" t="s">
        <v>118</v>
      </c>
      <c r="N28" s="85" t="s">
        <v>118</v>
      </c>
      <c r="O28" s="86" t="s">
        <v>118</v>
      </c>
      <c r="P28" s="87">
        <v>0.03</v>
      </c>
      <c r="Q28" s="85">
        <v>0.04</v>
      </c>
      <c r="R28" s="85" t="s">
        <v>118</v>
      </c>
      <c r="S28" s="88">
        <f t="shared" si="0"/>
        <v>0.16</v>
      </c>
    </row>
    <row r="29" spans="1:19" ht="13.15" customHeight="1" x14ac:dyDescent="0.15">
      <c r="A29" s="25">
        <v>21</v>
      </c>
      <c r="B29" s="112" t="s">
        <v>180</v>
      </c>
      <c r="C29" s="111" t="s">
        <v>144</v>
      </c>
      <c r="D29" s="85" t="s">
        <v>118</v>
      </c>
      <c r="E29" s="85" t="s">
        <v>118</v>
      </c>
      <c r="F29" s="85" t="s">
        <v>118</v>
      </c>
      <c r="G29" s="85" t="s">
        <v>12</v>
      </c>
      <c r="H29" s="85" t="s">
        <v>118</v>
      </c>
      <c r="I29" s="126" t="s">
        <v>118</v>
      </c>
      <c r="J29" s="84" t="s">
        <v>118</v>
      </c>
      <c r="K29" s="85" t="s">
        <v>118</v>
      </c>
      <c r="L29" s="86" t="s">
        <v>118</v>
      </c>
      <c r="M29" s="87" t="s">
        <v>12</v>
      </c>
      <c r="N29" s="85" t="s">
        <v>118</v>
      </c>
      <c r="O29" s="86" t="s">
        <v>118</v>
      </c>
      <c r="P29" s="87" t="s">
        <v>118</v>
      </c>
      <c r="Q29" s="85" t="s">
        <v>118</v>
      </c>
      <c r="R29" s="85" t="s">
        <v>118</v>
      </c>
      <c r="S29" s="88">
        <f t="shared" si="0"/>
        <v>0</v>
      </c>
    </row>
    <row r="30" spans="1:19" ht="13.15" customHeight="1" x14ac:dyDescent="0.15">
      <c r="A30" s="25">
        <v>22</v>
      </c>
      <c r="B30" s="110" t="s">
        <v>84</v>
      </c>
      <c r="C30" s="111" t="s">
        <v>44</v>
      </c>
      <c r="D30" s="85" t="s">
        <v>118</v>
      </c>
      <c r="E30" s="85" t="s">
        <v>118</v>
      </c>
      <c r="F30" s="85" t="s">
        <v>118</v>
      </c>
      <c r="G30" s="85" t="s">
        <v>118</v>
      </c>
      <c r="H30" s="85" t="s">
        <v>118</v>
      </c>
      <c r="I30" s="126" t="s">
        <v>12</v>
      </c>
      <c r="J30" s="84" t="s">
        <v>118</v>
      </c>
      <c r="K30" s="85" t="s">
        <v>118</v>
      </c>
      <c r="L30" s="86" t="s">
        <v>118</v>
      </c>
      <c r="M30" s="87" t="s">
        <v>118</v>
      </c>
      <c r="N30" s="85" t="s">
        <v>118</v>
      </c>
      <c r="O30" s="86" t="s">
        <v>118</v>
      </c>
      <c r="P30" s="87" t="s">
        <v>118</v>
      </c>
      <c r="Q30" s="85" t="s">
        <v>118</v>
      </c>
      <c r="R30" s="85" t="s">
        <v>118</v>
      </c>
      <c r="S30" s="88">
        <f t="shared" si="0"/>
        <v>0</v>
      </c>
    </row>
    <row r="31" spans="1:19" ht="13.15" customHeight="1" x14ac:dyDescent="0.15">
      <c r="A31" s="25">
        <v>23</v>
      </c>
      <c r="B31" s="112" t="s">
        <v>85</v>
      </c>
      <c r="C31" s="111" t="s">
        <v>45</v>
      </c>
      <c r="D31" s="85" t="s">
        <v>118</v>
      </c>
      <c r="E31" s="85" t="s">
        <v>118</v>
      </c>
      <c r="F31" s="85">
        <v>0.08</v>
      </c>
      <c r="G31" s="85" t="s">
        <v>118</v>
      </c>
      <c r="H31" s="85" t="s">
        <v>118</v>
      </c>
      <c r="I31" s="126" t="s">
        <v>118</v>
      </c>
      <c r="J31" s="84" t="s">
        <v>118</v>
      </c>
      <c r="K31" s="85" t="s">
        <v>118</v>
      </c>
      <c r="L31" s="86" t="s">
        <v>118</v>
      </c>
      <c r="M31" s="87" t="s">
        <v>118</v>
      </c>
      <c r="N31" s="85" t="s">
        <v>118</v>
      </c>
      <c r="O31" s="86" t="s">
        <v>118</v>
      </c>
      <c r="P31" s="87" t="s">
        <v>118</v>
      </c>
      <c r="Q31" s="85" t="s">
        <v>118</v>
      </c>
      <c r="R31" s="85" t="s">
        <v>118</v>
      </c>
      <c r="S31" s="88">
        <f t="shared" si="0"/>
        <v>0.08</v>
      </c>
    </row>
    <row r="32" spans="1:19" ht="13.15" customHeight="1" x14ac:dyDescent="0.15">
      <c r="A32" s="25">
        <v>24</v>
      </c>
      <c r="B32" s="110" t="s">
        <v>86</v>
      </c>
      <c r="C32" s="111" t="s">
        <v>46</v>
      </c>
      <c r="D32" s="85" t="s">
        <v>118</v>
      </c>
      <c r="E32" s="85" t="s">
        <v>118</v>
      </c>
      <c r="F32" s="85" t="s">
        <v>118</v>
      </c>
      <c r="G32" s="85" t="s">
        <v>118</v>
      </c>
      <c r="H32" s="85" t="s">
        <v>118</v>
      </c>
      <c r="I32" s="126" t="s">
        <v>12</v>
      </c>
      <c r="J32" s="84" t="s">
        <v>118</v>
      </c>
      <c r="K32" s="85" t="s">
        <v>118</v>
      </c>
      <c r="L32" s="86" t="s">
        <v>118</v>
      </c>
      <c r="M32" s="87" t="s">
        <v>118</v>
      </c>
      <c r="N32" s="85" t="s">
        <v>118</v>
      </c>
      <c r="O32" s="86" t="s">
        <v>118</v>
      </c>
      <c r="P32" s="87" t="s">
        <v>118</v>
      </c>
      <c r="Q32" s="85" t="s">
        <v>118</v>
      </c>
      <c r="R32" s="85" t="s">
        <v>118</v>
      </c>
      <c r="S32" s="88">
        <f t="shared" si="0"/>
        <v>0</v>
      </c>
    </row>
    <row r="33" spans="1:19" ht="13.15" customHeight="1" x14ac:dyDescent="0.15">
      <c r="A33" s="25">
        <v>25</v>
      </c>
      <c r="B33" s="110" t="s">
        <v>89</v>
      </c>
      <c r="C33" s="111" t="s">
        <v>88</v>
      </c>
      <c r="D33" s="85" t="s">
        <v>118</v>
      </c>
      <c r="E33" s="85" t="s">
        <v>118</v>
      </c>
      <c r="F33" s="85" t="s">
        <v>118</v>
      </c>
      <c r="G33" s="85">
        <v>1.61</v>
      </c>
      <c r="H33" s="85" t="s">
        <v>118</v>
      </c>
      <c r="I33" s="126" t="s">
        <v>118</v>
      </c>
      <c r="J33" s="84" t="s">
        <v>118</v>
      </c>
      <c r="K33" s="85" t="s">
        <v>118</v>
      </c>
      <c r="L33" s="86" t="s">
        <v>118</v>
      </c>
      <c r="M33" s="87" t="s">
        <v>118</v>
      </c>
      <c r="N33" s="85" t="s">
        <v>118</v>
      </c>
      <c r="O33" s="86" t="s">
        <v>118</v>
      </c>
      <c r="P33" s="87" t="s">
        <v>118</v>
      </c>
      <c r="Q33" s="85" t="s">
        <v>118</v>
      </c>
      <c r="R33" s="85" t="s">
        <v>118</v>
      </c>
      <c r="S33" s="88">
        <f t="shared" si="0"/>
        <v>1.61</v>
      </c>
    </row>
    <row r="34" spans="1:19" ht="13.15" customHeight="1" x14ac:dyDescent="0.15">
      <c r="A34" s="25">
        <v>26</v>
      </c>
      <c r="B34" s="110" t="s">
        <v>181</v>
      </c>
      <c r="C34" s="111" t="s">
        <v>146</v>
      </c>
      <c r="D34" s="85">
        <v>0.35</v>
      </c>
      <c r="E34" s="85">
        <v>0.04</v>
      </c>
      <c r="F34" s="85" t="s">
        <v>118</v>
      </c>
      <c r="G34" s="85" t="s">
        <v>12</v>
      </c>
      <c r="H34" s="85" t="s">
        <v>118</v>
      </c>
      <c r="I34" s="126" t="s">
        <v>118</v>
      </c>
      <c r="J34" s="84" t="s">
        <v>118</v>
      </c>
      <c r="K34" s="85">
        <v>0.04</v>
      </c>
      <c r="L34" s="86" t="s">
        <v>118</v>
      </c>
      <c r="M34" s="87">
        <v>0.01</v>
      </c>
      <c r="N34" s="85">
        <v>0.03</v>
      </c>
      <c r="O34" s="86" t="s">
        <v>118</v>
      </c>
      <c r="P34" s="87">
        <v>0.48</v>
      </c>
      <c r="Q34" s="85">
        <v>0.03</v>
      </c>
      <c r="R34" s="85" t="s">
        <v>118</v>
      </c>
      <c r="S34" s="88">
        <f t="shared" si="0"/>
        <v>0.98</v>
      </c>
    </row>
    <row r="35" spans="1:19" ht="13.15" customHeight="1" x14ac:dyDescent="0.15">
      <c r="A35" s="25">
        <v>27</v>
      </c>
      <c r="B35" s="110" t="s">
        <v>42</v>
      </c>
      <c r="C35" s="111" t="s">
        <v>94</v>
      </c>
      <c r="D35" s="85" t="s">
        <v>118</v>
      </c>
      <c r="E35" s="85" t="s">
        <v>118</v>
      </c>
      <c r="F35" s="85" t="s">
        <v>118</v>
      </c>
      <c r="G35" s="85" t="s">
        <v>118</v>
      </c>
      <c r="H35" s="85" t="s">
        <v>118</v>
      </c>
      <c r="I35" s="126" t="s">
        <v>118</v>
      </c>
      <c r="J35" s="84" t="s">
        <v>118</v>
      </c>
      <c r="K35" s="85" t="s">
        <v>118</v>
      </c>
      <c r="L35" s="86" t="s">
        <v>118</v>
      </c>
      <c r="M35" s="87" t="s">
        <v>118</v>
      </c>
      <c r="N35" s="85" t="s">
        <v>118</v>
      </c>
      <c r="O35" s="86" t="s">
        <v>118</v>
      </c>
      <c r="P35" s="87" t="s">
        <v>118</v>
      </c>
      <c r="Q35" s="85">
        <v>0.04</v>
      </c>
      <c r="R35" s="85" t="s">
        <v>118</v>
      </c>
      <c r="S35" s="88">
        <f t="shared" si="0"/>
        <v>0.04</v>
      </c>
    </row>
    <row r="36" spans="1:19" ht="13.15" customHeight="1" x14ac:dyDescent="0.15">
      <c r="A36" s="25">
        <v>28</v>
      </c>
      <c r="B36" s="112" t="s">
        <v>147</v>
      </c>
      <c r="C36" s="111" t="s">
        <v>148</v>
      </c>
      <c r="D36" s="85">
        <v>3.43</v>
      </c>
      <c r="E36" s="85" t="s">
        <v>118</v>
      </c>
      <c r="F36" s="85" t="s">
        <v>118</v>
      </c>
      <c r="G36" s="85" t="s">
        <v>118</v>
      </c>
      <c r="H36" s="85" t="s">
        <v>118</v>
      </c>
      <c r="I36" s="126" t="s">
        <v>118</v>
      </c>
      <c r="J36" s="84">
        <v>4.55</v>
      </c>
      <c r="K36" s="85">
        <v>5.24</v>
      </c>
      <c r="L36" s="86" t="s">
        <v>118</v>
      </c>
      <c r="M36" s="87">
        <v>0.41</v>
      </c>
      <c r="N36" s="85">
        <v>0.83</v>
      </c>
      <c r="O36" s="86" t="s">
        <v>118</v>
      </c>
      <c r="P36" s="87">
        <v>0.2</v>
      </c>
      <c r="Q36" s="85">
        <v>0.25</v>
      </c>
      <c r="R36" s="85" t="s">
        <v>118</v>
      </c>
      <c r="S36" s="88">
        <f t="shared" si="0"/>
        <v>14.91</v>
      </c>
    </row>
    <row r="37" spans="1:19" ht="13.15" customHeight="1" x14ac:dyDescent="0.15">
      <c r="A37" s="25">
        <v>29</v>
      </c>
      <c r="B37" s="110" t="s">
        <v>182</v>
      </c>
      <c r="C37" s="111" t="s">
        <v>150</v>
      </c>
      <c r="D37" s="85" t="s">
        <v>118</v>
      </c>
      <c r="E37" s="85" t="s">
        <v>118</v>
      </c>
      <c r="F37" s="85" t="s">
        <v>118</v>
      </c>
      <c r="G37" s="85" t="s">
        <v>118</v>
      </c>
      <c r="H37" s="85" t="s">
        <v>118</v>
      </c>
      <c r="I37" s="126" t="s">
        <v>118</v>
      </c>
      <c r="J37" s="84" t="s">
        <v>118</v>
      </c>
      <c r="K37" s="85">
        <v>0.01</v>
      </c>
      <c r="L37" s="86" t="s">
        <v>118</v>
      </c>
      <c r="M37" s="87" t="s">
        <v>118</v>
      </c>
      <c r="N37" s="85" t="s">
        <v>118</v>
      </c>
      <c r="O37" s="86" t="s">
        <v>118</v>
      </c>
      <c r="P37" s="87" t="s">
        <v>12</v>
      </c>
      <c r="Q37" s="85" t="s">
        <v>118</v>
      </c>
      <c r="R37" s="85" t="s">
        <v>118</v>
      </c>
      <c r="S37" s="88">
        <f t="shared" si="0"/>
        <v>0.01</v>
      </c>
    </row>
    <row r="38" spans="1:19" ht="13.15" customHeight="1" x14ac:dyDescent="0.15">
      <c r="A38" s="25">
        <v>30</v>
      </c>
      <c r="B38" s="112" t="s">
        <v>50</v>
      </c>
      <c r="C38" s="111" t="s">
        <v>95</v>
      </c>
      <c r="D38" s="85" t="s">
        <v>118</v>
      </c>
      <c r="E38" s="85" t="s">
        <v>118</v>
      </c>
      <c r="F38" s="85" t="s">
        <v>118</v>
      </c>
      <c r="G38" s="85" t="s">
        <v>118</v>
      </c>
      <c r="H38" s="85" t="s">
        <v>118</v>
      </c>
      <c r="I38" s="126" t="s">
        <v>118</v>
      </c>
      <c r="J38" s="84" t="s">
        <v>118</v>
      </c>
      <c r="K38" s="85" t="s">
        <v>118</v>
      </c>
      <c r="L38" s="86" t="s">
        <v>118</v>
      </c>
      <c r="M38" s="87" t="s">
        <v>118</v>
      </c>
      <c r="N38" s="85" t="s">
        <v>118</v>
      </c>
      <c r="O38" s="86" t="s">
        <v>12</v>
      </c>
      <c r="P38" s="87">
        <v>0.01</v>
      </c>
      <c r="Q38" s="85">
        <v>0.08</v>
      </c>
      <c r="R38" s="85" t="s">
        <v>118</v>
      </c>
      <c r="S38" s="88">
        <f t="shared" si="0"/>
        <v>0.09</v>
      </c>
    </row>
    <row r="39" spans="1:19" ht="13.15" customHeight="1" x14ac:dyDescent="0.15">
      <c r="A39" s="25">
        <v>31</v>
      </c>
      <c r="B39" s="112" t="s">
        <v>96</v>
      </c>
      <c r="C39" s="111" t="s">
        <v>97</v>
      </c>
      <c r="D39" s="85" t="s">
        <v>12</v>
      </c>
      <c r="E39" s="85" t="s">
        <v>118</v>
      </c>
      <c r="F39" s="85" t="s">
        <v>118</v>
      </c>
      <c r="G39" s="85" t="s">
        <v>118</v>
      </c>
      <c r="H39" s="85" t="s">
        <v>118</v>
      </c>
      <c r="I39" s="126" t="s">
        <v>118</v>
      </c>
      <c r="J39" s="84" t="s">
        <v>118</v>
      </c>
      <c r="K39" s="85" t="s">
        <v>118</v>
      </c>
      <c r="L39" s="86" t="s">
        <v>118</v>
      </c>
      <c r="M39" s="87" t="s">
        <v>12</v>
      </c>
      <c r="N39" s="85" t="s">
        <v>118</v>
      </c>
      <c r="O39" s="86" t="s">
        <v>118</v>
      </c>
      <c r="P39" s="87" t="s">
        <v>12</v>
      </c>
      <c r="Q39" s="85" t="s">
        <v>118</v>
      </c>
      <c r="R39" s="85" t="s">
        <v>118</v>
      </c>
      <c r="S39" s="88">
        <f t="shared" si="0"/>
        <v>0</v>
      </c>
    </row>
    <row r="40" spans="1:19" ht="13.15" customHeight="1" x14ac:dyDescent="0.15">
      <c r="A40" s="25">
        <v>32</v>
      </c>
      <c r="B40" s="112" t="s">
        <v>100</v>
      </c>
      <c r="C40" s="111" t="s">
        <v>101</v>
      </c>
      <c r="D40" s="85" t="s">
        <v>118</v>
      </c>
      <c r="E40" s="85" t="s">
        <v>118</v>
      </c>
      <c r="F40" s="85" t="s">
        <v>118</v>
      </c>
      <c r="G40" s="85" t="s">
        <v>118</v>
      </c>
      <c r="H40" s="85" t="s">
        <v>118</v>
      </c>
      <c r="I40" s="126" t="s">
        <v>118</v>
      </c>
      <c r="J40" s="84" t="s">
        <v>118</v>
      </c>
      <c r="K40" s="85" t="s">
        <v>118</v>
      </c>
      <c r="L40" s="86" t="s">
        <v>118</v>
      </c>
      <c r="M40" s="87" t="s">
        <v>118</v>
      </c>
      <c r="N40" s="85" t="s">
        <v>118</v>
      </c>
      <c r="O40" s="86" t="s">
        <v>118</v>
      </c>
      <c r="P40" s="87" t="s">
        <v>118</v>
      </c>
      <c r="Q40" s="85">
        <v>0.19</v>
      </c>
      <c r="R40" s="85" t="s">
        <v>118</v>
      </c>
      <c r="S40" s="88">
        <f t="shared" si="0"/>
        <v>0.19</v>
      </c>
    </row>
    <row r="41" spans="1:19" ht="13.15" customHeight="1" x14ac:dyDescent="0.15">
      <c r="A41" s="25">
        <v>33</v>
      </c>
      <c r="B41" s="110" t="s">
        <v>153</v>
      </c>
      <c r="C41" s="111" t="s">
        <v>99</v>
      </c>
      <c r="D41" s="85" t="s">
        <v>118</v>
      </c>
      <c r="E41" s="85" t="s">
        <v>118</v>
      </c>
      <c r="F41" s="85" t="s">
        <v>118</v>
      </c>
      <c r="G41" s="85" t="s">
        <v>118</v>
      </c>
      <c r="H41" s="85" t="s">
        <v>118</v>
      </c>
      <c r="I41" s="126" t="s">
        <v>118</v>
      </c>
      <c r="J41" s="84" t="s">
        <v>118</v>
      </c>
      <c r="K41" s="85" t="s">
        <v>118</v>
      </c>
      <c r="L41" s="86" t="s">
        <v>118</v>
      </c>
      <c r="M41" s="87">
        <v>0.01</v>
      </c>
      <c r="N41" s="85" t="s">
        <v>118</v>
      </c>
      <c r="O41" s="86" t="s">
        <v>118</v>
      </c>
      <c r="P41" s="87" t="s">
        <v>118</v>
      </c>
      <c r="Q41" s="85" t="s">
        <v>118</v>
      </c>
      <c r="R41" s="85" t="s">
        <v>118</v>
      </c>
      <c r="S41" s="88">
        <f t="shared" si="0"/>
        <v>0.01</v>
      </c>
    </row>
    <row r="42" spans="1:19" ht="13.15" customHeight="1" x14ac:dyDescent="0.15">
      <c r="A42" s="25">
        <v>34</v>
      </c>
      <c r="B42" s="112" t="s">
        <v>37</v>
      </c>
      <c r="C42" s="111" t="s">
        <v>36</v>
      </c>
      <c r="D42" s="85" t="s">
        <v>118</v>
      </c>
      <c r="E42" s="85">
        <v>0.23</v>
      </c>
      <c r="F42" s="85">
        <v>1.2</v>
      </c>
      <c r="G42" s="85" t="s">
        <v>118</v>
      </c>
      <c r="H42" s="85" t="s">
        <v>118</v>
      </c>
      <c r="I42" s="126" t="s">
        <v>118</v>
      </c>
      <c r="J42" s="84" t="s">
        <v>118</v>
      </c>
      <c r="K42" s="85" t="s">
        <v>118</v>
      </c>
      <c r="L42" s="86" t="s">
        <v>118</v>
      </c>
      <c r="M42" s="87" t="s">
        <v>118</v>
      </c>
      <c r="N42" s="85" t="s">
        <v>118</v>
      </c>
      <c r="O42" s="86" t="s">
        <v>118</v>
      </c>
      <c r="P42" s="87" t="s">
        <v>118</v>
      </c>
      <c r="Q42" s="85" t="s">
        <v>118</v>
      </c>
      <c r="R42" s="85" t="s">
        <v>118</v>
      </c>
      <c r="S42" s="88">
        <f t="shared" si="0"/>
        <v>1.43</v>
      </c>
    </row>
    <row r="43" spans="1:19" ht="13.15" customHeight="1" x14ac:dyDescent="0.15">
      <c r="A43" s="25">
        <v>35</v>
      </c>
      <c r="B43" s="112" t="s">
        <v>154</v>
      </c>
      <c r="C43" s="111" t="s">
        <v>155</v>
      </c>
      <c r="D43" s="85" t="s">
        <v>118</v>
      </c>
      <c r="E43" s="85" t="s">
        <v>118</v>
      </c>
      <c r="F43" s="85" t="s">
        <v>118</v>
      </c>
      <c r="G43" s="85" t="s">
        <v>118</v>
      </c>
      <c r="H43" s="85" t="s">
        <v>118</v>
      </c>
      <c r="I43" s="126">
        <v>1.1100000000000001</v>
      </c>
      <c r="J43" s="84" t="s">
        <v>118</v>
      </c>
      <c r="K43" s="85" t="s">
        <v>118</v>
      </c>
      <c r="L43" s="86" t="s">
        <v>118</v>
      </c>
      <c r="M43" s="87" t="s">
        <v>118</v>
      </c>
      <c r="N43" s="85" t="s">
        <v>118</v>
      </c>
      <c r="O43" s="86" t="s">
        <v>118</v>
      </c>
      <c r="P43" s="87" t="s">
        <v>118</v>
      </c>
      <c r="Q43" s="85" t="s">
        <v>118</v>
      </c>
      <c r="R43" s="85" t="s">
        <v>118</v>
      </c>
      <c r="S43" s="88">
        <f t="shared" si="0"/>
        <v>1.1100000000000001</v>
      </c>
    </row>
    <row r="44" spans="1:19" ht="13.15" customHeight="1" x14ac:dyDescent="0.15">
      <c r="A44" s="25">
        <v>36</v>
      </c>
      <c r="B44" s="112" t="s">
        <v>106</v>
      </c>
      <c r="C44" s="111" t="s">
        <v>107</v>
      </c>
      <c r="D44" s="85" t="s">
        <v>118</v>
      </c>
      <c r="E44" s="85">
        <v>3.85</v>
      </c>
      <c r="F44" s="85" t="s">
        <v>118</v>
      </c>
      <c r="G44" s="85">
        <v>1.35</v>
      </c>
      <c r="H44" s="85" t="s">
        <v>118</v>
      </c>
      <c r="I44" s="126" t="s">
        <v>118</v>
      </c>
      <c r="J44" s="84" t="s">
        <v>118</v>
      </c>
      <c r="K44" s="85" t="s">
        <v>118</v>
      </c>
      <c r="L44" s="86" t="s">
        <v>118</v>
      </c>
      <c r="M44" s="87" t="s">
        <v>118</v>
      </c>
      <c r="N44" s="85" t="s">
        <v>118</v>
      </c>
      <c r="O44" s="86" t="s">
        <v>118</v>
      </c>
      <c r="P44" s="87" t="s">
        <v>118</v>
      </c>
      <c r="Q44" s="85" t="s">
        <v>118</v>
      </c>
      <c r="R44" s="85" t="s">
        <v>118</v>
      </c>
      <c r="S44" s="88">
        <f t="shared" si="0"/>
        <v>5.2</v>
      </c>
    </row>
    <row r="45" spans="1:19" ht="13.15" customHeight="1" x14ac:dyDescent="0.15">
      <c r="A45" s="25">
        <v>37</v>
      </c>
      <c r="B45" s="112" t="s">
        <v>158</v>
      </c>
      <c r="C45" s="111" t="s">
        <v>105</v>
      </c>
      <c r="D45" s="85" t="s">
        <v>118</v>
      </c>
      <c r="E45" s="85" t="s">
        <v>118</v>
      </c>
      <c r="F45" s="85" t="s">
        <v>118</v>
      </c>
      <c r="G45" s="85" t="s">
        <v>118</v>
      </c>
      <c r="H45" s="85" t="s">
        <v>118</v>
      </c>
      <c r="I45" s="126">
        <v>0.16</v>
      </c>
      <c r="J45" s="84" t="s">
        <v>118</v>
      </c>
      <c r="K45" s="85" t="s">
        <v>118</v>
      </c>
      <c r="L45" s="86" t="s">
        <v>118</v>
      </c>
      <c r="M45" s="87" t="s">
        <v>118</v>
      </c>
      <c r="N45" s="85" t="s">
        <v>118</v>
      </c>
      <c r="O45" s="86" t="s">
        <v>118</v>
      </c>
      <c r="P45" s="87" t="s">
        <v>118</v>
      </c>
      <c r="Q45" s="85" t="s">
        <v>118</v>
      </c>
      <c r="R45" s="85" t="s">
        <v>118</v>
      </c>
      <c r="S45" s="88">
        <f t="shared" si="0"/>
        <v>0.16</v>
      </c>
    </row>
    <row r="46" spans="1:19" ht="13.15" customHeight="1" x14ac:dyDescent="0.15">
      <c r="A46" s="25">
        <v>38</v>
      </c>
      <c r="B46" s="112" t="s">
        <v>110</v>
      </c>
      <c r="C46" s="111" t="s">
        <v>109</v>
      </c>
      <c r="D46" s="85" t="s">
        <v>118</v>
      </c>
      <c r="E46" s="85" t="s">
        <v>118</v>
      </c>
      <c r="F46" s="85" t="s">
        <v>118</v>
      </c>
      <c r="G46" s="85" t="s">
        <v>118</v>
      </c>
      <c r="H46" s="85" t="s">
        <v>118</v>
      </c>
      <c r="I46" s="126" t="s">
        <v>118</v>
      </c>
      <c r="J46" s="84" t="s">
        <v>118</v>
      </c>
      <c r="K46" s="85" t="s">
        <v>12</v>
      </c>
      <c r="L46" s="86" t="s">
        <v>118</v>
      </c>
      <c r="M46" s="87" t="s">
        <v>12</v>
      </c>
      <c r="N46" s="85" t="s">
        <v>118</v>
      </c>
      <c r="O46" s="86" t="s">
        <v>118</v>
      </c>
      <c r="P46" s="87" t="s">
        <v>118</v>
      </c>
      <c r="Q46" s="85" t="s">
        <v>118</v>
      </c>
      <c r="R46" s="85" t="s">
        <v>118</v>
      </c>
      <c r="S46" s="88">
        <f t="shared" si="0"/>
        <v>0</v>
      </c>
    </row>
    <row r="47" spans="1:19" ht="13.15" customHeight="1" x14ac:dyDescent="0.15">
      <c r="A47" s="25">
        <v>39</v>
      </c>
      <c r="B47" s="112" t="s">
        <v>183</v>
      </c>
      <c r="C47" s="111" t="s">
        <v>162</v>
      </c>
      <c r="D47" s="85" t="s">
        <v>118</v>
      </c>
      <c r="E47" s="85" t="s">
        <v>118</v>
      </c>
      <c r="F47" s="85" t="s">
        <v>12</v>
      </c>
      <c r="G47" s="85" t="s">
        <v>118</v>
      </c>
      <c r="H47" s="85" t="s">
        <v>118</v>
      </c>
      <c r="I47" s="126" t="s">
        <v>118</v>
      </c>
      <c r="J47" s="84" t="s">
        <v>118</v>
      </c>
      <c r="K47" s="85" t="s">
        <v>118</v>
      </c>
      <c r="L47" s="86" t="s">
        <v>118</v>
      </c>
      <c r="M47" s="87" t="s">
        <v>118</v>
      </c>
      <c r="N47" s="85" t="s">
        <v>118</v>
      </c>
      <c r="O47" s="86" t="s">
        <v>118</v>
      </c>
      <c r="P47" s="87" t="s">
        <v>118</v>
      </c>
      <c r="Q47" s="85" t="s">
        <v>118</v>
      </c>
      <c r="R47" s="85" t="s">
        <v>118</v>
      </c>
      <c r="S47" s="88">
        <f t="shared" si="0"/>
        <v>0</v>
      </c>
    </row>
    <row r="48" spans="1:19" ht="13.15" customHeight="1" x14ac:dyDescent="0.15">
      <c r="A48" s="25">
        <v>40</v>
      </c>
      <c r="B48" s="112" t="s">
        <v>184</v>
      </c>
      <c r="C48" s="113" t="s">
        <v>165</v>
      </c>
      <c r="D48" s="84" t="s">
        <v>118</v>
      </c>
      <c r="E48" s="85" t="s">
        <v>118</v>
      </c>
      <c r="F48" s="85" t="s">
        <v>118</v>
      </c>
      <c r="G48" s="85" t="s">
        <v>118</v>
      </c>
      <c r="H48" s="85" t="s">
        <v>118</v>
      </c>
      <c r="I48" s="126" t="s">
        <v>12</v>
      </c>
      <c r="J48" s="84" t="s">
        <v>118</v>
      </c>
      <c r="K48" s="85" t="s">
        <v>118</v>
      </c>
      <c r="L48" s="86" t="s">
        <v>118</v>
      </c>
      <c r="M48" s="87" t="s">
        <v>118</v>
      </c>
      <c r="N48" s="85" t="s">
        <v>118</v>
      </c>
      <c r="O48" s="86" t="s">
        <v>118</v>
      </c>
      <c r="P48" s="87" t="s">
        <v>118</v>
      </c>
      <c r="Q48" s="85" t="s">
        <v>118</v>
      </c>
      <c r="R48" s="85" t="s">
        <v>118</v>
      </c>
      <c r="S48" s="88">
        <f t="shared" si="0"/>
        <v>0</v>
      </c>
    </row>
    <row r="49" spans="1:24" ht="13.15" customHeight="1" x14ac:dyDescent="0.15">
      <c r="A49" s="25">
        <v>41</v>
      </c>
      <c r="B49" s="112" t="s">
        <v>113</v>
      </c>
      <c r="C49" s="111" t="s">
        <v>114</v>
      </c>
      <c r="D49" s="85" t="s">
        <v>118</v>
      </c>
      <c r="E49" s="85" t="s">
        <v>118</v>
      </c>
      <c r="F49" s="85" t="s">
        <v>118</v>
      </c>
      <c r="G49" s="85" t="s">
        <v>118</v>
      </c>
      <c r="H49" s="85" t="s">
        <v>118</v>
      </c>
      <c r="I49" s="126" t="s">
        <v>12</v>
      </c>
      <c r="J49" s="84" t="s">
        <v>118</v>
      </c>
      <c r="K49" s="85" t="s">
        <v>118</v>
      </c>
      <c r="L49" s="86" t="s">
        <v>118</v>
      </c>
      <c r="M49" s="87" t="s">
        <v>118</v>
      </c>
      <c r="N49" s="85" t="s">
        <v>118</v>
      </c>
      <c r="O49" s="86" t="s">
        <v>118</v>
      </c>
      <c r="P49" s="87" t="s">
        <v>118</v>
      </c>
      <c r="Q49" s="85" t="s">
        <v>118</v>
      </c>
      <c r="R49" s="85" t="s">
        <v>118</v>
      </c>
      <c r="S49" s="88">
        <f t="shared" si="0"/>
        <v>0</v>
      </c>
    </row>
    <row r="50" spans="1:24" ht="13.15" customHeight="1" x14ac:dyDescent="0.15">
      <c r="A50" s="25">
        <v>42</v>
      </c>
      <c r="B50" s="112" t="s">
        <v>167</v>
      </c>
      <c r="C50" s="111" t="s">
        <v>168</v>
      </c>
      <c r="D50" s="85" t="s">
        <v>118</v>
      </c>
      <c r="E50" s="85">
        <v>0.01</v>
      </c>
      <c r="F50" s="85" t="s">
        <v>118</v>
      </c>
      <c r="G50" s="85" t="s">
        <v>118</v>
      </c>
      <c r="H50" s="85" t="s">
        <v>118</v>
      </c>
      <c r="I50" s="126" t="s">
        <v>12</v>
      </c>
      <c r="J50" s="84" t="s">
        <v>118</v>
      </c>
      <c r="K50" s="85" t="s">
        <v>118</v>
      </c>
      <c r="L50" s="86" t="s">
        <v>118</v>
      </c>
      <c r="M50" s="87" t="s">
        <v>118</v>
      </c>
      <c r="N50" s="85" t="s">
        <v>118</v>
      </c>
      <c r="O50" s="86" t="s">
        <v>118</v>
      </c>
      <c r="P50" s="87" t="s">
        <v>118</v>
      </c>
      <c r="Q50" s="85" t="s">
        <v>118</v>
      </c>
      <c r="R50" s="85" t="s">
        <v>118</v>
      </c>
      <c r="S50" s="88">
        <f>SUM(D50:R50)</f>
        <v>0.01</v>
      </c>
    </row>
    <row r="51" spans="1:24" ht="13.15" customHeight="1" x14ac:dyDescent="0.15">
      <c r="A51" s="25">
        <v>43</v>
      </c>
      <c r="B51" s="112" t="s">
        <v>170</v>
      </c>
      <c r="C51" s="111" t="s">
        <v>171</v>
      </c>
      <c r="D51" s="85" t="s">
        <v>118</v>
      </c>
      <c r="E51" s="85" t="s">
        <v>118</v>
      </c>
      <c r="F51" s="85" t="s">
        <v>118</v>
      </c>
      <c r="G51" s="85" t="s">
        <v>118</v>
      </c>
      <c r="H51" s="85" t="s">
        <v>118</v>
      </c>
      <c r="I51" s="126">
        <v>0.35</v>
      </c>
      <c r="J51" s="84" t="s">
        <v>118</v>
      </c>
      <c r="K51" s="85" t="s">
        <v>118</v>
      </c>
      <c r="L51" s="86" t="s">
        <v>118</v>
      </c>
      <c r="M51" s="87" t="s">
        <v>118</v>
      </c>
      <c r="N51" s="85" t="s">
        <v>118</v>
      </c>
      <c r="O51" s="86" t="s">
        <v>118</v>
      </c>
      <c r="P51" s="87" t="s">
        <v>118</v>
      </c>
      <c r="Q51" s="85" t="s">
        <v>118</v>
      </c>
      <c r="R51" s="85" t="s">
        <v>118</v>
      </c>
      <c r="S51" s="88">
        <f t="shared" si="0"/>
        <v>0.35</v>
      </c>
    </row>
    <row r="52" spans="1:24" ht="13.15" customHeight="1" x14ac:dyDescent="0.15">
      <c r="A52" s="25">
        <v>44</v>
      </c>
      <c r="B52" s="112" t="s">
        <v>173</v>
      </c>
      <c r="C52" s="111" t="s">
        <v>174</v>
      </c>
      <c r="D52" s="85" t="s">
        <v>118</v>
      </c>
      <c r="E52" s="85" t="s">
        <v>118</v>
      </c>
      <c r="F52" s="85" t="s">
        <v>118</v>
      </c>
      <c r="G52" s="85" t="s">
        <v>118</v>
      </c>
      <c r="H52" s="85" t="s">
        <v>118</v>
      </c>
      <c r="I52" s="126" t="s">
        <v>118</v>
      </c>
      <c r="J52" s="84" t="s">
        <v>118</v>
      </c>
      <c r="K52" s="85" t="s">
        <v>118</v>
      </c>
      <c r="L52" s="86">
        <v>0.75</v>
      </c>
      <c r="M52" s="87" t="s">
        <v>118</v>
      </c>
      <c r="N52" s="85" t="s">
        <v>118</v>
      </c>
      <c r="O52" s="86" t="s">
        <v>118</v>
      </c>
      <c r="P52" s="87" t="s">
        <v>118</v>
      </c>
      <c r="Q52" s="85" t="s">
        <v>118</v>
      </c>
      <c r="R52" s="85" t="s">
        <v>118</v>
      </c>
      <c r="S52" s="88">
        <f t="shared" si="0"/>
        <v>0.75</v>
      </c>
    </row>
    <row r="53" spans="1:24" ht="13.15" customHeight="1" x14ac:dyDescent="0.15">
      <c r="A53" s="25">
        <v>45</v>
      </c>
      <c r="B53" s="112" t="s">
        <v>175</v>
      </c>
      <c r="C53" s="111" t="s">
        <v>38</v>
      </c>
      <c r="D53" s="85" t="s">
        <v>118</v>
      </c>
      <c r="E53" s="85" t="s">
        <v>118</v>
      </c>
      <c r="F53" s="85" t="s">
        <v>118</v>
      </c>
      <c r="G53" s="85" t="s">
        <v>118</v>
      </c>
      <c r="H53" s="85" t="s">
        <v>118</v>
      </c>
      <c r="I53" s="126">
        <v>0.4</v>
      </c>
      <c r="J53" s="84" t="s">
        <v>118</v>
      </c>
      <c r="K53" s="85" t="s">
        <v>118</v>
      </c>
      <c r="L53" s="86" t="s">
        <v>118</v>
      </c>
      <c r="M53" s="87">
        <v>0.01</v>
      </c>
      <c r="N53" s="85" t="s">
        <v>118</v>
      </c>
      <c r="O53" s="86" t="s">
        <v>118</v>
      </c>
      <c r="P53" s="87" t="s">
        <v>118</v>
      </c>
      <c r="Q53" s="85" t="s">
        <v>118</v>
      </c>
      <c r="R53" s="85" t="s">
        <v>118</v>
      </c>
      <c r="S53" s="134">
        <f t="shared" si="0"/>
        <v>0.41000000000000003</v>
      </c>
    </row>
    <row r="54" spans="1:24" ht="13.15" customHeight="1" x14ac:dyDescent="0.15">
      <c r="A54" s="7" t="s">
        <v>14</v>
      </c>
      <c r="B54" s="44"/>
      <c r="C54" s="45"/>
      <c r="D54" s="99">
        <v>6</v>
      </c>
      <c r="E54" s="100">
        <v>6</v>
      </c>
      <c r="F54" s="100">
        <v>6</v>
      </c>
      <c r="G54" s="98">
        <v>5</v>
      </c>
      <c r="H54" s="98">
        <v>0</v>
      </c>
      <c r="I54" s="98">
        <v>14</v>
      </c>
      <c r="J54" s="127">
        <v>2</v>
      </c>
      <c r="K54" s="98">
        <v>12</v>
      </c>
      <c r="L54" s="101">
        <v>3</v>
      </c>
      <c r="M54" s="102">
        <v>10</v>
      </c>
      <c r="N54" s="103">
        <v>2</v>
      </c>
      <c r="O54" s="101">
        <v>1</v>
      </c>
      <c r="P54" s="103">
        <v>11</v>
      </c>
      <c r="Q54" s="98">
        <v>10</v>
      </c>
      <c r="R54" s="98">
        <v>1</v>
      </c>
      <c r="S54" s="135">
        <f t="shared" si="0"/>
        <v>89</v>
      </c>
    </row>
    <row r="55" spans="1:24" ht="13.15" customHeight="1" x14ac:dyDescent="0.15">
      <c r="A55" s="8" t="s">
        <v>11</v>
      </c>
      <c r="B55" s="46"/>
      <c r="C55" s="47"/>
      <c r="D55" s="48">
        <v>3.88</v>
      </c>
      <c r="E55" s="49">
        <v>4.93</v>
      </c>
      <c r="F55" s="49">
        <v>1.38</v>
      </c>
      <c r="G55" s="50">
        <v>3.24</v>
      </c>
      <c r="H55" s="50">
        <v>0</v>
      </c>
      <c r="I55" s="50">
        <v>2.69</v>
      </c>
      <c r="J55" s="128">
        <v>4.5999999999999996</v>
      </c>
      <c r="K55" s="50">
        <v>7.06</v>
      </c>
      <c r="L55" s="51">
        <v>82.33</v>
      </c>
      <c r="M55" s="52">
        <v>0.51</v>
      </c>
      <c r="N55" s="53">
        <v>0.86</v>
      </c>
      <c r="O55" s="51">
        <v>0</v>
      </c>
      <c r="P55" s="53">
        <v>3.84</v>
      </c>
      <c r="Q55" s="50">
        <v>39.5</v>
      </c>
      <c r="R55" s="50">
        <v>1.19</v>
      </c>
      <c r="S55" s="135">
        <f t="shared" si="0"/>
        <v>156.01</v>
      </c>
      <c r="T55" s="24"/>
      <c r="U55" s="89"/>
    </row>
    <row r="56" spans="1:24" s="43" customFormat="1" ht="13.15" customHeight="1" x14ac:dyDescent="0.15">
      <c r="A56" s="1" t="s">
        <v>39</v>
      </c>
      <c r="B56" s="41"/>
      <c r="C56" s="42"/>
      <c r="D56" s="36"/>
      <c r="E56" s="36"/>
      <c r="F56" s="36"/>
      <c r="G56" s="36"/>
      <c r="H56" s="36"/>
      <c r="I56" s="36"/>
      <c r="J56" s="36"/>
      <c r="K56" s="36"/>
      <c r="L56" s="36"/>
      <c r="M56" s="11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s="43" customFormat="1" ht="13.15" customHeight="1" x14ac:dyDescent="0.15">
      <c r="A57" s="1"/>
      <c r="B57" s="41"/>
      <c r="C57" s="42"/>
      <c r="D57" s="36"/>
      <c r="E57" s="36"/>
      <c r="F57" s="36"/>
      <c r="G57" s="36"/>
      <c r="H57" s="36"/>
      <c r="I57" s="36"/>
      <c r="J57" s="36"/>
      <c r="K57" s="36"/>
      <c r="L57" s="36"/>
      <c r="M57" s="11"/>
      <c r="N57" s="36"/>
      <c r="O57" s="36"/>
      <c r="P57" s="36"/>
      <c r="Q57" s="36"/>
      <c r="R57" s="36"/>
      <c r="S57" s="36"/>
      <c r="T57" s="36"/>
      <c r="U57" s="89"/>
      <c r="V57" s="36"/>
      <c r="W57" s="36"/>
      <c r="X57" s="36"/>
    </row>
    <row r="58" spans="1:24" s="43" customFormat="1" ht="13.5" customHeight="1" x14ac:dyDescent="0.15">
      <c r="B58" s="54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s="43" customFormat="1" ht="13.5" customHeight="1" x14ac:dyDescent="0.15">
      <c r="B59" s="5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 s="43" customFormat="1" ht="13.5" customHeight="1" x14ac:dyDescent="0.15">
      <c r="B60" s="54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 s="43" customFormat="1" ht="13.5" customHeight="1" x14ac:dyDescent="0.15">
      <c r="B61" s="54"/>
      <c r="D61" s="37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 s="43" customFormat="1" ht="13.5" customHeight="1" x14ac:dyDescent="0.15">
      <c r="B62" s="54"/>
      <c r="D62" s="37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 s="43" customFormat="1" ht="13.5" customHeight="1" x14ac:dyDescent="0.15">
      <c r="B63" s="54"/>
      <c r="D63" s="37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 s="43" customFormat="1" ht="13.5" customHeight="1" x14ac:dyDescent="0.15">
      <c r="B64" s="54"/>
      <c r="D64" s="37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2:24" s="43" customFormat="1" ht="13.5" customHeight="1" x14ac:dyDescent="0.15">
      <c r="B65" s="54"/>
      <c r="D65" s="37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2:24" s="43" customFormat="1" ht="13.5" customHeight="1" x14ac:dyDescent="0.15">
      <c r="B66" s="54"/>
      <c r="D66" s="37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2:24" s="43" customFormat="1" ht="13.5" customHeight="1" x14ac:dyDescent="0.15">
      <c r="B67" s="54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6"/>
      <c r="U67" s="36"/>
      <c r="V67" s="36"/>
      <c r="W67" s="36"/>
      <c r="X67" s="36"/>
    </row>
    <row r="68" spans="2:24" s="43" customFormat="1" ht="13.5" customHeight="1" x14ac:dyDescent="0.15">
      <c r="B68" s="54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6"/>
      <c r="U68" s="36"/>
      <c r="V68" s="36"/>
      <c r="W68" s="36"/>
      <c r="X68" s="36"/>
    </row>
    <row r="69" spans="2:24" s="43" customFormat="1" ht="13.5" customHeight="1" x14ac:dyDescent="0.15">
      <c r="B69" s="54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6"/>
      <c r="U69" s="36"/>
      <c r="V69" s="36"/>
      <c r="W69" s="36"/>
      <c r="X69" s="36"/>
    </row>
    <row r="70" spans="2:24" s="43" customFormat="1" ht="13.5" customHeight="1" x14ac:dyDescent="0.15">
      <c r="B70" s="54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6"/>
      <c r="U70" s="36"/>
      <c r="V70" s="36"/>
      <c r="W70" s="36"/>
      <c r="X70" s="36"/>
    </row>
    <row r="71" spans="2:24" s="43" customFormat="1" ht="13.5" customHeight="1" x14ac:dyDescent="0.15">
      <c r="B71" s="54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2:24" s="43" customFormat="1" ht="13.5" customHeight="1" x14ac:dyDescent="0.15">
      <c r="B72" s="54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</row>
    <row r="73" spans="2:24" s="43" customFormat="1" ht="13.5" customHeight="1" x14ac:dyDescent="0.15">
      <c r="B73" s="54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</row>
    <row r="74" spans="2:24" s="43" customFormat="1" ht="13.5" customHeight="1" x14ac:dyDescent="0.15">
      <c r="B74" s="54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</row>
    <row r="75" spans="2:24" s="43" customFormat="1" ht="13.5" customHeight="1" x14ac:dyDescent="0.15">
      <c r="B75" s="54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</row>
    <row r="76" spans="2:24" s="43" customFormat="1" ht="13.5" customHeight="1" x14ac:dyDescent="0.15">
      <c r="B76" s="54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</row>
    <row r="77" spans="2:24" s="43" customFormat="1" ht="13.5" customHeight="1" x14ac:dyDescent="0.15">
      <c r="B77" s="54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</row>
    <row r="78" spans="2:24" s="43" customFormat="1" ht="13.5" customHeight="1" x14ac:dyDescent="0.15">
      <c r="B78" s="54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</row>
    <row r="79" spans="2:24" s="43" customFormat="1" ht="13.5" customHeight="1" x14ac:dyDescent="0.15">
      <c r="B79" s="54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</row>
    <row r="80" spans="2:24" s="43" customFormat="1" ht="13.5" customHeight="1" x14ac:dyDescent="0.15">
      <c r="B80" s="54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</row>
    <row r="81" spans="2:2" ht="13.5" customHeight="1" x14ac:dyDescent="0.15">
      <c r="B81" s="55"/>
    </row>
    <row r="82" spans="2:2" ht="13.5" customHeight="1" x14ac:dyDescent="0.15">
      <c r="B82" s="55"/>
    </row>
    <row r="83" spans="2:2" ht="13.5" customHeight="1" x14ac:dyDescent="0.15">
      <c r="B83" s="55"/>
    </row>
    <row r="84" spans="2:2" ht="13.5" customHeight="1" x14ac:dyDescent="0.15">
      <c r="B84" s="55"/>
    </row>
    <row r="85" spans="2:2" ht="13.5" customHeight="1" x14ac:dyDescent="0.15">
      <c r="B85" s="55"/>
    </row>
    <row r="86" spans="2:2" ht="13.5" customHeight="1" x14ac:dyDescent="0.15">
      <c r="B86" s="55"/>
    </row>
    <row r="87" spans="2:2" ht="13.5" customHeight="1" x14ac:dyDescent="0.15">
      <c r="B87" s="55"/>
    </row>
    <row r="88" spans="2:2" ht="13.5" customHeight="1" x14ac:dyDescent="0.15">
      <c r="B88" s="55"/>
    </row>
    <row r="89" spans="2:2" ht="13.5" customHeight="1" x14ac:dyDescent="0.15">
      <c r="B89" s="55"/>
    </row>
    <row r="90" spans="2:2" ht="13.5" customHeight="1" x14ac:dyDescent="0.15">
      <c r="B90" s="55"/>
    </row>
    <row r="91" spans="2:2" ht="13.5" customHeight="1" x14ac:dyDescent="0.15">
      <c r="B91" s="55"/>
    </row>
    <row r="92" spans="2:2" ht="13.5" customHeight="1" x14ac:dyDescent="0.15">
      <c r="B92" s="55"/>
    </row>
    <row r="93" spans="2:2" ht="13.5" customHeight="1" x14ac:dyDescent="0.15">
      <c r="B93" s="55"/>
    </row>
    <row r="94" spans="2:2" ht="13.5" customHeight="1" x14ac:dyDescent="0.15">
      <c r="B94" s="55"/>
    </row>
    <row r="95" spans="2:2" ht="13.5" customHeight="1" x14ac:dyDescent="0.15">
      <c r="B95" s="55"/>
    </row>
    <row r="96" spans="2:2" ht="13.5" customHeight="1" x14ac:dyDescent="0.15">
      <c r="B96" s="55"/>
    </row>
    <row r="97" spans="2:2" ht="13.5" customHeight="1" x14ac:dyDescent="0.15">
      <c r="B97" s="55"/>
    </row>
    <row r="98" spans="2:2" ht="13.5" customHeight="1" x14ac:dyDescent="0.15">
      <c r="B98" s="55"/>
    </row>
    <row r="99" spans="2:2" ht="13.5" customHeight="1" x14ac:dyDescent="0.15">
      <c r="B99" s="55"/>
    </row>
    <row r="100" spans="2:2" ht="13.5" customHeight="1" x14ac:dyDescent="0.15">
      <c r="B100" s="55"/>
    </row>
    <row r="101" spans="2:2" ht="13.5" customHeight="1" x14ac:dyDescent="0.15">
      <c r="B101" s="55"/>
    </row>
    <row r="102" spans="2:2" ht="13.5" customHeight="1" x14ac:dyDescent="0.15">
      <c r="B102" s="55"/>
    </row>
    <row r="103" spans="2:2" ht="13.5" customHeight="1" x14ac:dyDescent="0.15">
      <c r="B103" s="55"/>
    </row>
    <row r="104" spans="2:2" ht="13.5" customHeight="1" x14ac:dyDescent="0.15">
      <c r="B104" s="55"/>
    </row>
  </sheetData>
  <mergeCells count="1">
    <mergeCell ref="R2:S2"/>
  </mergeCells>
  <phoneticPr fontId="3"/>
  <printOptions horizontalCentered="1"/>
  <pageMargins left="0.39370078740157483" right="0.39370078740157483" top="0.19685039370078741" bottom="0.19685039370078741" header="0.59055118110236227" footer="0"/>
  <pageSetup paperSize="9" scale="66" orientation="landscape" r:id="rId1"/>
  <headerFooter alignWithMargins="0"/>
  <rowBreaks count="1" manualBreakCount="1">
    <brk id="5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様式１</vt:lpstr>
      <vt:lpstr>様式２</vt:lpstr>
      <vt:lpstr>様式３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2020-06-10T06:59:37Z</dcterms:created>
  <dcterms:modified xsi:type="dcterms:W3CDTF">2020-06-10T07:03:10Z</dcterms:modified>
</cp:coreProperties>
</file>