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30" windowWidth="21435" windowHeight="10470"/>
  </bookViews>
  <sheets>
    <sheet name="様式１(8月)" sheetId="1" r:id="rId1"/>
    <sheet name="様式２(8月)" sheetId="2" r:id="rId2"/>
    <sheet name="様式３(8月)" sheetId="3" r:id="rId3"/>
    <sheet name="様式１(2月)" sheetId="4" r:id="rId4"/>
    <sheet name="様式２(2月)" sheetId="5" r:id="rId5"/>
    <sheet name="様式３(2月)" sheetId="6" r:id="rId6"/>
  </sheets>
  <calcPr calcId="162913"/>
</workbook>
</file>

<file path=xl/calcChain.xml><?xml version="1.0" encoding="utf-8"?>
<calcChain xmlns="http://schemas.openxmlformats.org/spreadsheetml/2006/main">
  <c r="S56" i="6" l="1"/>
  <c r="S54" i="6"/>
  <c r="S53" i="6"/>
  <c r="S52" i="6"/>
  <c r="S51" i="6"/>
  <c r="S50" i="6"/>
  <c r="S49" i="6"/>
  <c r="S47" i="6"/>
  <c r="S46" i="6"/>
  <c r="S45" i="6"/>
  <c r="S44" i="6"/>
  <c r="S43" i="6"/>
  <c r="S42" i="6"/>
  <c r="S40" i="6"/>
  <c r="S37" i="6"/>
  <c r="S36" i="6"/>
  <c r="S34" i="6"/>
  <c r="S33" i="6"/>
  <c r="S32" i="6"/>
  <c r="S31" i="6"/>
  <c r="S30" i="6"/>
  <c r="S29" i="6"/>
  <c r="S28" i="6"/>
  <c r="S26" i="6"/>
  <c r="S25" i="6"/>
  <c r="S24" i="6"/>
  <c r="S23" i="6"/>
  <c r="S22" i="6"/>
  <c r="S21" i="6"/>
  <c r="S20" i="6"/>
  <c r="S19" i="6"/>
  <c r="S17" i="6"/>
  <c r="S15" i="6"/>
  <c r="S14" i="6"/>
  <c r="S13" i="6"/>
  <c r="S10" i="6"/>
  <c r="S96" i="6" s="1"/>
  <c r="S9" i="6"/>
  <c r="S57" i="6"/>
  <c r="S58" i="6"/>
  <c r="S59" i="6"/>
  <c r="S60" i="6"/>
  <c r="S63" i="6"/>
  <c r="S65" i="6"/>
  <c r="S66" i="6"/>
  <c r="S67" i="6"/>
  <c r="S68" i="6"/>
  <c r="S69" i="6"/>
  <c r="S70" i="6"/>
  <c r="S71" i="6"/>
  <c r="S72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91" i="6"/>
  <c r="S92" i="6"/>
  <c r="S93" i="6"/>
  <c r="S94" i="6"/>
  <c r="S95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S48" i="3"/>
  <c r="S47" i="3"/>
  <c r="S46" i="3"/>
  <c r="S45" i="3"/>
  <c r="S44" i="3"/>
  <c r="S43" i="3"/>
  <c r="S41" i="3"/>
  <c r="S40" i="3"/>
  <c r="S38" i="3"/>
  <c r="S35" i="3"/>
  <c r="S31" i="3"/>
  <c r="S30" i="3"/>
  <c r="S29" i="3"/>
  <c r="S28" i="3"/>
  <c r="S27" i="3"/>
  <c r="S26" i="3"/>
  <c r="S25" i="3"/>
  <c r="S24" i="3"/>
  <c r="S23" i="3"/>
  <c r="S20" i="3"/>
  <c r="S19" i="3"/>
  <c r="S18" i="3"/>
  <c r="S17" i="3"/>
  <c r="S15" i="3"/>
  <c r="S14" i="3"/>
  <c r="S13" i="3"/>
  <c r="S12" i="3"/>
  <c r="S11" i="3"/>
  <c r="S88" i="3" s="1"/>
  <c r="S10" i="3"/>
  <c r="S9" i="3"/>
  <c r="S49" i="3"/>
  <c r="S50" i="3"/>
  <c r="S51" i="3"/>
  <c r="S52" i="3"/>
  <c r="S54" i="3"/>
  <c r="S55" i="3"/>
  <c r="S58" i="3"/>
  <c r="S59" i="3"/>
  <c r="S60" i="3"/>
  <c r="S61" i="3"/>
  <c r="S62" i="3"/>
  <c r="S63" i="3"/>
  <c r="S64" i="3"/>
  <c r="S66" i="3"/>
  <c r="S68" i="3"/>
  <c r="S69" i="3"/>
  <c r="S70" i="3"/>
  <c r="S72" i="3"/>
  <c r="S75" i="3"/>
  <c r="S76" i="3"/>
  <c r="S77" i="3"/>
  <c r="S78" i="3"/>
  <c r="S79" i="3"/>
  <c r="S81" i="3"/>
  <c r="S83" i="3"/>
  <c r="S84" i="3"/>
  <c r="S85" i="3"/>
  <c r="S86" i="3"/>
  <c r="S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9" i="2" s="1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3" l="1"/>
  <c r="S88" i="2"/>
  <c r="S97" i="6"/>
</calcChain>
</file>

<file path=xl/sharedStrings.xml><?xml version="1.0" encoding="utf-8"?>
<sst xmlns="http://schemas.openxmlformats.org/spreadsheetml/2006/main" count="1292" uniqueCount="368">
  <si>
    <t>番号</t>
  </si>
  <si>
    <t>門</t>
  </si>
  <si>
    <t>綱</t>
  </si>
  <si>
    <t>目</t>
  </si>
  <si>
    <t>科</t>
  </si>
  <si>
    <t>学名</t>
  </si>
  <si>
    <t>和名</t>
  </si>
  <si>
    <t>様式１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</si>
  <si>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底生生物出現種一覧</t>
    </r>
    <phoneticPr fontId="2"/>
  </si>
  <si>
    <t>調査方法：ｽﾐｽﾏｯｷﾝﾀｲﾔ型採泥器による採泥</t>
    <rPh sb="15" eb="16">
      <t>ガタ</t>
    </rPh>
    <rPh sb="16" eb="18">
      <t>サイデイ</t>
    </rPh>
    <rPh sb="18" eb="19">
      <t>キ</t>
    </rPh>
    <rPh sb="22" eb="24">
      <t>サイデイ</t>
    </rPh>
    <phoneticPr fontId="2"/>
  </si>
  <si>
    <t>調査期日：平成17年 8月 2日</t>
  </si>
  <si>
    <t>刺胞動物</t>
  </si>
  <si>
    <t>花虫</t>
  </si>
  <si>
    <t>ｲｿｷﾞﾝﾁｬｸ</t>
  </si>
  <si>
    <t>ﾑｼﾓﾄﾞｷｷﾞﾝﾁｬｸ</t>
  </si>
  <si>
    <t>ﾑｼﾓﾄﾞｷｷﾞﾝﾁｬｸ科</t>
  </si>
  <si>
    <t>ｲｿｷﾞﾝﾁｬｸ目</t>
  </si>
  <si>
    <t>ﾊﾅｷﾞﾝﾁｬｸ</t>
  </si>
  <si>
    <t>ﾊﾅｷﾞﾝﾁｬｸ科</t>
  </si>
  <si>
    <t>扁形動物</t>
  </si>
  <si>
    <t>ｳｽﾞﾑｼ</t>
  </si>
  <si>
    <t>ﾋﾗﾑｼ</t>
  </si>
  <si>
    <t>ﾋﾗﾑｼ目</t>
  </si>
  <si>
    <t>紐形動物</t>
  </si>
  <si>
    <t>紐形動物門</t>
  </si>
  <si>
    <t>軟体動物</t>
  </si>
  <si>
    <t>ﾏｷｶﾞｲ</t>
  </si>
  <si>
    <t>ﾆﾅ</t>
  </si>
  <si>
    <t>ﾀﾏｶﾞｲ</t>
  </si>
  <si>
    <t>ﾊﾞｲ</t>
  </si>
  <si>
    <t>ﾑｼﾛｶﾞｲ</t>
  </si>
  <si>
    <t>ﾊﾅﾑｼﾛｶﾞｲ</t>
  </si>
  <si>
    <t>ｸﾁｷﾚｶﾞｲ</t>
  </si>
  <si>
    <t>ﾄｳｶﾞﾀｶﾞｲ</t>
  </si>
  <si>
    <t>ﾄｳｶﾞﾀｶﾞｲ科</t>
  </si>
  <si>
    <t>ﾌﾞﾄﾞｳｶﾞｲ</t>
  </si>
  <si>
    <t>ｷｾﾜﾀｶﾞｲ</t>
  </si>
  <si>
    <t>ﾖｺﾔﾏｷｾﾜﾀｶﾞｲ</t>
  </si>
  <si>
    <t>ﾆﾏｲｶﾞｲ</t>
  </si>
  <si>
    <t>ｷﾇﾀﾚｶﾞｲ</t>
  </si>
  <si>
    <t>ｷﾇﾀﾚｶﾞｲ科</t>
  </si>
  <si>
    <t>ﾌﾈｶﾞｲ</t>
  </si>
  <si>
    <t>ｻﾙﾎﾞｳｶﾞｲ</t>
  </si>
  <si>
    <t>ｲｶﾞｲ</t>
  </si>
  <si>
    <t>ﾎﾄﾄｷﾞｽｶﾞｲ</t>
  </si>
  <si>
    <t>ﾊﾏｸﾞﾘ</t>
  </si>
  <si>
    <t>ﾂｷｶﾞｲ</t>
  </si>
  <si>
    <t>ｲｾｼﾗｶﾞｲ</t>
  </si>
  <si>
    <t>ﾊﾅｼｶﾞｲ</t>
  </si>
  <si>
    <t>ﾊﾅｼｶﾞｲ科</t>
  </si>
  <si>
    <t>ﾓｼｵｶﾞｲ</t>
  </si>
  <si>
    <t>ｽﾀﾞﾚﾓｼｵｶﾞｲ</t>
  </si>
  <si>
    <t>ﾊﾞｶｶﾞｲ</t>
  </si>
  <si>
    <t>ﾁﾖﾉﾊﾅｶﾞｲ</t>
  </si>
  <si>
    <t>ﾆｯｺｳｶﾞｲ</t>
  </si>
  <si>
    <t>ﾋﾒｼﾗﾄﾘｶﾞｲ</t>
  </si>
  <si>
    <t>ｺﾞｲｻｷﾞｶﾞｲ</t>
  </si>
  <si>
    <t>ｼﾗﾄﾘｶﾞｲ属</t>
  </si>
  <si>
    <t>ｱｻｼﾞｶﾞｲ</t>
  </si>
  <si>
    <t>ｼｽﾞｸｶﾞｲ</t>
  </si>
  <si>
    <t>ﾏﾙｽﾀﾞﾚｶﾞｲ</t>
  </si>
  <si>
    <t>ｶｶﾞﾐｶﾞｲ</t>
  </si>
  <si>
    <t>ｲﾜﾎﾘｶﾞｲ</t>
  </si>
  <si>
    <t>ｲﾜﾎﾘｶﾞｲ科</t>
  </si>
  <si>
    <t>環形動物</t>
  </si>
  <si>
    <t>ｺﾞｶｲ</t>
  </si>
  <si>
    <t>ｻｼﾊﾞｺﾞｶｲ</t>
  </si>
  <si>
    <t>ｳﾛｺﾑｼ</t>
  </si>
  <si>
    <t>ｳﾛｺﾑｼ科</t>
  </si>
  <si>
    <t>ﾉﾗﾘｳﾛｺﾑｼ</t>
  </si>
  <si>
    <t>ﾀﾝｻﾞｸｺﾞｶｲ</t>
  </si>
  <si>
    <t>ｵﾄﾋﾒｺﾞｶｲ</t>
  </si>
  <si>
    <t>ｶｷﾞｺﾞｶｲ</t>
  </si>
  <si>
    <t>ｼﾘｽ</t>
  </si>
  <si>
    <t>ﾕｳｼﾘｽ亜科</t>
  </si>
  <si>
    <t>ｱｼﾅｶﾞｺﾞｶｲ</t>
  </si>
  <si>
    <t>ﾁﾛﾘ</t>
  </si>
  <si>
    <t>ﾆｶｲﾁﾛﾘ</t>
  </si>
  <si>
    <t>ｼﾛｶﾞﾈｺﾞｶｲ</t>
  </si>
  <si>
    <t>PARALACYDONIIDAE</t>
  </si>
  <si>
    <t>ｳﾐｹﾑｼ</t>
  </si>
  <si>
    <t>ｳﾐｹﾑｼ科</t>
  </si>
  <si>
    <t>ｲｿﾒ</t>
  </si>
  <si>
    <t>ﾅﾅﾃｲｿﾒ</t>
  </si>
  <si>
    <t>ｽｺﾞｶｲｲｿﾒ</t>
  </si>
  <si>
    <t>ｷﾞﾎﾞｼｲｿﾒ</t>
  </si>
  <si>
    <t>ﾉﾘｺｲｿﾒ</t>
  </si>
  <si>
    <t>ｽﾋﾟｵ</t>
  </si>
  <si>
    <t>ﾓﾛﾃｺﾞｶｲ</t>
  </si>
  <si>
    <t>ﾂﾊﾞｻｺﾞｶｲ</t>
  </si>
  <si>
    <t>ｱｼﾋﾞｷﾂﾊﾞｻｺﾞｶｲ</t>
  </si>
  <si>
    <t>ﾐｽﾞﾋｷｺﾞｶｲ</t>
  </si>
  <si>
    <t>TROCHOCHAETIDAE</t>
  </si>
  <si>
    <t>ﾀﾞﾙﾏｺﾞｶｲ</t>
  </si>
  <si>
    <t>ｲﾄｺﾞｶｲ</t>
  </si>
  <si>
    <t>ﾀｹﾌｼｺﾞｶｲ</t>
  </si>
  <si>
    <t>ﾀｹﾌｼｺﾞｶｲ科</t>
  </si>
  <si>
    <t>ﾌｻｺﾞｶｲ</t>
  </si>
  <si>
    <t>ﾀﾏｸﾞｼﾌｻｺﾞｶｲ</t>
  </si>
  <si>
    <t>ﾌｻｺﾞｶｲ科</t>
  </si>
  <si>
    <t>ｹﾔﾘ</t>
  </si>
  <si>
    <t>ｹﾔﾘﾑｼ</t>
  </si>
  <si>
    <t>ｹﾔﾘﾑｼ科</t>
  </si>
  <si>
    <t>節足動物</t>
  </si>
  <si>
    <t>甲殻</t>
  </si>
  <si>
    <t>ﾖｺｴﾋﾞ</t>
  </si>
  <si>
    <t>ﾒﾘﾀﾖｺｴﾋﾞ</t>
  </si>
  <si>
    <t>ﾄﾞﾛﾖｺｴﾋﾞ</t>
  </si>
  <si>
    <t>ｸﾁﾊﾞｼｿｺｴﾋﾞ</t>
  </si>
  <si>
    <t>ｽｶﾞﾒｿｺｴﾋﾞ</t>
  </si>
  <si>
    <t>ｸﾋﾞﾅｶﾞｽｶﾞﾒ</t>
  </si>
  <si>
    <t>ﾄｹﾞﾖｺｴﾋﾞ</t>
  </si>
  <si>
    <t>ｴﾋﾞ</t>
  </si>
  <si>
    <t>ｴﾋﾞｼﾞｬｺ</t>
  </si>
  <si>
    <t>ｴﾋﾞｼﾞｬｺ属</t>
  </si>
  <si>
    <t>ﾔﾄﾞｶﾘ</t>
  </si>
  <si>
    <t>ﾔﾄﾞｶﾘ科</t>
  </si>
  <si>
    <t>ｴﾝｺｳｶﾞﾆ</t>
  </si>
  <si>
    <t>ﾒｸﾗｶﾞﾆ</t>
  </si>
  <si>
    <t>ｶｸﾚｶﾞﾆ</t>
  </si>
  <si>
    <t>ﾗｽﾊﾞﾝﾏﾒｶﾞﾆ</t>
  </si>
  <si>
    <t>ｶｸﾚｶﾞﾆ科</t>
  </si>
  <si>
    <t>ｲﾁｮｳｶﾞﾆ</t>
  </si>
  <si>
    <t>ｲﾎﾞｲﾁｮｳｶﾞﾆ</t>
  </si>
  <si>
    <t>棘皮動物</t>
  </si>
  <si>
    <t>ｸﾓﾋﾄﾃﾞ</t>
  </si>
  <si>
    <t>ｸﾓﾋﾄﾃﾞ綱</t>
  </si>
  <si>
    <t>ｳﾆ</t>
  </si>
  <si>
    <t>ﾌﾞﾝﾌﾞｸ</t>
  </si>
  <si>
    <t>ﾋﾗﾀﾌﾞﾝﾌﾞｸ</t>
  </si>
  <si>
    <t>ｵｶﾒﾌﾞﾝﾌﾞｸ</t>
  </si>
  <si>
    <t>ﾅﾏｺ</t>
  </si>
  <si>
    <t>ﾅﾏｺ綱</t>
  </si>
  <si>
    <t>原索動物</t>
  </si>
  <si>
    <t>ﾅﾒｸｼﾞｳｵ</t>
  </si>
  <si>
    <t>BRANCHISTOMIDAE</t>
  </si>
  <si>
    <t>脊椎動物</t>
  </si>
  <si>
    <t>硬骨魚</t>
  </si>
  <si>
    <t>ｽｽﾞｷ</t>
  </si>
  <si>
    <t>ﾊｾﾞ</t>
  </si>
  <si>
    <t>ｱｶｳｵ</t>
  </si>
  <si>
    <t>ﾊｾﾞ科</t>
  </si>
  <si>
    <t>EDWARDSIIDAE</t>
    <phoneticPr fontId="2"/>
  </si>
  <si>
    <t>ACTINIARIA</t>
    <phoneticPr fontId="2"/>
  </si>
  <si>
    <t>CERIANTHIDAE</t>
    <phoneticPr fontId="2"/>
  </si>
  <si>
    <t>POLYCLADIDA</t>
    <phoneticPr fontId="2"/>
  </si>
  <si>
    <t>NEMERTINEA</t>
    <phoneticPr fontId="2"/>
  </si>
  <si>
    <t>Zeuxis castus</t>
    <phoneticPr fontId="2"/>
  </si>
  <si>
    <t>PYRAMIDELLIDAE</t>
    <phoneticPr fontId="2"/>
  </si>
  <si>
    <t>Yokoyamaia ornatissima</t>
    <phoneticPr fontId="2"/>
  </si>
  <si>
    <t>SOLEMYIDAE</t>
    <phoneticPr fontId="2"/>
  </si>
  <si>
    <t>Scapharca subcrenata</t>
    <phoneticPr fontId="2"/>
  </si>
  <si>
    <t>Musculista senhousia</t>
    <phoneticPr fontId="2"/>
  </si>
  <si>
    <t>Anodontia stearnsiana</t>
    <phoneticPr fontId="2"/>
  </si>
  <si>
    <t>THYASIRIDAE</t>
    <phoneticPr fontId="2"/>
  </si>
  <si>
    <t>Nipponocrassatella nana</t>
    <phoneticPr fontId="2"/>
  </si>
  <si>
    <t>Raeta pulchellus</t>
    <phoneticPr fontId="2"/>
  </si>
  <si>
    <t>Macoma incongrua</t>
    <phoneticPr fontId="2"/>
  </si>
  <si>
    <t>Macoma tokyoensis</t>
    <phoneticPr fontId="2"/>
  </si>
  <si>
    <t>Theora fragilis</t>
    <phoneticPr fontId="2"/>
  </si>
  <si>
    <t>Phacosoma japonicum</t>
    <phoneticPr fontId="2"/>
  </si>
  <si>
    <t>PETRICOLIDAE</t>
    <phoneticPr fontId="2"/>
  </si>
  <si>
    <t>POLYNOIDAE</t>
    <phoneticPr fontId="2"/>
  </si>
  <si>
    <t>Sigambra tentaculata</t>
    <phoneticPr fontId="2"/>
  </si>
  <si>
    <t>Eusyllinae</t>
    <phoneticPr fontId="2"/>
  </si>
  <si>
    <t>Neanthes succinea</t>
    <phoneticPr fontId="2"/>
  </si>
  <si>
    <t>Nectoneanthes latipoda</t>
    <phoneticPr fontId="2"/>
  </si>
  <si>
    <t>Glycera chirori</t>
    <phoneticPr fontId="2"/>
  </si>
  <si>
    <t>Paralacydonia paradoxa</t>
    <phoneticPr fontId="2"/>
  </si>
  <si>
    <t>AMPHINOMIDAE</t>
    <phoneticPr fontId="2"/>
  </si>
  <si>
    <t>Diopatra bilobata</t>
    <phoneticPr fontId="2"/>
  </si>
  <si>
    <t>Lumbrineris longifolia</t>
    <phoneticPr fontId="2"/>
  </si>
  <si>
    <t>Magelona japonica</t>
    <phoneticPr fontId="2"/>
  </si>
  <si>
    <t>Spiochaetopterus costarum</t>
    <phoneticPr fontId="2"/>
  </si>
  <si>
    <t>Cirriformia tentaculata</t>
    <phoneticPr fontId="2"/>
  </si>
  <si>
    <t>Sternaspis scutata</t>
    <phoneticPr fontId="2"/>
  </si>
  <si>
    <t>MALDANIDAE</t>
    <phoneticPr fontId="2"/>
  </si>
  <si>
    <t>TEREBELLIDAE</t>
    <phoneticPr fontId="2"/>
  </si>
  <si>
    <t>SABELLIDAE</t>
    <phoneticPr fontId="2"/>
  </si>
  <si>
    <t>Nippopisella nagatai</t>
    <phoneticPr fontId="2"/>
  </si>
  <si>
    <t>Ampelisca brevicornis</t>
    <phoneticPr fontId="2"/>
  </si>
  <si>
    <t>DIOGENIDAE</t>
    <phoneticPr fontId="2"/>
  </si>
  <si>
    <t>Typhrocarcinus villosus</t>
    <phoneticPr fontId="2"/>
  </si>
  <si>
    <t>Pinnixa rathbuni</t>
    <phoneticPr fontId="2"/>
  </si>
  <si>
    <t>PINNOTHERIDAE</t>
    <phoneticPr fontId="2"/>
  </si>
  <si>
    <t>Cancer gibbosulus</t>
    <phoneticPr fontId="2"/>
  </si>
  <si>
    <t>OPHIUROIDEA</t>
    <phoneticPr fontId="2"/>
  </si>
  <si>
    <t>Echinocardium cordatum</t>
    <phoneticPr fontId="2"/>
  </si>
  <si>
    <t>HOLOTHUROIDEA</t>
    <phoneticPr fontId="2"/>
  </si>
  <si>
    <t>Branchiostoma belcherii</t>
    <phoneticPr fontId="2"/>
  </si>
  <si>
    <t>Ctenotrypauchen microcephalus</t>
    <phoneticPr fontId="2"/>
  </si>
  <si>
    <t>GOBIIDAE</t>
    <phoneticPr fontId="2"/>
  </si>
  <si>
    <r>
      <t>Sinum</t>
    </r>
    <r>
      <rPr>
        <sz val="10"/>
        <rFont val="ＭＳ 明朝"/>
        <family val="1"/>
        <charset val="128"/>
      </rPr>
      <t xml:space="preserve"> sp.</t>
    </r>
    <phoneticPr fontId="2"/>
  </si>
  <si>
    <r>
      <t>Macoma</t>
    </r>
    <r>
      <rPr>
        <sz val="10"/>
        <rFont val="ＭＳ 明朝"/>
        <family val="1"/>
        <charset val="128"/>
      </rPr>
      <t xml:space="preserve"> sp.</t>
    </r>
    <phoneticPr fontId="2"/>
  </si>
  <si>
    <r>
      <t>Leptomya</t>
    </r>
    <r>
      <rPr>
        <sz val="10"/>
        <rFont val="ＭＳ 明朝"/>
        <family val="1"/>
        <charset val="128"/>
      </rPr>
      <t xml:space="preserve"> sp.</t>
    </r>
    <phoneticPr fontId="2"/>
  </si>
  <si>
    <r>
      <t>Harmothoe</t>
    </r>
    <r>
      <rPr>
        <sz val="10"/>
        <rFont val="ＭＳ 明朝"/>
        <family val="1"/>
        <charset val="128"/>
      </rPr>
      <t xml:space="preserve"> sp.</t>
    </r>
    <phoneticPr fontId="2"/>
  </si>
  <si>
    <r>
      <t>Sthenelais</t>
    </r>
    <r>
      <rPr>
        <sz val="10"/>
        <rFont val="ＭＳ 明朝"/>
        <family val="1"/>
        <charset val="128"/>
      </rPr>
      <t xml:space="preserve"> sp.</t>
    </r>
    <phoneticPr fontId="2"/>
  </si>
  <si>
    <r>
      <t>Sthenolepis</t>
    </r>
    <r>
      <rPr>
        <sz val="10"/>
        <rFont val="ＭＳ 明朝"/>
        <family val="1"/>
        <charset val="128"/>
      </rPr>
      <t xml:space="preserve"> sp.</t>
    </r>
    <phoneticPr fontId="2"/>
  </si>
  <si>
    <r>
      <t>Chrysopetalum</t>
    </r>
    <r>
      <rPr>
        <sz val="10"/>
        <rFont val="ＭＳ 明朝"/>
        <family val="1"/>
        <charset val="128"/>
      </rPr>
      <t xml:space="preserve"> sp.</t>
    </r>
    <phoneticPr fontId="2"/>
  </si>
  <si>
    <r>
      <t>Gyptis</t>
    </r>
    <r>
      <rPr>
        <sz val="10"/>
        <rFont val="ＭＳ 明朝"/>
        <family val="1"/>
        <charset val="128"/>
      </rPr>
      <t xml:space="preserve"> sp.</t>
    </r>
    <phoneticPr fontId="2"/>
  </si>
  <si>
    <r>
      <t>Nereis</t>
    </r>
    <r>
      <rPr>
        <sz val="10"/>
        <rFont val="ＭＳ 明朝"/>
        <family val="1"/>
        <charset val="128"/>
      </rPr>
      <t xml:space="preserve"> sp.</t>
    </r>
    <phoneticPr fontId="2"/>
  </si>
  <si>
    <r>
      <t>Leonnates</t>
    </r>
    <r>
      <rPr>
        <sz val="10"/>
        <rFont val="ＭＳ 明朝"/>
        <family val="1"/>
        <charset val="128"/>
      </rPr>
      <t xml:space="preserve"> sp.</t>
    </r>
    <phoneticPr fontId="2"/>
  </si>
  <si>
    <r>
      <t>Glycera</t>
    </r>
    <r>
      <rPr>
        <sz val="10"/>
        <rFont val="ＭＳ 明朝"/>
        <family val="1"/>
        <charset val="128"/>
      </rPr>
      <t xml:space="preserve"> sp.</t>
    </r>
    <phoneticPr fontId="2"/>
  </si>
  <si>
    <r>
      <t>Glycinde</t>
    </r>
    <r>
      <rPr>
        <sz val="10"/>
        <rFont val="ＭＳ 明朝"/>
        <family val="1"/>
        <charset val="128"/>
      </rPr>
      <t xml:space="preserve"> sp.</t>
    </r>
    <phoneticPr fontId="2"/>
  </si>
  <si>
    <r>
      <t>Nephtys</t>
    </r>
    <r>
      <rPr>
        <sz val="10"/>
        <rFont val="ＭＳ 明朝"/>
        <family val="1"/>
        <charset val="128"/>
      </rPr>
      <t xml:space="preserve"> sp.</t>
    </r>
    <phoneticPr fontId="2"/>
  </si>
  <si>
    <r>
      <t>Lumbrineris</t>
    </r>
    <r>
      <rPr>
        <sz val="10"/>
        <rFont val="ＭＳ 明朝"/>
        <family val="1"/>
        <charset val="128"/>
      </rPr>
      <t xml:space="preserve"> sp.</t>
    </r>
    <phoneticPr fontId="2"/>
  </si>
  <si>
    <r>
      <t>Schistomeringos</t>
    </r>
    <r>
      <rPr>
        <sz val="10"/>
        <rFont val="ＭＳ 明朝"/>
        <family val="1"/>
        <charset val="128"/>
      </rPr>
      <t xml:space="preserve"> sp.</t>
    </r>
    <phoneticPr fontId="2"/>
  </si>
  <si>
    <r>
      <t>Paraprionospio</t>
    </r>
    <r>
      <rPr>
        <sz val="10"/>
        <rFont val="ＭＳ 明朝"/>
        <family val="1"/>
        <charset val="128"/>
      </rPr>
      <t xml:space="preserve"> sp.(A型)</t>
    </r>
    <phoneticPr fontId="2"/>
  </si>
  <si>
    <r>
      <t>Paraprionospio</t>
    </r>
    <r>
      <rPr>
        <sz val="10"/>
        <rFont val="ＭＳ 明朝"/>
        <family val="1"/>
        <charset val="128"/>
      </rPr>
      <t xml:space="preserve"> sp.(B型)</t>
    </r>
    <phoneticPr fontId="2"/>
  </si>
  <si>
    <r>
      <t>Prionospio</t>
    </r>
    <r>
      <rPr>
        <sz val="10"/>
        <rFont val="ＭＳ 明朝"/>
        <family val="1"/>
        <charset val="128"/>
      </rPr>
      <t xml:space="preserve"> sp.</t>
    </r>
    <phoneticPr fontId="2"/>
  </si>
  <si>
    <r>
      <t>Pseudopolydora</t>
    </r>
    <r>
      <rPr>
        <sz val="10"/>
        <rFont val="ＭＳ 明朝"/>
        <family val="1"/>
        <charset val="128"/>
      </rPr>
      <t xml:space="preserve"> sp.</t>
    </r>
    <phoneticPr fontId="2"/>
  </si>
  <si>
    <r>
      <t>Spiophanes</t>
    </r>
    <r>
      <rPr>
        <sz val="10"/>
        <rFont val="ＭＳ 明朝"/>
        <family val="1"/>
        <charset val="128"/>
      </rPr>
      <t xml:space="preserve"> sp.</t>
    </r>
    <phoneticPr fontId="2"/>
  </si>
  <si>
    <r>
      <t>Chaetozone</t>
    </r>
    <r>
      <rPr>
        <sz val="10"/>
        <rFont val="ＭＳ 明朝"/>
        <family val="1"/>
        <charset val="128"/>
      </rPr>
      <t xml:space="preserve"> sp.</t>
    </r>
    <phoneticPr fontId="2"/>
  </si>
  <si>
    <r>
      <t>Poecilochaetus</t>
    </r>
    <r>
      <rPr>
        <sz val="10"/>
        <rFont val="ＭＳ 明朝"/>
        <family val="1"/>
        <charset val="128"/>
      </rPr>
      <t xml:space="preserve"> sp.</t>
    </r>
    <phoneticPr fontId="2"/>
  </si>
  <si>
    <r>
      <t>Capitella</t>
    </r>
    <r>
      <rPr>
        <sz val="10"/>
        <rFont val="ＭＳ 明朝"/>
        <family val="1"/>
        <charset val="128"/>
      </rPr>
      <t xml:space="preserve"> sp.</t>
    </r>
    <phoneticPr fontId="2"/>
  </si>
  <si>
    <r>
      <t>Mediomastus</t>
    </r>
    <r>
      <rPr>
        <sz val="10"/>
        <rFont val="ＭＳ 明朝"/>
        <family val="1"/>
        <charset val="128"/>
      </rPr>
      <t xml:space="preserve"> sp.</t>
    </r>
    <phoneticPr fontId="2"/>
  </si>
  <si>
    <r>
      <t>Terebellides</t>
    </r>
    <r>
      <rPr>
        <sz val="10"/>
        <rFont val="ＭＳ 明朝"/>
        <family val="1"/>
        <charset val="128"/>
      </rPr>
      <t xml:space="preserve"> sp.</t>
    </r>
    <phoneticPr fontId="2"/>
  </si>
  <si>
    <r>
      <t>Loimia</t>
    </r>
    <r>
      <rPr>
        <sz val="10"/>
        <rFont val="ＭＳ 明朝"/>
        <family val="1"/>
        <charset val="128"/>
      </rPr>
      <t xml:space="preserve"> sp.</t>
    </r>
    <phoneticPr fontId="2"/>
  </si>
  <si>
    <r>
      <t>Pontocrates</t>
    </r>
    <r>
      <rPr>
        <sz val="10"/>
        <rFont val="ＭＳ 明朝"/>
        <family val="1"/>
        <charset val="128"/>
      </rPr>
      <t xml:space="preserve"> sp.</t>
    </r>
    <phoneticPr fontId="2"/>
  </si>
  <si>
    <r>
      <t>Idunella</t>
    </r>
    <r>
      <rPr>
        <sz val="10"/>
        <rFont val="ＭＳ 明朝"/>
        <family val="1"/>
        <charset val="128"/>
      </rPr>
      <t xml:space="preserve"> sp.</t>
    </r>
    <phoneticPr fontId="2"/>
  </si>
  <si>
    <r>
      <t>Crangon</t>
    </r>
    <r>
      <rPr>
        <sz val="10"/>
        <rFont val="ＭＳ 明朝"/>
        <family val="1"/>
        <charset val="128"/>
      </rPr>
      <t xml:space="preserve"> sp.</t>
    </r>
    <phoneticPr fontId="2"/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</si>
  <si>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</si>
  <si>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</si>
  <si>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</si>
  <si>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</si>
  <si>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</si>
  <si>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</si>
  <si>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</si>
  <si>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</si>
  <si>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</si>
  <si>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</si>
  <si>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</si>
  <si>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</si>
  <si>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合計</t>
  </si>
  <si>
    <t>種　類　数</t>
  </si>
  <si>
    <t>合　　　計</t>
  </si>
  <si>
    <t>様式２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</si>
  <si>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底生生物同定結果（個体数）</t>
    </r>
    <rPh sb="9" eb="11">
      <t>ドウテイ</t>
    </rPh>
    <rPh sb="11" eb="13">
      <t>ケッカ</t>
    </rPh>
    <rPh sb="14" eb="17">
      <t>コタイスウ</t>
    </rPh>
    <phoneticPr fontId="2"/>
  </si>
  <si>
    <t>調査方法：ｽﾐｽﾏｯｷﾝﾀｲﾔ型採泥器による</t>
    <phoneticPr fontId="2"/>
  </si>
  <si>
    <t>採泥（3回採泥）</t>
    <rPh sb="4" eb="5">
      <t>カイ</t>
    </rPh>
    <rPh sb="5" eb="7">
      <t>サイデイ</t>
    </rPh>
    <phoneticPr fontId="2"/>
  </si>
  <si>
    <r>
      <t>単　　位：ind./0.15m</t>
    </r>
    <r>
      <rPr>
        <vertAlign val="superscript"/>
        <sz val="10"/>
        <rFont val="ＭＳ 明朝"/>
        <family val="1"/>
        <charset val="128"/>
      </rPr>
      <t>2</t>
    </r>
    <phoneticPr fontId="2"/>
  </si>
  <si>
    <t>学名</t>
    <rPh sb="0" eb="2">
      <t>ガクメイ</t>
    </rPh>
    <phoneticPr fontId="2"/>
  </si>
  <si>
    <t>和名　　 　　＼調査点</t>
    <rPh sb="0" eb="2">
      <t>ワメイ</t>
    </rPh>
    <rPh sb="8" eb="11">
      <t>チョウサテン</t>
    </rPh>
    <phoneticPr fontId="2"/>
  </si>
  <si>
    <t>O-4</t>
    <phoneticPr fontId="2"/>
  </si>
  <si>
    <t>O-5</t>
    <phoneticPr fontId="2"/>
  </si>
  <si>
    <t>O-7</t>
    <phoneticPr fontId="2"/>
  </si>
  <si>
    <t>様式３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</si>
  <si>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底生生物同定結果（湿重量）</t>
    </r>
    <rPh sb="9" eb="11">
      <t>ドウテイ</t>
    </rPh>
    <rPh sb="11" eb="13">
      <t>ケッカ</t>
    </rPh>
    <rPh sb="14" eb="15">
      <t>シツ</t>
    </rPh>
    <rPh sb="15" eb="17">
      <t>ジュウリョウ</t>
    </rPh>
    <phoneticPr fontId="2"/>
  </si>
  <si>
    <r>
      <t>単　　位：g/0.15m</t>
    </r>
    <r>
      <rPr>
        <vertAlign val="superscript"/>
        <sz val="10"/>
        <rFont val="ＭＳ 明朝"/>
        <family val="1"/>
        <charset val="128"/>
      </rPr>
      <t>2</t>
    </r>
    <phoneticPr fontId="2"/>
  </si>
  <si>
    <t>注）「+」は0.01g未満を示す。</t>
    <rPh sb="0" eb="1">
      <t>チュウ</t>
    </rPh>
    <rPh sb="11" eb="13">
      <t>ミマン</t>
    </rPh>
    <rPh sb="14" eb="15">
      <t>シメ</t>
    </rPh>
    <phoneticPr fontId="2"/>
  </si>
  <si>
    <t xml:space="preserve">+    </t>
  </si>
  <si>
    <t>袋形動物</t>
  </si>
  <si>
    <t>線虫</t>
  </si>
  <si>
    <t>線虫綱</t>
  </si>
  <si>
    <t>ﾐｽﾞｺﾞﾏﾂﾎﾞ</t>
  </si>
  <si>
    <t>ｴﾄﾞｶﾞﾜﾐｽﾞｺﾞﾏﾂﾎﾞ</t>
  </si>
  <si>
    <t>ｶﾘﾊﾞｶﾞｻｶﾞｲ</t>
  </si>
  <si>
    <t>ｼﾏﾒﾉｳﾌﾈｶﾞｲ</t>
  </si>
  <si>
    <t>ｱﾗﾑｼﾛｶﾞｲ</t>
  </si>
  <si>
    <t>ｲﾄｶｹｶﾞｲ</t>
  </si>
  <si>
    <t>ｲﾄｶｹｶﾞｲ科</t>
  </si>
  <si>
    <t>ｽｲﾌｶﾞｲ</t>
  </si>
  <si>
    <t>ｽｲﾌｶﾞｲ科</t>
  </si>
  <si>
    <t>ｷｾﾜﾀｶﾞｲ科</t>
  </si>
  <si>
    <t>ｻﾞﾙｶﾞｲ</t>
  </si>
  <si>
    <t>ﾄﾘｶﾞｲ</t>
  </si>
  <si>
    <t>ｹｼﾊﾏｸﾞﾘ</t>
  </si>
  <si>
    <t>ｹｼﾄﾘｶﾞｲ</t>
  </si>
  <si>
    <t>ｱｻﾘ</t>
  </si>
  <si>
    <t>ﾋﾒｶﾉｺｱｻﾘ</t>
  </si>
  <si>
    <t>ｽﾅｺﾞｶｲ</t>
  </si>
  <si>
    <t>ｽﾅｺﾞｶｲ科</t>
  </si>
  <si>
    <t>ｼﾘｽ亜科</t>
  </si>
  <si>
    <t>ｵﾌｪﾘｱｺﾞｶｲ</t>
  </si>
  <si>
    <t>ｳﾐｲｻｺﾞﾑｼ</t>
  </si>
  <si>
    <t>星口動物</t>
  </si>
  <si>
    <t>ﾎｼﾑｼ</t>
  </si>
  <si>
    <t>ｻﾒﾊﾀﾞﾎｼﾑｼ</t>
  </si>
  <si>
    <t>ｻﾒﾊﾀﾞﾎｼﾑｼ科</t>
  </si>
  <si>
    <t>ｸ-ﾏ</t>
  </si>
  <si>
    <t>ﾎﾞﾄﾞﾄﾘｱ</t>
  </si>
  <si>
    <t>ﾎﾞﾄﾞﾄﾘｱ科</t>
  </si>
  <si>
    <t>ﾕﾝﾎﾞｿｺｴﾋﾞ</t>
  </si>
  <si>
    <t>ﾆﾎﾝﾄﾞﾛｿｺｴﾋﾞ</t>
  </si>
  <si>
    <t>ﾕﾝﾎﾞｿｺｴﾋﾞ科</t>
  </si>
  <si>
    <t>ﾄﾞﾛｸﾀﾞﾑｼ</t>
  </si>
  <si>
    <t>ｲｼｸﾖｺｴﾋﾞ</t>
  </si>
  <si>
    <t>ﾋｹﾞﾅｶﾞｽｶﾞﾒ</t>
  </si>
  <si>
    <t>ｸﾙﾏｴﾋﾞ</t>
  </si>
  <si>
    <t>ｻﾙｴﾋﾞ</t>
  </si>
  <si>
    <t>ｵｷｴﾋﾞ</t>
  </si>
  <si>
    <t>ｿｺｼﾗｴﾋﾞ</t>
  </si>
  <si>
    <t>ﾃｯﾎﾟｳｴﾋﾞ</t>
  </si>
  <si>
    <t>ﾃﾅｶﾞﾃｯﾎﾟｳｴﾋﾞ</t>
  </si>
  <si>
    <t>ﾃｯﾎﾟｳｴﾋﾞ属</t>
  </si>
  <si>
    <t>ﾜﾀﾘｶﾞﾆ</t>
  </si>
  <si>
    <t>ｲｼｶﾞﾆ属</t>
  </si>
  <si>
    <t>ﾋﾒｶﾞｻﾞﾐ</t>
  </si>
  <si>
    <t>ﾑﾂｱｼｶﾞﾆ</t>
  </si>
  <si>
    <t>ﾋﾒﾑﾂｱｼｶﾞﾆ</t>
  </si>
  <si>
    <t>ｹﾌﾞｶｴﾝｺｳｶﾞﾆ</t>
  </si>
  <si>
    <t>ｴﾝｺｳｶﾞﾆ科</t>
  </si>
  <si>
    <t>ﾖｺﾅｶﾞﾓﾄﾞｷ</t>
  </si>
  <si>
    <t>ﾏﾒｶﾞﾆ属</t>
  </si>
  <si>
    <t>ｵｵﾖｺﾅｶﾞﾋﾟﾝﾉ</t>
  </si>
  <si>
    <t>ｸﾘｶﾞﾆ</t>
  </si>
  <si>
    <t>ｸﾘｶﾞﾆ科</t>
  </si>
  <si>
    <t>ｶﾆ亜目のﾒｶﾞﾛﾊﾟ期幼生</t>
  </si>
  <si>
    <t>ｸｼﾉﾊｸﾓﾋﾄﾃﾞ</t>
  </si>
  <si>
    <t>ｲｶﾘﾅﾏｺ</t>
  </si>
  <si>
    <t>ｲｶﾘﾅﾏｺ科</t>
  </si>
  <si>
    <t>BRANCHIOSTOMIDAE</t>
  </si>
  <si>
    <t>ｽｼﾞﾊｾﾞ</t>
  </si>
  <si>
    <t>NEMATODA</t>
    <phoneticPr fontId="2"/>
  </si>
  <si>
    <t>Crepidula onyx</t>
    <phoneticPr fontId="2"/>
  </si>
  <si>
    <t>Hinia festiva</t>
    <phoneticPr fontId="2"/>
  </si>
  <si>
    <t>EPITONIIDAE</t>
    <phoneticPr fontId="2"/>
  </si>
  <si>
    <t>SCAPHANDRIDAE</t>
    <phoneticPr fontId="2"/>
  </si>
  <si>
    <t>Philine argentata</t>
    <phoneticPr fontId="2"/>
  </si>
  <si>
    <t>PHILINIDAE</t>
    <phoneticPr fontId="2"/>
  </si>
  <si>
    <t>Fulvia mutica</t>
    <phoneticPr fontId="2"/>
  </si>
  <si>
    <t>Alvenius ojianus</t>
    <phoneticPr fontId="2"/>
  </si>
  <si>
    <t>Ruditapes philippinarum</t>
    <phoneticPr fontId="2"/>
  </si>
  <si>
    <t>Veremolpa micra</t>
    <phoneticPr fontId="2"/>
  </si>
  <si>
    <t>PISIONIDAE</t>
    <phoneticPr fontId="2"/>
  </si>
  <si>
    <t>Eumida sp.</t>
    <phoneticPr fontId="2"/>
  </si>
  <si>
    <t>Syllinae</t>
    <phoneticPr fontId="2"/>
  </si>
  <si>
    <t>Aonides oxycephala</t>
    <phoneticPr fontId="2"/>
  </si>
  <si>
    <t>Lagis bocki</t>
    <phoneticPr fontId="2"/>
  </si>
  <si>
    <t>PHASCOLOSOMATIDAE</t>
    <phoneticPr fontId="2"/>
  </si>
  <si>
    <t>BODOTRIIDAE</t>
    <phoneticPr fontId="2"/>
  </si>
  <si>
    <t>Grandidierella japonica</t>
    <phoneticPr fontId="2"/>
  </si>
  <si>
    <t>AORIDAE</t>
    <phoneticPr fontId="2"/>
  </si>
  <si>
    <t>Ampelisca miharaensis</t>
    <phoneticPr fontId="2"/>
  </si>
  <si>
    <t>Trachypenaeus curvirostris</t>
    <phoneticPr fontId="2"/>
  </si>
  <si>
    <t>Leptochela gracilis</t>
    <phoneticPr fontId="2"/>
  </si>
  <si>
    <t>Alpheus japonicus</t>
    <phoneticPr fontId="2"/>
  </si>
  <si>
    <t>Portunus hastatoides</t>
    <phoneticPr fontId="2"/>
  </si>
  <si>
    <t>Hexapinus anfractus</t>
    <phoneticPr fontId="2"/>
  </si>
  <si>
    <t>Carcinoplax vestita</t>
    <phoneticPr fontId="2"/>
  </si>
  <si>
    <t>GONEPLACIDAE</t>
    <phoneticPr fontId="2"/>
  </si>
  <si>
    <t>Asthenognathus inaequipes</t>
    <phoneticPr fontId="2"/>
  </si>
  <si>
    <t>Tritodynamia rathbuni</t>
    <phoneticPr fontId="2"/>
  </si>
  <si>
    <t>ATELECYCLIDAE</t>
    <phoneticPr fontId="2"/>
  </si>
  <si>
    <t>megalopa of BRACHYURA</t>
    <phoneticPr fontId="2"/>
  </si>
  <si>
    <t>Ophiura kinbergi</t>
    <phoneticPr fontId="2"/>
  </si>
  <si>
    <t>SYNAPTIDAE</t>
    <phoneticPr fontId="2"/>
  </si>
  <si>
    <t>Acentrogobius pflaumii</t>
    <phoneticPr fontId="2"/>
  </si>
  <si>
    <r>
      <t>Mactra</t>
    </r>
    <r>
      <rPr>
        <sz val="10"/>
        <rFont val="ＭＳ 明朝"/>
        <family val="1"/>
        <charset val="128"/>
      </rPr>
      <t xml:space="preserve"> sp.</t>
    </r>
    <phoneticPr fontId="2"/>
  </si>
  <si>
    <r>
      <t>Micropodarke</t>
    </r>
    <r>
      <rPr>
        <sz val="10"/>
        <rFont val="ＭＳ 明朝"/>
        <family val="1"/>
        <charset val="128"/>
      </rPr>
      <t xml:space="preserve"> sp.</t>
    </r>
    <phoneticPr fontId="2"/>
  </si>
  <si>
    <r>
      <t>Ophiodromus</t>
    </r>
    <r>
      <rPr>
        <sz val="10"/>
        <rFont val="ＭＳ 明朝"/>
        <family val="1"/>
        <charset val="128"/>
      </rPr>
      <t xml:space="preserve"> sp.</t>
    </r>
    <phoneticPr fontId="2"/>
  </si>
  <si>
    <r>
      <t>Polydora</t>
    </r>
    <r>
      <rPr>
        <sz val="10"/>
        <rFont val="ＭＳ 明朝"/>
        <family val="1"/>
        <charset val="128"/>
      </rPr>
      <t xml:space="preserve"> sp.</t>
    </r>
    <phoneticPr fontId="2"/>
  </si>
  <si>
    <r>
      <t>Magelona</t>
    </r>
    <r>
      <rPr>
        <sz val="10"/>
        <rFont val="ＭＳ 明朝"/>
        <family val="1"/>
        <charset val="128"/>
      </rPr>
      <t xml:space="preserve"> sp.</t>
    </r>
    <phoneticPr fontId="2"/>
  </si>
  <si>
    <r>
      <t>Notomastus</t>
    </r>
    <r>
      <rPr>
        <sz val="10"/>
        <rFont val="ＭＳ 明朝"/>
        <family val="1"/>
        <charset val="128"/>
      </rPr>
      <t xml:space="preserve"> sp.</t>
    </r>
    <phoneticPr fontId="2"/>
  </si>
  <si>
    <r>
      <t>Armandia</t>
    </r>
    <r>
      <rPr>
        <sz val="10"/>
        <rFont val="ＭＳ 明朝"/>
        <family val="1"/>
        <charset val="128"/>
      </rPr>
      <t xml:space="preserve"> sp.</t>
    </r>
    <phoneticPr fontId="2"/>
  </si>
  <si>
    <r>
      <t>Chone</t>
    </r>
    <r>
      <rPr>
        <sz val="10"/>
        <rFont val="ＭＳ 明朝"/>
        <family val="1"/>
        <charset val="128"/>
      </rPr>
      <t xml:space="preserve"> sp.</t>
    </r>
    <phoneticPr fontId="2"/>
  </si>
  <si>
    <r>
      <t>Corophium</t>
    </r>
    <r>
      <rPr>
        <sz val="10"/>
        <rFont val="ＭＳ 明朝"/>
        <family val="1"/>
        <charset val="128"/>
      </rPr>
      <t xml:space="preserve"> sp.</t>
    </r>
    <phoneticPr fontId="2"/>
  </si>
  <si>
    <r>
      <t>Gammaropsis</t>
    </r>
    <r>
      <rPr>
        <sz val="10"/>
        <rFont val="ＭＳ 明朝"/>
        <family val="1"/>
        <charset val="128"/>
      </rPr>
      <t xml:space="preserve"> sp.</t>
    </r>
    <phoneticPr fontId="2"/>
  </si>
  <si>
    <r>
      <t>Melita</t>
    </r>
    <r>
      <rPr>
        <sz val="10"/>
        <rFont val="ＭＳ 明朝"/>
        <family val="1"/>
        <charset val="128"/>
      </rPr>
      <t xml:space="preserve"> sp.</t>
    </r>
    <phoneticPr fontId="2"/>
  </si>
  <si>
    <r>
      <t>Alpheus</t>
    </r>
    <r>
      <rPr>
        <sz val="10"/>
        <rFont val="ＭＳ 明朝"/>
        <family val="1"/>
        <charset val="128"/>
      </rPr>
      <t xml:space="preserve"> sp.</t>
    </r>
    <phoneticPr fontId="2"/>
  </si>
  <si>
    <r>
      <t>Charybdis</t>
    </r>
    <r>
      <rPr>
        <sz val="10"/>
        <rFont val="ＭＳ 明朝"/>
        <family val="1"/>
        <charset val="128"/>
      </rPr>
      <t xml:space="preserve"> sp.</t>
    </r>
    <phoneticPr fontId="2"/>
  </si>
  <si>
    <r>
      <t>Pinnixa</t>
    </r>
    <r>
      <rPr>
        <sz val="10"/>
        <rFont val="ＭＳ 明朝"/>
        <family val="1"/>
        <charset val="128"/>
      </rPr>
      <t xml:space="preserve"> sp.</t>
    </r>
    <phoneticPr fontId="2"/>
  </si>
  <si>
    <t>調査期日：平成18年 2月21日</t>
  </si>
  <si>
    <t>Stenothyra edogawensis</t>
    <phoneticPr fontId="2"/>
  </si>
  <si>
    <t>(環形動物)</t>
    <phoneticPr fontId="2"/>
  </si>
  <si>
    <t>(ｺﾞｶｲ)</t>
    <phoneticPr fontId="2"/>
  </si>
  <si>
    <t>(環形動物)</t>
  </si>
  <si>
    <t>(ｺﾞｶｲ)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</si>
</sst>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97" formatCode="#,##0&quot;    &quot;"/>
    <numFmt numFmtId="200" formatCode="0_ "/>
    <numFmt numFmtId="214" formatCode="#,##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i/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vertical="top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5" fillId="0" borderId="9" xfId="0" applyFont="1" applyBorder="1"/>
    <xf numFmtId="0" fontId="3" fillId="0" borderId="10" xfId="0" applyFont="1" applyBorder="1" applyAlignment="1">
      <alignment vertical="top"/>
    </xf>
    <xf numFmtId="0" fontId="3" fillId="0" borderId="13" xfId="0" applyFont="1" applyBorder="1"/>
    <xf numFmtId="0" fontId="3" fillId="0" borderId="14" xfId="0" applyFont="1" applyBorder="1"/>
    <xf numFmtId="0" fontId="5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5" xfId="0" applyFont="1" applyBorder="1"/>
    <xf numFmtId="0" fontId="3" fillId="0" borderId="18" xfId="0" applyFont="1" applyBorder="1"/>
    <xf numFmtId="0" fontId="3" fillId="0" borderId="18" xfId="0" applyFont="1" applyBorder="1" applyAlignment="1">
      <alignment vertical="top"/>
    </xf>
    <xf numFmtId="0" fontId="3" fillId="0" borderId="19" xfId="0" applyFont="1" applyBorder="1"/>
    <xf numFmtId="0" fontId="3" fillId="0" borderId="19" xfId="0" applyFont="1" applyBorder="1" applyAlignment="1">
      <alignment vertical="top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200" fontId="3" fillId="0" borderId="26" xfId="0" applyNumberFormat="1" applyFont="1" applyFill="1" applyBorder="1"/>
    <xf numFmtId="200" fontId="3" fillId="0" borderId="27" xfId="0" applyNumberFormat="1" applyFont="1" applyFill="1" applyBorder="1"/>
    <xf numFmtId="200" fontId="3" fillId="0" borderId="28" xfId="0" applyNumberFormat="1" applyFont="1" applyFill="1" applyBorder="1"/>
    <xf numFmtId="200" fontId="3" fillId="0" borderId="29" xfId="0" applyNumberFormat="1" applyFont="1" applyFill="1" applyBorder="1"/>
    <xf numFmtId="200" fontId="3" fillId="0" borderId="30" xfId="0" applyNumberFormat="1" applyFont="1" applyFill="1" applyBorder="1"/>
    <xf numFmtId="200" fontId="3" fillId="0" borderId="31" xfId="1" applyNumberFormat="1" applyFont="1" applyFill="1" applyBorder="1"/>
    <xf numFmtId="176" fontId="3" fillId="0" borderId="0" xfId="0" applyNumberFormat="1" applyFont="1" applyFill="1"/>
    <xf numFmtId="1" fontId="0" fillId="0" borderId="0" xfId="0" applyNumberFormat="1" applyFill="1"/>
    <xf numFmtId="0" fontId="3" fillId="0" borderId="11" xfId="0" applyFont="1" applyFill="1" applyBorder="1"/>
    <xf numFmtId="200" fontId="3" fillId="0" borderId="32" xfId="0" applyNumberFormat="1" applyFont="1" applyFill="1" applyBorder="1"/>
    <xf numFmtId="200" fontId="3" fillId="0" borderId="12" xfId="0" applyNumberFormat="1" applyFont="1" applyFill="1" applyBorder="1"/>
    <xf numFmtId="200" fontId="3" fillId="0" borderId="33" xfId="0" applyNumberFormat="1" applyFont="1" applyFill="1" applyBorder="1"/>
    <xf numFmtId="200" fontId="3" fillId="0" borderId="34" xfId="0" applyNumberFormat="1" applyFont="1" applyFill="1" applyBorder="1"/>
    <xf numFmtId="200" fontId="3" fillId="0" borderId="11" xfId="0" applyNumberFormat="1" applyFont="1" applyFill="1" applyBorder="1"/>
    <xf numFmtId="200" fontId="3" fillId="0" borderId="35" xfId="1" applyNumberFormat="1" applyFont="1" applyFill="1" applyBorder="1"/>
    <xf numFmtId="200" fontId="3" fillId="0" borderId="12" xfId="0" applyNumberFormat="1" applyFont="1" applyFill="1" applyBorder="1" applyAlignment="1">
      <alignment horizontal="right"/>
    </xf>
    <xf numFmtId="200" fontId="3" fillId="0" borderId="33" xfId="0" applyNumberFormat="1" applyFont="1" applyFill="1" applyBorder="1" applyAlignment="1">
      <alignment horizontal="right"/>
    </xf>
    <xf numFmtId="200" fontId="3" fillId="0" borderId="34" xfId="0" applyNumberFormat="1" applyFont="1" applyFill="1" applyBorder="1" applyAlignment="1">
      <alignment horizontal="right"/>
    </xf>
    <xf numFmtId="200" fontId="3" fillId="0" borderId="11" xfId="0" applyNumberFormat="1" applyFont="1" applyFill="1" applyBorder="1" applyAlignment="1">
      <alignment horizontal="right"/>
    </xf>
    <xf numFmtId="200" fontId="3" fillId="0" borderId="32" xfId="0" applyNumberFormat="1" applyFont="1" applyFill="1" applyBorder="1" applyAlignment="1">
      <alignment horizontal="right"/>
    </xf>
    <xf numFmtId="200" fontId="3" fillId="0" borderId="35" xfId="1" applyNumberFormat="1" applyFont="1" applyFill="1" applyBorder="1" applyAlignment="1">
      <alignment horizontal="right"/>
    </xf>
    <xf numFmtId="0" fontId="3" fillId="0" borderId="13" xfId="0" applyFont="1" applyFill="1" applyBorder="1"/>
    <xf numFmtId="200" fontId="3" fillId="0" borderId="13" xfId="0" applyNumberFormat="1" applyFont="1" applyFill="1" applyBorder="1"/>
    <xf numFmtId="200" fontId="3" fillId="0" borderId="36" xfId="0" applyNumberFormat="1" applyFont="1" applyFill="1" applyBorder="1"/>
    <xf numFmtId="200" fontId="3" fillId="0" borderId="17" xfId="0" applyNumberFormat="1" applyFont="1" applyFill="1" applyBorder="1"/>
    <xf numFmtId="200" fontId="3" fillId="0" borderId="37" xfId="0" applyNumberFormat="1" applyFont="1" applyFill="1" applyBorder="1"/>
    <xf numFmtId="200" fontId="3" fillId="0" borderId="38" xfId="0" applyNumberFormat="1" applyFont="1" applyFill="1" applyBorder="1"/>
    <xf numFmtId="200" fontId="3" fillId="0" borderId="39" xfId="1" applyNumberFormat="1" applyFont="1" applyFill="1" applyBorder="1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23" xfId="0" applyFont="1" applyFill="1" applyBorder="1" applyAlignment="1">
      <alignment horizontal="centerContinuous"/>
    </xf>
    <xf numFmtId="200" fontId="3" fillId="0" borderId="2" xfId="0" applyNumberFormat="1" applyFont="1" applyFill="1" applyBorder="1"/>
    <xf numFmtId="200" fontId="3" fillId="0" borderId="24" xfId="0" applyNumberFormat="1" applyFont="1" applyFill="1" applyBorder="1"/>
    <xf numFmtId="200" fontId="3" fillId="0" borderId="4" xfId="0" applyNumberFormat="1" applyFont="1" applyFill="1" applyBorder="1"/>
    <xf numFmtId="200" fontId="3" fillId="0" borderId="5" xfId="0" applyNumberFormat="1" applyFont="1" applyFill="1" applyBorder="1"/>
    <xf numFmtId="200" fontId="3" fillId="0" borderId="23" xfId="0" applyNumberFormat="1" applyFont="1" applyFill="1" applyBorder="1"/>
    <xf numFmtId="200" fontId="3" fillId="0" borderId="25" xfId="1" applyNumberFormat="1" applyFont="1" applyFill="1" applyBorder="1"/>
    <xf numFmtId="0" fontId="3" fillId="0" borderId="40" xfId="0" applyFont="1" applyFill="1" applyBorder="1" applyAlignment="1">
      <alignment horizontal="centerContinuous"/>
    </xf>
    <xf numFmtId="0" fontId="3" fillId="0" borderId="41" xfId="0" applyFont="1" applyFill="1" applyBorder="1" applyAlignment="1">
      <alignment horizontal="centerContinuous"/>
    </xf>
    <xf numFmtId="0" fontId="3" fillId="0" borderId="42" xfId="0" applyFont="1" applyFill="1" applyBorder="1" applyAlignment="1">
      <alignment horizontal="centerContinuous"/>
    </xf>
    <xf numFmtId="176" fontId="3" fillId="0" borderId="2" xfId="1" applyNumberFormat="1" applyFont="1" applyFill="1" applyBorder="1"/>
    <xf numFmtId="176" fontId="3" fillId="0" borderId="24" xfId="1" applyNumberFormat="1" applyFont="1" applyFill="1" applyBorder="1"/>
    <xf numFmtId="176" fontId="3" fillId="0" borderId="4" xfId="1" applyNumberFormat="1" applyFont="1" applyFill="1" applyBorder="1"/>
    <xf numFmtId="176" fontId="3" fillId="0" borderId="5" xfId="1" applyNumberFormat="1" applyFont="1" applyFill="1" applyBorder="1"/>
    <xf numFmtId="176" fontId="3" fillId="0" borderId="23" xfId="1" applyNumberFormat="1" applyFont="1" applyFill="1" applyBorder="1"/>
    <xf numFmtId="176" fontId="3" fillId="0" borderId="25" xfId="1" applyNumberFormat="1" applyFont="1" applyFill="1" applyBorder="1"/>
    <xf numFmtId="214" fontId="3" fillId="0" borderId="26" xfId="0" applyNumberFormat="1" applyFont="1" applyFill="1" applyBorder="1"/>
    <xf numFmtId="214" fontId="3" fillId="0" borderId="27" xfId="0" applyNumberFormat="1" applyFont="1" applyFill="1" applyBorder="1"/>
    <xf numFmtId="214" fontId="3" fillId="0" borderId="28" xfId="0" applyNumberFormat="1" applyFont="1" applyFill="1" applyBorder="1"/>
    <xf numFmtId="214" fontId="3" fillId="0" borderId="29" xfId="0" applyNumberFormat="1" applyFont="1" applyFill="1" applyBorder="1"/>
    <xf numFmtId="214" fontId="3" fillId="0" borderId="30" xfId="0" applyNumberFormat="1" applyFont="1" applyFill="1" applyBorder="1"/>
    <xf numFmtId="214" fontId="3" fillId="0" borderId="31" xfId="1" applyNumberFormat="1" applyFont="1" applyFill="1" applyBorder="1"/>
    <xf numFmtId="214" fontId="3" fillId="0" borderId="32" xfId="0" applyNumberFormat="1" applyFont="1" applyFill="1" applyBorder="1"/>
    <xf numFmtId="214" fontId="3" fillId="0" borderId="12" xfId="0" applyNumberFormat="1" applyFont="1" applyFill="1" applyBorder="1"/>
    <xf numFmtId="214" fontId="3" fillId="0" borderId="33" xfId="0" applyNumberFormat="1" applyFont="1" applyFill="1" applyBorder="1"/>
    <xf numFmtId="214" fontId="3" fillId="0" borderId="34" xfId="0" applyNumberFormat="1" applyFont="1" applyFill="1" applyBorder="1"/>
    <xf numFmtId="214" fontId="3" fillId="0" borderId="11" xfId="0" applyNumberFormat="1" applyFont="1" applyFill="1" applyBorder="1"/>
    <xf numFmtId="214" fontId="3" fillId="0" borderId="35" xfId="1" applyNumberFormat="1" applyFont="1" applyFill="1" applyBorder="1"/>
    <xf numFmtId="214" fontId="3" fillId="0" borderId="12" xfId="0" applyNumberFormat="1" applyFont="1" applyFill="1" applyBorder="1" applyAlignment="1">
      <alignment horizontal="right"/>
    </xf>
    <xf numFmtId="214" fontId="3" fillId="0" borderId="33" xfId="0" applyNumberFormat="1" applyFont="1" applyFill="1" applyBorder="1" applyAlignment="1">
      <alignment horizontal="right"/>
    </xf>
    <xf numFmtId="214" fontId="3" fillId="0" borderId="34" xfId="0" applyNumberFormat="1" applyFont="1" applyFill="1" applyBorder="1" applyAlignment="1">
      <alignment horizontal="right"/>
    </xf>
    <xf numFmtId="214" fontId="3" fillId="0" borderId="11" xfId="0" applyNumberFormat="1" applyFont="1" applyFill="1" applyBorder="1" applyAlignment="1">
      <alignment horizontal="right"/>
    </xf>
    <xf numFmtId="214" fontId="3" fillId="0" borderId="32" xfId="0" applyNumberFormat="1" applyFont="1" applyFill="1" applyBorder="1" applyAlignment="1">
      <alignment horizontal="right"/>
    </xf>
    <xf numFmtId="214" fontId="3" fillId="0" borderId="35" xfId="1" applyNumberFormat="1" applyFont="1" applyFill="1" applyBorder="1" applyAlignment="1">
      <alignment horizontal="right"/>
    </xf>
    <xf numFmtId="214" fontId="3" fillId="0" borderId="13" xfId="0" applyNumberFormat="1" applyFont="1" applyFill="1" applyBorder="1"/>
    <xf numFmtId="214" fontId="3" fillId="0" borderId="36" xfId="0" applyNumberFormat="1" applyFont="1" applyFill="1" applyBorder="1"/>
    <xf numFmtId="214" fontId="3" fillId="0" borderId="17" xfId="0" applyNumberFormat="1" applyFont="1" applyFill="1" applyBorder="1"/>
    <xf numFmtId="214" fontId="3" fillId="0" borderId="37" xfId="0" applyNumberFormat="1" applyFont="1" applyFill="1" applyBorder="1"/>
    <xf numFmtId="214" fontId="3" fillId="0" borderId="38" xfId="0" applyNumberFormat="1" applyFont="1" applyFill="1" applyBorder="1"/>
    <xf numFmtId="214" fontId="3" fillId="0" borderId="39" xfId="1" applyNumberFormat="1" applyFont="1" applyFill="1" applyBorder="1"/>
    <xf numFmtId="197" fontId="3" fillId="0" borderId="2" xfId="0" applyNumberFormat="1" applyFont="1" applyFill="1" applyBorder="1"/>
    <xf numFmtId="197" fontId="3" fillId="0" borderId="24" xfId="0" applyNumberFormat="1" applyFont="1" applyFill="1" applyBorder="1"/>
    <xf numFmtId="197" fontId="3" fillId="0" borderId="4" xfId="0" applyNumberFormat="1" applyFont="1" applyFill="1" applyBorder="1"/>
    <xf numFmtId="197" fontId="3" fillId="0" borderId="5" xfId="0" applyNumberFormat="1" applyFont="1" applyFill="1" applyBorder="1"/>
    <xf numFmtId="197" fontId="3" fillId="0" borderId="23" xfId="0" applyNumberFormat="1" applyFont="1" applyFill="1" applyBorder="1"/>
    <xf numFmtId="197" fontId="3" fillId="0" borderId="25" xfId="1" applyNumberFormat="1" applyFont="1" applyFill="1" applyBorder="1"/>
    <xf numFmtId="214" fontId="3" fillId="0" borderId="2" xfId="1" applyNumberFormat="1" applyFont="1" applyFill="1" applyBorder="1"/>
    <xf numFmtId="214" fontId="3" fillId="0" borderId="24" xfId="1" applyNumberFormat="1" applyFont="1" applyFill="1" applyBorder="1"/>
    <xf numFmtId="214" fontId="3" fillId="0" borderId="4" xfId="1" applyNumberFormat="1" applyFont="1" applyFill="1" applyBorder="1"/>
    <xf numFmtId="214" fontId="3" fillId="0" borderId="5" xfId="1" applyNumberFormat="1" applyFont="1" applyFill="1" applyBorder="1"/>
    <xf numFmtId="214" fontId="3" fillId="0" borderId="23" xfId="1" applyNumberFormat="1" applyFont="1" applyFill="1" applyBorder="1"/>
    <xf numFmtId="214" fontId="3" fillId="0" borderId="25" xfId="1" applyNumberFormat="1" applyFont="1" applyFill="1" applyBorder="1"/>
    <xf numFmtId="214" fontId="3" fillId="0" borderId="28" xfId="0" applyNumberFormat="1" applyFont="1" applyFill="1" applyBorder="1" applyAlignment="1">
      <alignment horizontal="right"/>
    </xf>
    <xf numFmtId="0" fontId="3" fillId="0" borderId="28" xfId="0" applyFont="1" applyBorder="1"/>
    <xf numFmtId="0" fontId="3" fillId="0" borderId="28" xfId="0" applyFont="1" applyBorder="1" applyAlignment="1">
      <alignment vertical="top"/>
    </xf>
    <xf numFmtId="0" fontId="3" fillId="0" borderId="26" xfId="0" applyFont="1" applyFill="1" applyBorder="1"/>
    <xf numFmtId="0" fontId="3" fillId="0" borderId="29" xfId="0" applyFont="1" applyBorder="1"/>
    <xf numFmtId="0" fontId="3" fillId="0" borderId="43" xfId="0" applyFont="1" applyBorder="1"/>
    <xf numFmtId="0" fontId="3" fillId="0" borderId="33" xfId="0" applyFont="1" applyBorder="1"/>
    <xf numFmtId="0" fontId="3" fillId="0" borderId="44" xfId="0" applyFont="1" applyBorder="1"/>
    <xf numFmtId="0" fontId="5" fillId="0" borderId="33" xfId="0" applyFont="1" applyBorder="1"/>
    <xf numFmtId="0" fontId="3" fillId="0" borderId="37" xfId="0" applyFont="1" applyBorder="1"/>
    <xf numFmtId="0" fontId="3" fillId="0" borderId="45" xfId="0" applyFont="1" applyBorder="1" applyAlignment="1">
      <alignment vertical="top"/>
    </xf>
    <xf numFmtId="0" fontId="5" fillId="0" borderId="37" xfId="0" applyFont="1" applyBorder="1"/>
    <xf numFmtId="0" fontId="3" fillId="0" borderId="46" xfId="0" applyFont="1" applyBorder="1"/>
    <xf numFmtId="0" fontId="5" fillId="0" borderId="22" xfId="0" applyFont="1" applyBorder="1"/>
    <xf numFmtId="0" fontId="3" fillId="0" borderId="47" xfId="0" applyFont="1" applyBorder="1"/>
    <xf numFmtId="0" fontId="5" fillId="0" borderId="21" xfId="0" applyFont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6" fontId="3" fillId="0" borderId="28" xfId="0" applyNumberFormat="1" applyFont="1" applyFill="1" applyBorder="1"/>
    <xf numFmtId="176" fontId="3" fillId="0" borderId="29" xfId="0" applyNumberFormat="1" applyFont="1" applyFill="1" applyBorder="1"/>
    <xf numFmtId="176" fontId="3" fillId="0" borderId="30" xfId="0" applyNumberFormat="1" applyFont="1" applyFill="1" applyBorder="1"/>
    <xf numFmtId="176" fontId="3" fillId="0" borderId="31" xfId="1" applyNumberFormat="1" applyFont="1" applyFill="1" applyBorder="1"/>
    <xf numFmtId="176" fontId="3" fillId="0" borderId="11" xfId="0" applyNumberFormat="1" applyFont="1" applyFill="1" applyBorder="1"/>
    <xf numFmtId="176" fontId="3" fillId="0" borderId="32" xfId="0" applyNumberFormat="1" applyFont="1" applyFill="1" applyBorder="1"/>
    <xf numFmtId="176" fontId="3" fillId="0" borderId="12" xfId="0" applyNumberFormat="1" applyFont="1" applyFill="1" applyBorder="1"/>
    <xf numFmtId="176" fontId="3" fillId="0" borderId="33" xfId="0" applyNumberFormat="1" applyFont="1" applyFill="1" applyBorder="1"/>
    <xf numFmtId="176" fontId="3" fillId="0" borderId="34" xfId="0" applyNumberFormat="1" applyFont="1" applyFill="1" applyBorder="1"/>
    <xf numFmtId="176" fontId="3" fillId="0" borderId="35" xfId="1" applyNumberFormat="1" applyFont="1" applyFill="1" applyBorder="1"/>
    <xf numFmtId="176" fontId="3" fillId="0" borderId="12" xfId="0" applyNumberFormat="1" applyFont="1" applyFill="1" applyBorder="1" applyAlignment="1">
      <alignment horizontal="right"/>
    </xf>
    <xf numFmtId="176" fontId="3" fillId="0" borderId="33" xfId="0" applyNumberFormat="1" applyFont="1" applyFill="1" applyBorder="1" applyAlignment="1">
      <alignment horizontal="right"/>
    </xf>
    <xf numFmtId="176" fontId="3" fillId="0" borderId="34" xfId="0" applyNumberFormat="1" applyFont="1" applyFill="1" applyBorder="1" applyAlignment="1">
      <alignment horizontal="right"/>
    </xf>
    <xf numFmtId="176" fontId="3" fillId="0" borderId="11" xfId="0" applyNumberFormat="1" applyFont="1" applyFill="1" applyBorder="1" applyAlignment="1">
      <alignment horizontal="right"/>
    </xf>
    <xf numFmtId="176" fontId="3" fillId="0" borderId="32" xfId="0" applyNumberFormat="1" applyFont="1" applyFill="1" applyBorder="1" applyAlignment="1">
      <alignment horizontal="right"/>
    </xf>
    <xf numFmtId="176" fontId="3" fillId="0" borderId="35" xfId="1" applyNumberFormat="1" applyFont="1" applyFill="1" applyBorder="1" applyAlignment="1">
      <alignment horizontal="right"/>
    </xf>
    <xf numFmtId="176" fontId="3" fillId="0" borderId="13" xfId="0" applyNumberFormat="1" applyFont="1" applyFill="1" applyBorder="1"/>
    <xf numFmtId="176" fontId="3" fillId="0" borderId="36" xfId="0" applyNumberFormat="1" applyFont="1" applyFill="1" applyBorder="1"/>
    <xf numFmtId="176" fontId="3" fillId="0" borderId="17" xfId="0" applyNumberFormat="1" applyFont="1" applyFill="1" applyBorder="1"/>
    <xf numFmtId="176" fontId="3" fillId="0" borderId="37" xfId="0" applyNumberFormat="1" applyFont="1" applyFill="1" applyBorder="1"/>
    <xf numFmtId="176" fontId="3" fillId="0" borderId="38" xfId="0" applyNumberFormat="1" applyFont="1" applyFill="1" applyBorder="1"/>
    <xf numFmtId="176" fontId="3" fillId="0" borderId="39" xfId="1" applyNumberFormat="1" applyFont="1" applyFill="1" applyBorder="1"/>
    <xf numFmtId="0" fontId="3" fillId="0" borderId="26" xfId="0" applyFont="1" applyBorder="1"/>
    <xf numFmtId="0" fontId="5" fillId="0" borderId="48" xfId="0" applyFont="1" applyBorder="1"/>
    <xf numFmtId="0" fontId="3" fillId="0" borderId="49" xfId="0" applyFont="1" applyBorder="1"/>
    <xf numFmtId="214" fontId="3" fillId="0" borderId="30" xfId="0" applyNumberFormat="1" applyFont="1" applyFill="1" applyBorder="1" applyAlignment="1">
      <alignment horizontal="right"/>
    </xf>
    <xf numFmtId="0" fontId="3" fillId="0" borderId="45" xfId="0" applyFont="1" applyBorder="1"/>
    <xf numFmtId="0" fontId="5" fillId="0" borderId="29" xfId="0" applyFont="1" applyBorder="1"/>
    <xf numFmtId="214" fontId="3" fillId="0" borderId="31" xfId="1" applyNumberFormat="1" applyFont="1" applyFill="1" applyBorder="1" applyAlignment="1">
      <alignment horizontal="right"/>
    </xf>
    <xf numFmtId="0" fontId="4" fillId="0" borderId="50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87"/>
  <sheetViews>
    <sheetView showGridLines="0" tabSelected="1" zoomScale="75" zoomScaleNormal="75" zoomScaleSheetLayoutView="100" workbookViewId="0"/>
  </sheetViews>
  <sheetFormatPr defaultRowHeight="12" x14ac:dyDescent="0.15"/>
  <cols>
    <col min="1" max="1" width="2.125" style="1" customWidth="1"/>
    <col min="2" max="2" width="4.625" style="1" customWidth="1"/>
    <col min="3" max="3" width="9.625" style="1" customWidth="1"/>
    <col min="4" max="4" width="7.5" style="1" bestFit="1" customWidth="1"/>
    <col min="5" max="5" width="10.5" style="1" customWidth="1"/>
    <col min="6" max="6" width="16.125" style="1" bestFit="1" customWidth="1"/>
    <col min="7" max="7" width="27.125" style="1" customWidth="1"/>
    <col min="8" max="8" width="18.75" style="1" customWidth="1"/>
    <col min="9" max="16384" width="9" style="1"/>
  </cols>
  <sheetData>
    <row r="1" spans="2:8" ht="15" customHeight="1" thickBot="1" x14ac:dyDescent="0.2"/>
    <row r="2" spans="2:8" ht="27" customHeight="1" thickBot="1" x14ac:dyDescent="0.2">
      <c r="H2" s="2" t="s">
        <v>7</v>
      </c>
    </row>
    <row r="3" spans="2:8" ht="16.350000000000001" customHeight="1" x14ac:dyDescent="0.15">
      <c r="B3" s="3" t="s">
        <v>8</v>
      </c>
      <c r="C3" s="4"/>
      <c r="D3" s="4"/>
      <c r="E3" s="4"/>
      <c r="F3" s="4"/>
      <c r="G3" s="4"/>
      <c r="H3" s="4"/>
    </row>
    <row r="4" spans="2:8" ht="15" customHeight="1" x14ac:dyDescent="0.15">
      <c r="B4" s="5"/>
      <c r="C4" s="5"/>
      <c r="D4" s="5"/>
      <c r="E4" s="5"/>
      <c r="F4" s="5"/>
      <c r="G4" s="5"/>
      <c r="H4" s="5"/>
    </row>
    <row r="5" spans="2:8" ht="15" customHeight="1" x14ac:dyDescent="0.15">
      <c r="B5" s="5"/>
      <c r="C5" s="5"/>
      <c r="D5" s="5"/>
      <c r="E5" s="5"/>
      <c r="F5" s="5"/>
      <c r="G5" s="5"/>
      <c r="H5" s="5"/>
    </row>
    <row r="6" spans="2:8" ht="15" customHeight="1" x14ac:dyDescent="0.15">
      <c r="G6" s="6" t="s">
        <v>10</v>
      </c>
    </row>
    <row r="7" spans="2:8" ht="15" customHeight="1" x14ac:dyDescent="0.15">
      <c r="G7" s="6" t="s">
        <v>9</v>
      </c>
    </row>
    <row r="8" spans="2:8" ht="13.5" customHeight="1" x14ac:dyDescent="0.15">
      <c r="B8" s="7" t="s">
        <v>0</v>
      </c>
      <c r="C8" s="8" t="s">
        <v>1</v>
      </c>
      <c r="D8" s="9" t="s">
        <v>2</v>
      </c>
      <c r="E8" s="9" t="s">
        <v>3</v>
      </c>
      <c r="F8" s="9" t="s">
        <v>4</v>
      </c>
      <c r="G8" s="10" t="s">
        <v>5</v>
      </c>
      <c r="H8" s="11" t="s">
        <v>6</v>
      </c>
    </row>
    <row r="9" spans="2:8" ht="13.5" customHeight="1" x14ac:dyDescent="0.15">
      <c r="B9" s="12">
        <v>1</v>
      </c>
      <c r="C9" s="13" t="s">
        <v>11</v>
      </c>
      <c r="D9" s="13" t="s">
        <v>12</v>
      </c>
      <c r="E9" s="14" t="s">
        <v>13</v>
      </c>
      <c r="F9" s="126" t="s">
        <v>14</v>
      </c>
      <c r="G9" s="15" t="s">
        <v>142</v>
      </c>
      <c r="H9" s="16" t="s">
        <v>15</v>
      </c>
    </row>
    <row r="10" spans="2:8" ht="13.5" customHeight="1" x14ac:dyDescent="0.15">
      <c r="B10" s="17">
        <v>2</v>
      </c>
      <c r="C10" s="27"/>
      <c r="D10" s="27"/>
      <c r="E10" s="27"/>
      <c r="F10" s="18"/>
      <c r="G10" s="15" t="s">
        <v>143</v>
      </c>
      <c r="H10" s="16" t="s">
        <v>16</v>
      </c>
    </row>
    <row r="11" spans="2:8" ht="13.5" customHeight="1" x14ac:dyDescent="0.15">
      <c r="B11" s="17">
        <v>3</v>
      </c>
      <c r="C11" s="27"/>
      <c r="D11" s="27"/>
      <c r="E11" s="18" t="s">
        <v>17</v>
      </c>
      <c r="F11" s="18" t="s">
        <v>17</v>
      </c>
      <c r="G11" s="32" t="s">
        <v>144</v>
      </c>
      <c r="H11" s="16" t="s">
        <v>18</v>
      </c>
    </row>
    <row r="12" spans="2:8" ht="13.5" customHeight="1" x14ac:dyDescent="0.15">
      <c r="B12" s="17">
        <v>4</v>
      </c>
      <c r="C12" s="29" t="s">
        <v>19</v>
      </c>
      <c r="D12" s="18" t="s">
        <v>20</v>
      </c>
      <c r="E12" s="18" t="s">
        <v>21</v>
      </c>
      <c r="F12" s="18"/>
      <c r="G12" s="33" t="s">
        <v>145</v>
      </c>
      <c r="H12" s="16" t="s">
        <v>22</v>
      </c>
    </row>
    <row r="13" spans="2:8" ht="13.5" customHeight="1" x14ac:dyDescent="0.15">
      <c r="B13" s="17">
        <v>5</v>
      </c>
      <c r="C13" s="29" t="s">
        <v>23</v>
      </c>
      <c r="D13" s="18"/>
      <c r="E13" s="18"/>
      <c r="F13" s="18"/>
      <c r="G13" s="15" t="s">
        <v>146</v>
      </c>
      <c r="H13" s="16" t="s">
        <v>24</v>
      </c>
    </row>
    <row r="14" spans="2:8" ht="13.5" customHeight="1" x14ac:dyDescent="0.15">
      <c r="B14" s="17">
        <v>6</v>
      </c>
      <c r="C14" s="29" t="s">
        <v>25</v>
      </c>
      <c r="D14" s="29" t="s">
        <v>26</v>
      </c>
      <c r="E14" s="29" t="s">
        <v>27</v>
      </c>
      <c r="F14" s="29" t="s">
        <v>28</v>
      </c>
      <c r="G14" s="19" t="s">
        <v>192</v>
      </c>
      <c r="H14" s="16"/>
    </row>
    <row r="15" spans="2:8" ht="13.5" customHeight="1" x14ac:dyDescent="0.15">
      <c r="B15" s="17">
        <v>7</v>
      </c>
      <c r="C15" s="27"/>
      <c r="D15" s="27"/>
      <c r="E15" s="29" t="s">
        <v>29</v>
      </c>
      <c r="F15" s="29" t="s">
        <v>30</v>
      </c>
      <c r="G15" s="19" t="s">
        <v>147</v>
      </c>
      <c r="H15" s="16" t="s">
        <v>31</v>
      </c>
    </row>
    <row r="16" spans="2:8" ht="13.5" customHeight="1" x14ac:dyDescent="0.15">
      <c r="B16" s="17">
        <v>8</v>
      </c>
      <c r="C16" s="27"/>
      <c r="D16" s="27"/>
      <c r="E16" s="29" t="s">
        <v>32</v>
      </c>
      <c r="F16" s="29" t="s">
        <v>33</v>
      </c>
      <c r="G16" s="15" t="s">
        <v>148</v>
      </c>
      <c r="H16" s="16" t="s">
        <v>34</v>
      </c>
    </row>
    <row r="17" spans="2:8" ht="13.5" customHeight="1" x14ac:dyDescent="0.15">
      <c r="B17" s="17">
        <v>9</v>
      </c>
      <c r="C17" s="27"/>
      <c r="D17" s="27"/>
      <c r="E17" s="29" t="s">
        <v>35</v>
      </c>
      <c r="F17" s="29" t="s">
        <v>36</v>
      </c>
      <c r="G17" s="19" t="s">
        <v>149</v>
      </c>
      <c r="H17" s="16" t="s">
        <v>37</v>
      </c>
    </row>
    <row r="18" spans="2:8" ht="13.5" customHeight="1" x14ac:dyDescent="0.15">
      <c r="B18" s="17">
        <v>10</v>
      </c>
      <c r="C18" s="27"/>
      <c r="D18" s="29" t="s">
        <v>38</v>
      </c>
      <c r="E18" s="29" t="s">
        <v>39</v>
      </c>
      <c r="F18" s="29" t="s">
        <v>39</v>
      </c>
      <c r="G18" s="15" t="s">
        <v>150</v>
      </c>
      <c r="H18" s="16" t="s">
        <v>40</v>
      </c>
    </row>
    <row r="19" spans="2:8" ht="13.5" customHeight="1" x14ac:dyDescent="0.15">
      <c r="B19" s="17">
        <v>11</v>
      </c>
      <c r="C19" s="27"/>
      <c r="D19" s="27"/>
      <c r="E19" s="29" t="s">
        <v>41</v>
      </c>
      <c r="F19" s="29" t="s">
        <v>41</v>
      </c>
      <c r="G19" s="19" t="s">
        <v>151</v>
      </c>
      <c r="H19" s="16" t="s">
        <v>42</v>
      </c>
    </row>
    <row r="20" spans="2:8" ht="13.5" customHeight="1" x14ac:dyDescent="0.15">
      <c r="B20" s="17">
        <v>12</v>
      </c>
      <c r="C20" s="27"/>
      <c r="D20" s="27"/>
      <c r="E20" s="29" t="s">
        <v>43</v>
      </c>
      <c r="F20" s="29" t="s">
        <v>43</v>
      </c>
      <c r="G20" s="19" t="s">
        <v>152</v>
      </c>
      <c r="H20" s="16" t="s">
        <v>44</v>
      </c>
    </row>
    <row r="21" spans="2:8" ht="13.5" customHeight="1" x14ac:dyDescent="0.15">
      <c r="B21" s="17">
        <v>13</v>
      </c>
      <c r="C21" s="27"/>
      <c r="D21" s="27"/>
      <c r="E21" s="29" t="s">
        <v>45</v>
      </c>
      <c r="F21" s="29" t="s">
        <v>46</v>
      </c>
      <c r="G21" s="19" t="s">
        <v>153</v>
      </c>
      <c r="H21" s="16" t="s">
        <v>47</v>
      </c>
    </row>
    <row r="22" spans="2:8" ht="13.5" customHeight="1" x14ac:dyDescent="0.15">
      <c r="B22" s="17">
        <v>14</v>
      </c>
      <c r="C22" s="27"/>
      <c r="D22" s="27"/>
      <c r="E22" s="27"/>
      <c r="F22" s="29" t="s">
        <v>48</v>
      </c>
      <c r="G22" s="15" t="s">
        <v>154</v>
      </c>
      <c r="H22" s="16" t="s">
        <v>49</v>
      </c>
    </row>
    <row r="23" spans="2:8" ht="13.5" customHeight="1" x14ac:dyDescent="0.15">
      <c r="B23" s="17">
        <v>15</v>
      </c>
      <c r="C23" s="27"/>
      <c r="D23" s="27"/>
      <c r="E23" s="27"/>
      <c r="F23" s="29" t="s">
        <v>50</v>
      </c>
      <c r="G23" s="19" t="s">
        <v>155</v>
      </c>
      <c r="H23" s="16" t="s">
        <v>51</v>
      </c>
    </row>
    <row r="24" spans="2:8" ht="13.5" customHeight="1" x14ac:dyDescent="0.15">
      <c r="B24" s="17">
        <v>16</v>
      </c>
      <c r="C24" s="27"/>
      <c r="D24" s="27"/>
      <c r="E24" s="27"/>
      <c r="F24" s="29" t="s">
        <v>52</v>
      </c>
      <c r="G24" s="19" t="s">
        <v>156</v>
      </c>
      <c r="H24" s="16" t="s">
        <v>53</v>
      </c>
    </row>
    <row r="25" spans="2:8" ht="13.5" customHeight="1" x14ac:dyDescent="0.15">
      <c r="B25" s="17">
        <v>17</v>
      </c>
      <c r="C25" s="27"/>
      <c r="D25" s="27"/>
      <c r="E25" s="27"/>
      <c r="F25" s="29" t="s">
        <v>54</v>
      </c>
      <c r="G25" s="19" t="s">
        <v>157</v>
      </c>
      <c r="H25" s="16" t="s">
        <v>55</v>
      </c>
    </row>
    <row r="26" spans="2:8" ht="13.5" customHeight="1" x14ac:dyDescent="0.15">
      <c r="B26" s="17">
        <v>18</v>
      </c>
      <c r="C26" s="27"/>
      <c r="D26" s="27"/>
      <c r="E26" s="27"/>
      <c r="F26" s="27"/>
      <c r="G26" s="19" t="s">
        <v>158</v>
      </c>
      <c r="H26" s="16" t="s">
        <v>56</v>
      </c>
    </row>
    <row r="27" spans="2:8" ht="13.5" customHeight="1" x14ac:dyDescent="0.15">
      <c r="B27" s="17">
        <v>19</v>
      </c>
      <c r="C27" s="27"/>
      <c r="D27" s="27"/>
      <c r="E27" s="27"/>
      <c r="F27" s="27"/>
      <c r="G27" s="19" t="s">
        <v>193</v>
      </c>
      <c r="H27" s="16" t="s">
        <v>57</v>
      </c>
    </row>
    <row r="28" spans="2:8" ht="13.5" customHeight="1" x14ac:dyDescent="0.15">
      <c r="B28" s="17">
        <v>20</v>
      </c>
      <c r="C28" s="27"/>
      <c r="D28" s="27"/>
      <c r="E28" s="27"/>
      <c r="F28" s="29" t="s">
        <v>58</v>
      </c>
      <c r="G28" s="19" t="s">
        <v>194</v>
      </c>
      <c r="H28" s="16"/>
    </row>
    <row r="29" spans="2:8" ht="13.5" customHeight="1" x14ac:dyDescent="0.15">
      <c r="B29" s="17">
        <v>21</v>
      </c>
      <c r="C29" s="27"/>
      <c r="D29" s="27"/>
      <c r="E29" s="27"/>
      <c r="F29" s="27"/>
      <c r="G29" s="19" t="s">
        <v>159</v>
      </c>
      <c r="H29" s="16" t="s">
        <v>59</v>
      </c>
    </row>
    <row r="30" spans="2:8" ht="13.5" customHeight="1" x14ac:dyDescent="0.15">
      <c r="B30" s="17">
        <v>22</v>
      </c>
      <c r="C30" s="27"/>
      <c r="D30" s="27"/>
      <c r="E30" s="27"/>
      <c r="F30" s="29" t="s">
        <v>60</v>
      </c>
      <c r="G30" s="19" t="s">
        <v>160</v>
      </c>
      <c r="H30" s="16" t="s">
        <v>61</v>
      </c>
    </row>
    <row r="31" spans="2:8" ht="13.5" customHeight="1" x14ac:dyDescent="0.15">
      <c r="B31" s="17">
        <v>23</v>
      </c>
      <c r="C31" s="27"/>
      <c r="D31" s="27"/>
      <c r="E31" s="27"/>
      <c r="F31" s="29" t="s">
        <v>62</v>
      </c>
      <c r="G31" s="15" t="s">
        <v>161</v>
      </c>
      <c r="H31" s="16" t="s">
        <v>63</v>
      </c>
    </row>
    <row r="32" spans="2:8" ht="13.5" customHeight="1" x14ac:dyDescent="0.15">
      <c r="B32" s="17">
        <v>24</v>
      </c>
      <c r="C32" s="29" t="s">
        <v>64</v>
      </c>
      <c r="D32" s="29" t="s">
        <v>65</v>
      </c>
      <c r="E32" s="29" t="s">
        <v>66</v>
      </c>
      <c r="F32" s="29" t="s">
        <v>67</v>
      </c>
      <c r="G32" s="19" t="s">
        <v>195</v>
      </c>
      <c r="H32" s="16"/>
    </row>
    <row r="33" spans="2:8" ht="13.5" customHeight="1" x14ac:dyDescent="0.15">
      <c r="B33" s="17">
        <v>25</v>
      </c>
      <c r="C33" s="27"/>
      <c r="D33" s="27"/>
      <c r="E33" s="27"/>
      <c r="F33" s="27"/>
      <c r="G33" s="15" t="s">
        <v>162</v>
      </c>
      <c r="H33" s="16" t="s">
        <v>68</v>
      </c>
    </row>
    <row r="34" spans="2:8" ht="13.5" customHeight="1" x14ac:dyDescent="0.15">
      <c r="B34" s="17">
        <v>26</v>
      </c>
      <c r="C34" s="27"/>
      <c r="D34" s="27"/>
      <c r="E34" s="27"/>
      <c r="F34" s="29" t="s">
        <v>69</v>
      </c>
      <c r="G34" s="19" t="s">
        <v>196</v>
      </c>
      <c r="H34" s="16"/>
    </row>
    <row r="35" spans="2:8" ht="13.5" customHeight="1" x14ac:dyDescent="0.15">
      <c r="B35" s="17">
        <v>27</v>
      </c>
      <c r="C35" s="27"/>
      <c r="D35" s="27"/>
      <c r="E35" s="27"/>
      <c r="F35" s="27"/>
      <c r="G35" s="19" t="s">
        <v>197</v>
      </c>
      <c r="H35" s="16"/>
    </row>
    <row r="36" spans="2:8" ht="13.5" customHeight="1" x14ac:dyDescent="0.15">
      <c r="B36" s="17">
        <v>28</v>
      </c>
      <c r="C36" s="27"/>
      <c r="D36" s="27"/>
      <c r="E36" s="27"/>
      <c r="F36" s="29" t="s">
        <v>70</v>
      </c>
      <c r="G36" s="19" t="s">
        <v>198</v>
      </c>
      <c r="H36" s="16"/>
    </row>
    <row r="37" spans="2:8" ht="13.5" customHeight="1" x14ac:dyDescent="0.15">
      <c r="B37" s="17">
        <v>29</v>
      </c>
      <c r="C37" s="27"/>
      <c r="D37" s="27"/>
      <c r="E37" s="27"/>
      <c r="F37" s="29" t="s">
        <v>71</v>
      </c>
      <c r="G37" s="19" t="s">
        <v>199</v>
      </c>
      <c r="H37" s="16"/>
    </row>
    <row r="38" spans="2:8" ht="13.5" customHeight="1" x14ac:dyDescent="0.15">
      <c r="B38" s="17">
        <v>30</v>
      </c>
      <c r="C38" s="27"/>
      <c r="D38" s="27"/>
      <c r="E38" s="27"/>
      <c r="F38" s="29" t="s">
        <v>72</v>
      </c>
      <c r="G38" s="19" t="s">
        <v>163</v>
      </c>
      <c r="H38" s="16"/>
    </row>
    <row r="39" spans="2:8" ht="13.5" customHeight="1" x14ac:dyDescent="0.15">
      <c r="B39" s="17">
        <v>31</v>
      </c>
      <c r="C39" s="27"/>
      <c r="D39" s="27"/>
      <c r="E39" s="27"/>
      <c r="F39" s="29" t="s">
        <v>73</v>
      </c>
      <c r="G39" s="15" t="s">
        <v>164</v>
      </c>
      <c r="H39" s="16" t="s">
        <v>74</v>
      </c>
    </row>
    <row r="40" spans="2:8" ht="13.5" customHeight="1" x14ac:dyDescent="0.15">
      <c r="B40" s="17">
        <v>32</v>
      </c>
      <c r="C40" s="27"/>
      <c r="D40" s="27"/>
      <c r="E40" s="27"/>
      <c r="F40" s="29" t="s">
        <v>65</v>
      </c>
      <c r="G40" s="19" t="s">
        <v>165</v>
      </c>
      <c r="H40" s="16" t="s">
        <v>75</v>
      </c>
    </row>
    <row r="41" spans="2:8" ht="13.5" customHeight="1" x14ac:dyDescent="0.15">
      <c r="B41" s="17">
        <v>33</v>
      </c>
      <c r="C41" s="27"/>
      <c r="D41" s="27"/>
      <c r="E41" s="27"/>
      <c r="F41" s="27"/>
      <c r="G41" s="19" t="s">
        <v>166</v>
      </c>
      <c r="H41" s="16"/>
    </row>
    <row r="42" spans="2:8" ht="13.5" customHeight="1" x14ac:dyDescent="0.15">
      <c r="B42" s="17">
        <v>34</v>
      </c>
      <c r="C42" s="27"/>
      <c r="D42" s="27"/>
      <c r="E42" s="27"/>
      <c r="F42" s="27"/>
      <c r="G42" s="19" t="s">
        <v>200</v>
      </c>
      <c r="H42" s="16"/>
    </row>
    <row r="43" spans="2:8" ht="13.5" customHeight="1" x14ac:dyDescent="0.15">
      <c r="B43" s="17">
        <v>35</v>
      </c>
      <c r="C43" s="27"/>
      <c r="D43" s="27"/>
      <c r="E43" s="27"/>
      <c r="F43" s="27"/>
      <c r="G43" s="19" t="s">
        <v>201</v>
      </c>
      <c r="H43" s="16"/>
    </row>
    <row r="44" spans="2:8" ht="13.5" customHeight="1" x14ac:dyDescent="0.15">
      <c r="B44" s="17">
        <v>36</v>
      </c>
      <c r="C44" s="27"/>
      <c r="D44" s="27"/>
      <c r="E44" s="28"/>
      <c r="F44" s="30" t="s">
        <v>76</v>
      </c>
      <c r="G44" s="19" t="s">
        <v>167</v>
      </c>
      <c r="H44" s="16" t="s">
        <v>76</v>
      </c>
    </row>
    <row r="45" spans="2:8" ht="13.5" customHeight="1" x14ac:dyDescent="0.15">
      <c r="B45" s="17">
        <v>37</v>
      </c>
      <c r="C45" s="27"/>
      <c r="D45" s="27"/>
      <c r="E45" s="27"/>
      <c r="F45" s="27"/>
      <c r="G45" s="19" t="s">
        <v>202</v>
      </c>
      <c r="H45" s="16"/>
    </row>
    <row r="46" spans="2:8" ht="13.5" customHeight="1" x14ac:dyDescent="0.15">
      <c r="B46" s="17">
        <v>38</v>
      </c>
      <c r="C46" s="27"/>
      <c r="D46" s="27"/>
      <c r="E46" s="27"/>
      <c r="F46" s="29" t="s">
        <v>77</v>
      </c>
      <c r="G46" s="19" t="s">
        <v>203</v>
      </c>
      <c r="H46" s="16"/>
    </row>
    <row r="47" spans="2:8" ht="13.5" customHeight="1" x14ac:dyDescent="0.15">
      <c r="B47" s="17">
        <v>39</v>
      </c>
      <c r="C47" s="27"/>
      <c r="D47" s="27"/>
      <c r="E47" s="27"/>
      <c r="F47" s="29" t="s">
        <v>78</v>
      </c>
      <c r="G47" s="19" t="s">
        <v>204</v>
      </c>
      <c r="H47" s="16"/>
    </row>
    <row r="48" spans="2:8" ht="13.5" customHeight="1" x14ac:dyDescent="0.15">
      <c r="B48" s="17">
        <v>40</v>
      </c>
      <c r="C48" s="27"/>
      <c r="D48" s="27"/>
      <c r="E48" s="27"/>
      <c r="F48" s="29" t="s">
        <v>79</v>
      </c>
      <c r="G48" s="19" t="s">
        <v>168</v>
      </c>
      <c r="H48" s="20"/>
    </row>
    <row r="49" spans="2:8" ht="13.5" customHeight="1" x14ac:dyDescent="0.15">
      <c r="B49" s="17">
        <v>41</v>
      </c>
      <c r="C49" s="27"/>
      <c r="D49" s="27"/>
      <c r="E49" s="29" t="s">
        <v>80</v>
      </c>
      <c r="F49" s="29" t="s">
        <v>80</v>
      </c>
      <c r="G49" s="15" t="s">
        <v>169</v>
      </c>
      <c r="H49" s="16" t="s">
        <v>81</v>
      </c>
    </row>
    <row r="50" spans="2:8" ht="13.5" customHeight="1" x14ac:dyDescent="0.15">
      <c r="B50" s="17">
        <v>42</v>
      </c>
      <c r="C50" s="27"/>
      <c r="D50" s="27"/>
      <c r="E50" s="29" t="s">
        <v>82</v>
      </c>
      <c r="F50" s="29" t="s">
        <v>83</v>
      </c>
      <c r="G50" s="19" t="s">
        <v>170</v>
      </c>
      <c r="H50" s="16" t="s">
        <v>84</v>
      </c>
    </row>
    <row r="51" spans="2:8" ht="13.5" customHeight="1" x14ac:dyDescent="0.15">
      <c r="B51" s="17">
        <v>43</v>
      </c>
      <c r="C51" s="27"/>
      <c r="D51" s="27"/>
      <c r="E51" s="27"/>
      <c r="F51" s="29" t="s">
        <v>85</v>
      </c>
      <c r="G51" s="19" t="s">
        <v>171</v>
      </c>
      <c r="H51" s="16"/>
    </row>
    <row r="52" spans="2:8" ht="13.5" customHeight="1" x14ac:dyDescent="0.15">
      <c r="B52" s="17">
        <v>44</v>
      </c>
      <c r="C52" s="27"/>
      <c r="D52" s="27"/>
      <c r="E52" s="27"/>
      <c r="F52" s="27"/>
      <c r="G52" s="19" t="s">
        <v>205</v>
      </c>
      <c r="H52" s="16"/>
    </row>
    <row r="53" spans="2:8" ht="13.5" customHeight="1" x14ac:dyDescent="0.15">
      <c r="B53" s="17">
        <v>45</v>
      </c>
      <c r="C53" s="27"/>
      <c r="D53" s="27"/>
      <c r="E53" s="27"/>
      <c r="F53" s="29" t="s">
        <v>86</v>
      </c>
      <c r="G53" s="19" t="s">
        <v>206</v>
      </c>
      <c r="H53" s="16"/>
    </row>
    <row r="54" spans="2:8" ht="13.5" customHeight="1" x14ac:dyDescent="0.15">
      <c r="B54" s="17">
        <v>46</v>
      </c>
      <c r="C54" s="27"/>
      <c r="D54" s="27"/>
      <c r="E54" s="29" t="s">
        <v>87</v>
      </c>
      <c r="F54" s="29" t="s">
        <v>87</v>
      </c>
      <c r="G54" s="19" t="s">
        <v>207</v>
      </c>
      <c r="H54" s="16"/>
    </row>
    <row r="55" spans="2:8" ht="13.5" customHeight="1" x14ac:dyDescent="0.15">
      <c r="B55" s="17">
        <v>47</v>
      </c>
      <c r="C55" s="27"/>
      <c r="D55" s="27"/>
      <c r="E55" s="27"/>
      <c r="F55" s="27"/>
      <c r="G55" s="19" t="s">
        <v>208</v>
      </c>
      <c r="H55" s="16"/>
    </row>
    <row r="56" spans="2:8" ht="13.5" customHeight="1" x14ac:dyDescent="0.15">
      <c r="B56" s="17">
        <v>48</v>
      </c>
      <c r="C56" s="27"/>
      <c r="D56" s="27"/>
      <c r="E56" s="27"/>
      <c r="F56" s="27"/>
      <c r="G56" s="19" t="s">
        <v>209</v>
      </c>
      <c r="H56" s="16"/>
    </row>
    <row r="57" spans="2:8" ht="13.5" customHeight="1" x14ac:dyDescent="0.15">
      <c r="B57" s="17">
        <v>49</v>
      </c>
      <c r="C57" s="27"/>
      <c r="D57" s="27"/>
      <c r="E57" s="27"/>
      <c r="F57" s="27"/>
      <c r="G57" s="19" t="s">
        <v>210</v>
      </c>
      <c r="H57" s="16"/>
    </row>
    <row r="58" spans="2:8" ht="13.5" customHeight="1" x14ac:dyDescent="0.15">
      <c r="B58" s="17">
        <v>50</v>
      </c>
      <c r="C58" s="27"/>
      <c r="D58" s="27"/>
      <c r="E58" s="27"/>
      <c r="F58" s="27"/>
      <c r="G58" s="19" t="s">
        <v>211</v>
      </c>
      <c r="H58" s="16"/>
    </row>
    <row r="59" spans="2:8" ht="13.5" customHeight="1" x14ac:dyDescent="0.15">
      <c r="B59" s="17">
        <v>51</v>
      </c>
      <c r="C59" s="27"/>
      <c r="D59" s="27"/>
      <c r="E59" s="29" t="s">
        <v>88</v>
      </c>
      <c r="F59" s="29" t="s">
        <v>88</v>
      </c>
      <c r="G59" s="19" t="s">
        <v>172</v>
      </c>
      <c r="H59" s="16" t="s">
        <v>88</v>
      </c>
    </row>
    <row r="60" spans="2:8" ht="13.5" customHeight="1" x14ac:dyDescent="0.15">
      <c r="B60" s="17">
        <v>52</v>
      </c>
      <c r="C60" s="27"/>
      <c r="D60" s="27"/>
      <c r="E60" s="29" t="s">
        <v>89</v>
      </c>
      <c r="F60" s="29" t="s">
        <v>89</v>
      </c>
      <c r="G60" s="19" t="s">
        <v>173</v>
      </c>
      <c r="H60" s="16" t="s">
        <v>90</v>
      </c>
    </row>
    <row r="61" spans="2:8" ht="13.5" customHeight="1" x14ac:dyDescent="0.15">
      <c r="B61" s="17">
        <v>53</v>
      </c>
      <c r="C61" s="27"/>
      <c r="D61" s="27"/>
      <c r="E61" s="29" t="s">
        <v>91</v>
      </c>
      <c r="F61" s="29" t="s">
        <v>91</v>
      </c>
      <c r="G61" s="19" t="s">
        <v>174</v>
      </c>
      <c r="H61" s="16" t="s">
        <v>91</v>
      </c>
    </row>
    <row r="62" spans="2:8" ht="13.5" customHeight="1" x14ac:dyDescent="0.15">
      <c r="B62" s="17">
        <v>54</v>
      </c>
      <c r="C62" s="27"/>
      <c r="D62" s="27"/>
      <c r="E62" s="27"/>
      <c r="F62" s="27"/>
      <c r="G62" s="19" t="s">
        <v>212</v>
      </c>
      <c r="H62" s="16"/>
    </row>
    <row r="63" spans="2:8" ht="13.5" customHeight="1" x14ac:dyDescent="0.15">
      <c r="B63" s="21">
        <v>55</v>
      </c>
      <c r="C63" s="22"/>
      <c r="D63" s="22"/>
      <c r="E63" s="22"/>
      <c r="F63" s="25" t="s">
        <v>92</v>
      </c>
      <c r="G63" s="23" t="s">
        <v>213</v>
      </c>
      <c r="H63" s="24"/>
    </row>
    <row r="64" spans="2:8" ht="13.5" customHeight="1" x14ac:dyDescent="0.15">
      <c r="B64" s="165">
        <v>56</v>
      </c>
      <c r="C64" s="13" t="s">
        <v>366</v>
      </c>
      <c r="D64" s="13" t="s">
        <v>367</v>
      </c>
      <c r="E64" s="13" t="s">
        <v>93</v>
      </c>
      <c r="F64" s="13" t="s">
        <v>93</v>
      </c>
      <c r="G64" s="166" t="s">
        <v>175</v>
      </c>
      <c r="H64" s="167" t="s">
        <v>93</v>
      </c>
    </row>
    <row r="65" spans="2:8" ht="13.5" customHeight="1" x14ac:dyDescent="0.15">
      <c r="B65" s="17">
        <v>57</v>
      </c>
      <c r="C65" s="27"/>
      <c r="D65" s="27"/>
      <c r="E65" s="29" t="s">
        <v>94</v>
      </c>
      <c r="F65" s="29" t="s">
        <v>94</v>
      </c>
      <c r="G65" s="19" t="s">
        <v>214</v>
      </c>
      <c r="H65" s="16"/>
    </row>
    <row r="66" spans="2:8" ht="13.5" customHeight="1" x14ac:dyDescent="0.15">
      <c r="B66" s="17">
        <v>58</v>
      </c>
      <c r="C66" s="27"/>
      <c r="D66" s="27"/>
      <c r="E66" s="27"/>
      <c r="F66" s="27"/>
      <c r="G66" s="19" t="s">
        <v>215</v>
      </c>
      <c r="H66" s="16"/>
    </row>
    <row r="67" spans="2:8" ht="13.5" customHeight="1" x14ac:dyDescent="0.15">
      <c r="B67" s="17">
        <v>59</v>
      </c>
      <c r="C67" s="27"/>
      <c r="D67" s="27"/>
      <c r="E67" s="27"/>
      <c r="F67" s="29" t="s">
        <v>95</v>
      </c>
      <c r="G67" s="15" t="s">
        <v>176</v>
      </c>
      <c r="H67" s="16" t="s">
        <v>96</v>
      </c>
    </row>
    <row r="68" spans="2:8" ht="13.5" customHeight="1" x14ac:dyDescent="0.15">
      <c r="B68" s="17">
        <v>60</v>
      </c>
      <c r="C68" s="27"/>
      <c r="D68" s="27"/>
      <c r="E68" s="29" t="s">
        <v>97</v>
      </c>
      <c r="F68" s="18" t="s">
        <v>98</v>
      </c>
      <c r="G68" s="140" t="s">
        <v>216</v>
      </c>
      <c r="H68" s="137"/>
    </row>
    <row r="69" spans="2:8" ht="13.5" customHeight="1" x14ac:dyDescent="0.15">
      <c r="B69" s="17">
        <v>61</v>
      </c>
      <c r="C69" s="27"/>
      <c r="D69" s="27"/>
      <c r="E69" s="27"/>
      <c r="F69" s="29" t="s">
        <v>97</v>
      </c>
      <c r="G69" s="138" t="s">
        <v>217</v>
      </c>
      <c r="H69" s="139"/>
    </row>
    <row r="70" spans="2:8" ht="13.5" customHeight="1" x14ac:dyDescent="0.15">
      <c r="B70" s="17">
        <v>62</v>
      </c>
      <c r="C70" s="27"/>
      <c r="D70" s="27"/>
      <c r="E70" s="31"/>
      <c r="F70" s="31"/>
      <c r="G70" s="15" t="s">
        <v>177</v>
      </c>
      <c r="H70" s="16" t="s">
        <v>99</v>
      </c>
    </row>
    <row r="71" spans="2:8" ht="13.5" customHeight="1" x14ac:dyDescent="0.15">
      <c r="B71" s="17">
        <v>63</v>
      </c>
      <c r="C71" s="31"/>
      <c r="D71" s="31"/>
      <c r="E71" s="18" t="s">
        <v>100</v>
      </c>
      <c r="F71" s="18" t="s">
        <v>101</v>
      </c>
      <c r="G71" s="32" t="s">
        <v>178</v>
      </c>
      <c r="H71" s="137" t="s">
        <v>102</v>
      </c>
    </row>
    <row r="72" spans="2:8" ht="13.5" customHeight="1" x14ac:dyDescent="0.15">
      <c r="B72" s="17">
        <v>64</v>
      </c>
      <c r="C72" s="29" t="s">
        <v>103</v>
      </c>
      <c r="D72" s="29" t="s">
        <v>104</v>
      </c>
      <c r="E72" s="29" t="s">
        <v>105</v>
      </c>
      <c r="F72" s="18" t="s">
        <v>106</v>
      </c>
      <c r="G72" s="133" t="s">
        <v>179</v>
      </c>
      <c r="H72" s="132" t="s">
        <v>107</v>
      </c>
    </row>
    <row r="73" spans="2:8" ht="13.5" customHeight="1" x14ac:dyDescent="0.15">
      <c r="B73" s="17">
        <v>65</v>
      </c>
      <c r="C73" s="27"/>
      <c r="D73" s="27"/>
      <c r="E73" s="27"/>
      <c r="F73" s="18" t="s">
        <v>108</v>
      </c>
      <c r="G73" s="133" t="s">
        <v>218</v>
      </c>
      <c r="H73" s="132"/>
    </row>
    <row r="74" spans="2:8" ht="13.5" customHeight="1" x14ac:dyDescent="0.15">
      <c r="B74" s="17">
        <v>66</v>
      </c>
      <c r="C74" s="27"/>
      <c r="D74" s="27"/>
      <c r="E74" s="27"/>
      <c r="F74" s="18" t="s">
        <v>109</v>
      </c>
      <c r="G74" s="133" t="s">
        <v>180</v>
      </c>
      <c r="H74" s="132" t="s">
        <v>110</v>
      </c>
    </row>
    <row r="75" spans="2:8" ht="13.5" customHeight="1" x14ac:dyDescent="0.15">
      <c r="B75" s="17">
        <v>67</v>
      </c>
      <c r="C75" s="27"/>
      <c r="D75" s="27"/>
      <c r="E75" s="27"/>
      <c r="F75" s="18" t="s">
        <v>111</v>
      </c>
      <c r="G75" s="133" t="s">
        <v>219</v>
      </c>
      <c r="H75" s="132"/>
    </row>
    <row r="76" spans="2:8" ht="13.5" customHeight="1" x14ac:dyDescent="0.15">
      <c r="B76" s="17">
        <v>68</v>
      </c>
      <c r="C76" s="27"/>
      <c r="D76" s="27"/>
      <c r="E76" s="29" t="s">
        <v>112</v>
      </c>
      <c r="F76" s="18" t="s">
        <v>113</v>
      </c>
      <c r="G76" s="133" t="s">
        <v>220</v>
      </c>
      <c r="H76" s="132" t="s">
        <v>114</v>
      </c>
    </row>
    <row r="77" spans="2:8" ht="13.5" customHeight="1" x14ac:dyDescent="0.15">
      <c r="B77" s="17">
        <v>69</v>
      </c>
      <c r="C77" s="27"/>
      <c r="D77" s="27"/>
      <c r="E77" s="27"/>
      <c r="F77" s="18" t="s">
        <v>115</v>
      </c>
      <c r="G77" s="131" t="s">
        <v>181</v>
      </c>
      <c r="H77" s="132" t="s">
        <v>116</v>
      </c>
    </row>
    <row r="78" spans="2:8" ht="13.5" customHeight="1" x14ac:dyDescent="0.15">
      <c r="B78" s="17">
        <v>70</v>
      </c>
      <c r="C78" s="27"/>
      <c r="D78" s="27"/>
      <c r="E78" s="27"/>
      <c r="F78" s="29" t="s">
        <v>117</v>
      </c>
      <c r="G78" s="138" t="s">
        <v>182</v>
      </c>
      <c r="H78" s="139" t="s">
        <v>118</v>
      </c>
    </row>
    <row r="79" spans="2:8" ht="13.5" customHeight="1" x14ac:dyDescent="0.15">
      <c r="B79" s="17">
        <v>71</v>
      </c>
      <c r="C79" s="27"/>
      <c r="D79" s="27"/>
      <c r="E79" s="27"/>
      <c r="F79" s="29" t="s">
        <v>119</v>
      </c>
      <c r="G79" s="19" t="s">
        <v>183</v>
      </c>
      <c r="H79" s="16" t="s">
        <v>120</v>
      </c>
    </row>
    <row r="80" spans="2:8" ht="13.5" customHeight="1" x14ac:dyDescent="0.15">
      <c r="B80" s="17">
        <v>72</v>
      </c>
      <c r="C80" s="27"/>
      <c r="D80" s="27"/>
      <c r="E80" s="27"/>
      <c r="F80" s="27"/>
      <c r="G80" s="15" t="s">
        <v>184</v>
      </c>
      <c r="H80" s="16" t="s">
        <v>121</v>
      </c>
    </row>
    <row r="81" spans="2:8" ht="13.5" customHeight="1" x14ac:dyDescent="0.15">
      <c r="B81" s="17">
        <v>73</v>
      </c>
      <c r="C81" s="27"/>
      <c r="D81" s="31"/>
      <c r="E81" s="31"/>
      <c r="F81" s="18" t="s">
        <v>122</v>
      </c>
      <c r="G81" s="19" t="s">
        <v>185</v>
      </c>
      <c r="H81" s="16" t="s">
        <v>123</v>
      </c>
    </row>
    <row r="82" spans="2:8" ht="13.5" customHeight="1" x14ac:dyDescent="0.15">
      <c r="B82" s="17">
        <v>74</v>
      </c>
      <c r="C82" s="29" t="s">
        <v>124</v>
      </c>
      <c r="D82" s="18" t="s">
        <v>125</v>
      </c>
      <c r="E82" s="18"/>
      <c r="F82" s="18"/>
      <c r="G82" s="15" t="s">
        <v>186</v>
      </c>
      <c r="H82" s="16" t="s">
        <v>126</v>
      </c>
    </row>
    <row r="83" spans="2:8" ht="13.5" customHeight="1" x14ac:dyDescent="0.15">
      <c r="B83" s="17">
        <v>75</v>
      </c>
      <c r="C83" s="27"/>
      <c r="D83" s="18" t="s">
        <v>127</v>
      </c>
      <c r="E83" s="18" t="s">
        <v>128</v>
      </c>
      <c r="F83" s="18" t="s">
        <v>129</v>
      </c>
      <c r="G83" s="19" t="s">
        <v>187</v>
      </c>
      <c r="H83" s="16" t="s">
        <v>130</v>
      </c>
    </row>
    <row r="84" spans="2:8" ht="13.5" customHeight="1" x14ac:dyDescent="0.15">
      <c r="B84" s="17">
        <v>76</v>
      </c>
      <c r="C84" s="27"/>
      <c r="D84" s="18" t="s">
        <v>131</v>
      </c>
      <c r="E84" s="18"/>
      <c r="F84" s="18"/>
      <c r="G84" s="15" t="s">
        <v>188</v>
      </c>
      <c r="H84" s="16" t="s">
        <v>132</v>
      </c>
    </row>
    <row r="85" spans="2:8" ht="13.5" customHeight="1" x14ac:dyDescent="0.15">
      <c r="B85" s="17">
        <v>77</v>
      </c>
      <c r="C85" s="29" t="s">
        <v>133</v>
      </c>
      <c r="D85" s="29" t="s">
        <v>134</v>
      </c>
      <c r="E85" s="29" t="s">
        <v>134</v>
      </c>
      <c r="F85" s="29" t="s">
        <v>135</v>
      </c>
      <c r="G85" s="19" t="s">
        <v>189</v>
      </c>
      <c r="H85" s="16" t="s">
        <v>134</v>
      </c>
    </row>
    <row r="86" spans="2:8" ht="13.5" customHeight="1" x14ac:dyDescent="0.15">
      <c r="B86" s="17">
        <v>78</v>
      </c>
      <c r="C86" s="29" t="s">
        <v>136</v>
      </c>
      <c r="D86" s="29" t="s">
        <v>137</v>
      </c>
      <c r="E86" s="29" t="s">
        <v>138</v>
      </c>
      <c r="F86" s="29" t="s">
        <v>139</v>
      </c>
      <c r="G86" s="19" t="s">
        <v>190</v>
      </c>
      <c r="H86" s="16" t="s">
        <v>140</v>
      </c>
    </row>
    <row r="87" spans="2:8" ht="13.5" customHeight="1" x14ac:dyDescent="0.15">
      <c r="B87" s="21">
        <v>79</v>
      </c>
      <c r="C87" s="22"/>
      <c r="D87" s="22"/>
      <c r="E87" s="22"/>
      <c r="F87" s="22"/>
      <c r="G87" s="26" t="s">
        <v>191</v>
      </c>
      <c r="H87" s="24" t="s">
        <v>141</v>
      </c>
    </row>
  </sheetData>
  <phoneticPr fontId="2"/>
  <pageMargins left="0.70866141732283472" right="0.35433070866141736" top="0.78740157480314965" bottom="0.51181102362204722" header="1.14173228346457" footer="0.19685039370078741"/>
  <pageSetup paperSize="9" scale="95" orientation="portrait" useFirstPageNumber="1" verticalDpi="300" r:id="rId1"/>
  <headerFooter alignWithMargins="0"/>
  <rowBreaks count="1" manualBreakCount="1">
    <brk id="6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89"/>
  <sheetViews>
    <sheetView showGridLines="0" topLeftCell="A22" zoomScale="75" zoomScaleNormal="75" workbookViewId="0"/>
  </sheetViews>
  <sheetFormatPr defaultRowHeight="12" x14ac:dyDescent="0.15"/>
  <cols>
    <col min="1" max="1" width="4.625" style="34" customWidth="1"/>
    <col min="2" max="2" width="28.625" style="34" customWidth="1"/>
    <col min="3" max="3" width="19.75" style="34" customWidth="1"/>
    <col min="4" max="16384" width="9" style="34"/>
  </cols>
  <sheetData>
    <row r="1" spans="1:21" ht="12.75" thickBot="1" x14ac:dyDescent="0.2"/>
    <row r="2" spans="1:21" ht="19.5" thickBot="1" x14ac:dyDescent="0.25">
      <c r="R2" s="172" t="s">
        <v>236</v>
      </c>
      <c r="S2" s="173"/>
    </row>
    <row r="3" spans="1:21" ht="12" customHeight="1" x14ac:dyDescent="0.15"/>
    <row r="4" spans="1:21" ht="15" customHeight="1" x14ac:dyDescent="0.15">
      <c r="B4" s="3" t="s">
        <v>237</v>
      </c>
      <c r="P4" s="34" t="s">
        <v>10</v>
      </c>
    </row>
    <row r="5" spans="1:21" ht="13.5" customHeight="1" x14ac:dyDescent="0.15">
      <c r="P5" s="34" t="s">
        <v>238</v>
      </c>
    </row>
    <row r="6" spans="1:21" ht="13.5" customHeight="1" x14ac:dyDescent="0.15">
      <c r="Q6" s="34" t="s">
        <v>239</v>
      </c>
    </row>
    <row r="7" spans="1:21" ht="14.25" customHeight="1" x14ac:dyDescent="0.15">
      <c r="P7" s="34" t="s">
        <v>240</v>
      </c>
    </row>
    <row r="8" spans="1:21" ht="13.15" customHeight="1" x14ac:dyDescent="0.15">
      <c r="A8" s="35" t="s">
        <v>0</v>
      </c>
      <c r="B8" s="36" t="s">
        <v>241</v>
      </c>
      <c r="C8" s="37" t="s">
        <v>242</v>
      </c>
      <c r="D8" s="35" t="s">
        <v>221</v>
      </c>
      <c r="E8" s="38" t="s">
        <v>222</v>
      </c>
      <c r="F8" s="38" t="s">
        <v>223</v>
      </c>
      <c r="G8" s="39" t="s">
        <v>224</v>
      </c>
      <c r="H8" s="39" t="s">
        <v>225</v>
      </c>
      <c r="I8" s="40" t="s">
        <v>226</v>
      </c>
      <c r="J8" s="35" t="s">
        <v>227</v>
      </c>
      <c r="K8" s="39" t="s">
        <v>228</v>
      </c>
      <c r="L8" s="40" t="s">
        <v>229</v>
      </c>
      <c r="M8" s="35" t="s">
        <v>230</v>
      </c>
      <c r="N8" s="41" t="s">
        <v>231</v>
      </c>
      <c r="O8" s="40" t="s">
        <v>232</v>
      </c>
      <c r="P8" s="35" t="s">
        <v>243</v>
      </c>
      <c r="Q8" s="39" t="s">
        <v>244</v>
      </c>
      <c r="R8" s="39" t="s">
        <v>245</v>
      </c>
      <c r="S8" s="42" t="s">
        <v>233</v>
      </c>
    </row>
    <row r="9" spans="1:21" ht="13.15" customHeight="1" x14ac:dyDescent="0.15">
      <c r="A9" s="128">
        <v>1</v>
      </c>
      <c r="B9" s="129" t="s">
        <v>142</v>
      </c>
      <c r="C9" s="130" t="s">
        <v>15</v>
      </c>
      <c r="D9" s="43">
        <v>2</v>
      </c>
      <c r="E9" s="44"/>
      <c r="F9" s="45">
        <v>1</v>
      </c>
      <c r="G9" s="45"/>
      <c r="H9" s="46">
        <v>10</v>
      </c>
      <c r="I9" s="47"/>
      <c r="J9" s="43"/>
      <c r="K9" s="46"/>
      <c r="L9" s="47">
        <v>1</v>
      </c>
      <c r="M9" s="43">
        <v>5</v>
      </c>
      <c r="N9" s="44">
        <v>3</v>
      </c>
      <c r="O9" s="47"/>
      <c r="P9" s="43"/>
      <c r="Q9" s="46"/>
      <c r="R9" s="46"/>
      <c r="S9" s="48">
        <f t="shared" ref="S9:S87" si="0">SUM(D9:R9)</f>
        <v>22</v>
      </c>
      <c r="T9" s="49"/>
      <c r="U9" s="50"/>
    </row>
    <row r="10" spans="1:21" ht="13.15" customHeight="1" x14ac:dyDescent="0.15">
      <c r="A10" s="51">
        <v>2</v>
      </c>
      <c r="B10" s="131" t="s">
        <v>143</v>
      </c>
      <c r="C10" s="132" t="s">
        <v>16</v>
      </c>
      <c r="D10" s="56"/>
      <c r="E10" s="52"/>
      <c r="F10" s="53"/>
      <c r="G10" s="53"/>
      <c r="H10" s="54"/>
      <c r="I10" s="55">
        <v>1</v>
      </c>
      <c r="J10" s="56">
        <v>1</v>
      </c>
      <c r="K10" s="54">
        <v>1</v>
      </c>
      <c r="L10" s="55">
        <v>4</v>
      </c>
      <c r="M10" s="56">
        <v>15</v>
      </c>
      <c r="N10" s="52">
        <v>17</v>
      </c>
      <c r="O10" s="55"/>
      <c r="P10" s="56"/>
      <c r="Q10" s="54"/>
      <c r="R10" s="54"/>
      <c r="S10" s="57">
        <f t="shared" si="0"/>
        <v>39</v>
      </c>
      <c r="T10" s="49"/>
      <c r="U10" s="50"/>
    </row>
    <row r="11" spans="1:21" ht="13.15" customHeight="1" x14ac:dyDescent="0.15">
      <c r="A11" s="51">
        <v>3</v>
      </c>
      <c r="B11" s="131" t="s">
        <v>144</v>
      </c>
      <c r="C11" s="132" t="s">
        <v>18</v>
      </c>
      <c r="D11" s="56"/>
      <c r="E11" s="52"/>
      <c r="F11" s="53"/>
      <c r="G11" s="53"/>
      <c r="H11" s="54"/>
      <c r="I11" s="55"/>
      <c r="J11" s="56"/>
      <c r="K11" s="54"/>
      <c r="L11" s="55"/>
      <c r="M11" s="56">
        <v>4</v>
      </c>
      <c r="N11" s="52"/>
      <c r="O11" s="55"/>
      <c r="P11" s="56"/>
      <c r="Q11" s="54"/>
      <c r="R11" s="54"/>
      <c r="S11" s="57">
        <f t="shared" si="0"/>
        <v>4</v>
      </c>
      <c r="T11" s="49"/>
      <c r="U11" s="50"/>
    </row>
    <row r="12" spans="1:21" ht="13.15" customHeight="1" x14ac:dyDescent="0.15">
      <c r="A12" s="51">
        <v>4</v>
      </c>
      <c r="B12" s="131" t="s">
        <v>145</v>
      </c>
      <c r="C12" s="132" t="s">
        <v>22</v>
      </c>
      <c r="D12" s="56"/>
      <c r="E12" s="52">
        <v>1</v>
      </c>
      <c r="F12" s="53"/>
      <c r="G12" s="53"/>
      <c r="H12" s="54"/>
      <c r="I12" s="55"/>
      <c r="J12" s="56"/>
      <c r="K12" s="54"/>
      <c r="L12" s="55"/>
      <c r="M12" s="56"/>
      <c r="N12" s="52"/>
      <c r="O12" s="55"/>
      <c r="P12" s="56"/>
      <c r="Q12" s="54"/>
      <c r="R12" s="54"/>
      <c r="S12" s="57">
        <f t="shared" si="0"/>
        <v>1</v>
      </c>
      <c r="T12" s="49"/>
      <c r="U12" s="50"/>
    </row>
    <row r="13" spans="1:21" ht="13.15" customHeight="1" x14ac:dyDescent="0.15">
      <c r="A13" s="51">
        <v>5</v>
      </c>
      <c r="B13" s="131" t="s">
        <v>146</v>
      </c>
      <c r="C13" s="132" t="s">
        <v>24</v>
      </c>
      <c r="D13" s="56"/>
      <c r="E13" s="52">
        <v>3</v>
      </c>
      <c r="F13" s="53">
        <v>1</v>
      </c>
      <c r="G13" s="53"/>
      <c r="H13" s="54">
        <v>3</v>
      </c>
      <c r="I13" s="55">
        <v>15</v>
      </c>
      <c r="J13" s="56"/>
      <c r="K13" s="54">
        <v>1</v>
      </c>
      <c r="L13" s="55">
        <v>3</v>
      </c>
      <c r="M13" s="56"/>
      <c r="N13" s="52">
        <v>1</v>
      </c>
      <c r="O13" s="55"/>
      <c r="P13" s="56"/>
      <c r="Q13" s="54"/>
      <c r="R13" s="54"/>
      <c r="S13" s="57">
        <f t="shared" si="0"/>
        <v>27</v>
      </c>
      <c r="T13" s="49"/>
      <c r="U13" s="50"/>
    </row>
    <row r="14" spans="1:21" ht="13.15" customHeight="1" x14ac:dyDescent="0.15">
      <c r="A14" s="51">
        <v>6</v>
      </c>
      <c r="B14" s="133" t="s">
        <v>192</v>
      </c>
      <c r="C14" s="132"/>
      <c r="D14" s="56"/>
      <c r="E14" s="52"/>
      <c r="F14" s="53"/>
      <c r="G14" s="53">
        <v>1</v>
      </c>
      <c r="H14" s="54"/>
      <c r="I14" s="55"/>
      <c r="J14" s="56"/>
      <c r="K14" s="54"/>
      <c r="L14" s="55"/>
      <c r="M14" s="56"/>
      <c r="N14" s="52"/>
      <c r="O14" s="55"/>
      <c r="P14" s="56"/>
      <c r="Q14" s="54"/>
      <c r="R14" s="54"/>
      <c r="S14" s="57">
        <f t="shared" si="0"/>
        <v>1</v>
      </c>
      <c r="T14" s="49"/>
      <c r="U14" s="50"/>
    </row>
    <row r="15" spans="1:21" ht="13.15" customHeight="1" x14ac:dyDescent="0.15">
      <c r="A15" s="51">
        <v>7</v>
      </c>
      <c r="B15" s="133" t="s">
        <v>147</v>
      </c>
      <c r="C15" s="132" t="s">
        <v>31</v>
      </c>
      <c r="D15" s="56">
        <v>2</v>
      </c>
      <c r="E15" s="52"/>
      <c r="F15" s="53"/>
      <c r="G15" s="53"/>
      <c r="H15" s="54"/>
      <c r="I15" s="55"/>
      <c r="J15" s="56"/>
      <c r="K15" s="54"/>
      <c r="L15" s="55"/>
      <c r="M15" s="56"/>
      <c r="N15" s="52"/>
      <c r="O15" s="55"/>
      <c r="P15" s="56"/>
      <c r="Q15" s="54"/>
      <c r="R15" s="54"/>
      <c r="S15" s="57">
        <f t="shared" si="0"/>
        <v>2</v>
      </c>
      <c r="T15" s="49"/>
      <c r="U15" s="50"/>
    </row>
    <row r="16" spans="1:21" ht="13.15" customHeight="1" x14ac:dyDescent="0.15">
      <c r="A16" s="51">
        <v>8</v>
      </c>
      <c r="B16" s="131" t="s">
        <v>148</v>
      </c>
      <c r="C16" s="132" t="s">
        <v>34</v>
      </c>
      <c r="D16" s="56"/>
      <c r="E16" s="52"/>
      <c r="F16" s="53"/>
      <c r="G16" s="53"/>
      <c r="H16" s="54"/>
      <c r="I16" s="55"/>
      <c r="J16" s="56"/>
      <c r="K16" s="54"/>
      <c r="L16" s="55"/>
      <c r="M16" s="56"/>
      <c r="N16" s="52"/>
      <c r="O16" s="55"/>
      <c r="P16" s="56">
        <v>1</v>
      </c>
      <c r="Q16" s="54"/>
      <c r="R16" s="54"/>
      <c r="S16" s="57">
        <f t="shared" si="0"/>
        <v>1</v>
      </c>
      <c r="T16" s="49"/>
      <c r="U16" s="50"/>
    </row>
    <row r="17" spans="1:21" ht="13.15" customHeight="1" x14ac:dyDescent="0.15">
      <c r="A17" s="51">
        <v>9</v>
      </c>
      <c r="B17" s="133" t="s">
        <v>149</v>
      </c>
      <c r="C17" s="132" t="s">
        <v>37</v>
      </c>
      <c r="D17" s="56">
        <v>2</v>
      </c>
      <c r="E17" s="52"/>
      <c r="F17" s="53">
        <v>1</v>
      </c>
      <c r="G17" s="53"/>
      <c r="H17" s="54"/>
      <c r="I17" s="55"/>
      <c r="J17" s="56"/>
      <c r="K17" s="54"/>
      <c r="L17" s="55"/>
      <c r="M17" s="56"/>
      <c r="N17" s="52"/>
      <c r="O17" s="55"/>
      <c r="P17" s="56"/>
      <c r="Q17" s="54"/>
      <c r="R17" s="54"/>
      <c r="S17" s="57">
        <f t="shared" si="0"/>
        <v>3</v>
      </c>
      <c r="T17" s="49"/>
      <c r="U17" s="50"/>
    </row>
    <row r="18" spans="1:21" ht="13.15" customHeight="1" x14ac:dyDescent="0.15">
      <c r="A18" s="51">
        <v>10</v>
      </c>
      <c r="B18" s="131" t="s">
        <v>150</v>
      </c>
      <c r="C18" s="132" t="s">
        <v>40</v>
      </c>
      <c r="D18" s="56"/>
      <c r="E18" s="52"/>
      <c r="F18" s="53"/>
      <c r="G18" s="53"/>
      <c r="H18" s="54">
        <v>1</v>
      </c>
      <c r="I18" s="55"/>
      <c r="J18" s="56"/>
      <c r="K18" s="54"/>
      <c r="L18" s="55"/>
      <c r="M18" s="56"/>
      <c r="N18" s="52"/>
      <c r="O18" s="55"/>
      <c r="P18" s="56"/>
      <c r="Q18" s="54"/>
      <c r="R18" s="54"/>
      <c r="S18" s="57">
        <f t="shared" si="0"/>
        <v>1</v>
      </c>
      <c r="T18" s="49"/>
      <c r="U18" s="50"/>
    </row>
    <row r="19" spans="1:21" ht="13.15" customHeight="1" x14ac:dyDescent="0.15">
      <c r="A19" s="51">
        <v>11</v>
      </c>
      <c r="B19" s="133" t="s">
        <v>151</v>
      </c>
      <c r="C19" s="132" t="s">
        <v>42</v>
      </c>
      <c r="D19" s="56"/>
      <c r="E19" s="52"/>
      <c r="F19" s="53"/>
      <c r="G19" s="53"/>
      <c r="H19" s="54"/>
      <c r="I19" s="55"/>
      <c r="J19" s="56"/>
      <c r="K19" s="54"/>
      <c r="L19" s="55"/>
      <c r="M19" s="56"/>
      <c r="N19" s="52"/>
      <c r="O19" s="55"/>
      <c r="P19" s="56">
        <v>2</v>
      </c>
      <c r="Q19" s="54"/>
      <c r="R19" s="54"/>
      <c r="S19" s="57">
        <f t="shared" si="0"/>
        <v>2</v>
      </c>
      <c r="T19" s="49"/>
      <c r="U19" s="50"/>
    </row>
    <row r="20" spans="1:21" ht="13.15" customHeight="1" x14ac:dyDescent="0.15">
      <c r="A20" s="51">
        <v>12</v>
      </c>
      <c r="B20" s="133" t="s">
        <v>152</v>
      </c>
      <c r="C20" s="132" t="s">
        <v>44</v>
      </c>
      <c r="D20" s="56"/>
      <c r="E20" s="52"/>
      <c r="F20" s="53"/>
      <c r="G20" s="53"/>
      <c r="H20" s="54"/>
      <c r="I20" s="55"/>
      <c r="J20" s="56"/>
      <c r="K20" s="54"/>
      <c r="L20" s="55"/>
      <c r="M20" s="56"/>
      <c r="N20" s="52"/>
      <c r="O20" s="55"/>
      <c r="P20" s="56">
        <v>1</v>
      </c>
      <c r="Q20" s="54">
        <v>3</v>
      </c>
      <c r="R20" s="54"/>
      <c r="S20" s="57">
        <f t="shared" si="0"/>
        <v>4</v>
      </c>
      <c r="T20" s="49"/>
      <c r="U20" s="50"/>
    </row>
    <row r="21" spans="1:21" ht="13.15" customHeight="1" x14ac:dyDescent="0.15">
      <c r="A21" s="51">
        <v>13</v>
      </c>
      <c r="B21" s="133" t="s">
        <v>153</v>
      </c>
      <c r="C21" s="132" t="s">
        <v>47</v>
      </c>
      <c r="D21" s="56">
        <v>1</v>
      </c>
      <c r="E21" s="52"/>
      <c r="F21" s="53"/>
      <c r="G21" s="53"/>
      <c r="H21" s="54"/>
      <c r="I21" s="55"/>
      <c r="J21" s="56"/>
      <c r="K21" s="54"/>
      <c r="L21" s="55"/>
      <c r="M21" s="56"/>
      <c r="N21" s="52"/>
      <c r="O21" s="55"/>
      <c r="P21" s="56"/>
      <c r="Q21" s="54"/>
      <c r="R21" s="54"/>
      <c r="S21" s="57">
        <f t="shared" si="0"/>
        <v>1</v>
      </c>
      <c r="T21" s="49"/>
      <c r="U21" s="50"/>
    </row>
    <row r="22" spans="1:21" ht="13.15" customHeight="1" x14ac:dyDescent="0.15">
      <c r="A22" s="51">
        <v>14</v>
      </c>
      <c r="B22" s="131" t="s">
        <v>154</v>
      </c>
      <c r="C22" s="132" t="s">
        <v>49</v>
      </c>
      <c r="D22" s="56"/>
      <c r="E22" s="52"/>
      <c r="F22" s="53"/>
      <c r="G22" s="53"/>
      <c r="H22" s="54"/>
      <c r="I22" s="55"/>
      <c r="J22" s="56"/>
      <c r="K22" s="54"/>
      <c r="L22" s="55"/>
      <c r="M22" s="56"/>
      <c r="N22" s="52">
        <v>1</v>
      </c>
      <c r="O22" s="55"/>
      <c r="P22" s="56"/>
      <c r="Q22" s="54"/>
      <c r="R22" s="54"/>
      <c r="S22" s="57">
        <f t="shared" si="0"/>
        <v>1</v>
      </c>
      <c r="T22" s="49"/>
      <c r="U22" s="50"/>
    </row>
    <row r="23" spans="1:21" ht="13.15" customHeight="1" x14ac:dyDescent="0.15">
      <c r="A23" s="51">
        <v>15</v>
      </c>
      <c r="B23" s="133" t="s">
        <v>155</v>
      </c>
      <c r="C23" s="132" t="s">
        <v>51</v>
      </c>
      <c r="D23" s="56"/>
      <c r="E23" s="52"/>
      <c r="F23" s="53"/>
      <c r="G23" s="53"/>
      <c r="H23" s="54"/>
      <c r="I23" s="55">
        <v>4</v>
      </c>
      <c r="J23" s="56"/>
      <c r="K23" s="54"/>
      <c r="L23" s="55"/>
      <c r="M23" s="56"/>
      <c r="N23" s="52"/>
      <c r="O23" s="55"/>
      <c r="P23" s="56"/>
      <c r="Q23" s="54"/>
      <c r="R23" s="54"/>
      <c r="S23" s="57">
        <f t="shared" si="0"/>
        <v>4</v>
      </c>
      <c r="T23" s="49"/>
      <c r="U23" s="50"/>
    </row>
    <row r="24" spans="1:21" ht="13.15" customHeight="1" x14ac:dyDescent="0.15">
      <c r="A24" s="51">
        <v>16</v>
      </c>
      <c r="B24" s="133" t="s">
        <v>156</v>
      </c>
      <c r="C24" s="132" t="s">
        <v>53</v>
      </c>
      <c r="D24" s="56">
        <v>1</v>
      </c>
      <c r="E24" s="52"/>
      <c r="F24" s="53"/>
      <c r="G24" s="53"/>
      <c r="H24" s="54"/>
      <c r="I24" s="55"/>
      <c r="J24" s="56"/>
      <c r="K24" s="54"/>
      <c r="L24" s="55">
        <v>13</v>
      </c>
      <c r="M24" s="56"/>
      <c r="N24" s="52"/>
      <c r="O24" s="55"/>
      <c r="P24" s="56"/>
      <c r="Q24" s="54"/>
      <c r="R24" s="54"/>
      <c r="S24" s="57">
        <f t="shared" si="0"/>
        <v>14</v>
      </c>
      <c r="T24" s="49"/>
      <c r="U24" s="50"/>
    </row>
    <row r="25" spans="1:21" ht="13.15" customHeight="1" x14ac:dyDescent="0.15">
      <c r="A25" s="51">
        <v>17</v>
      </c>
      <c r="B25" s="133" t="s">
        <v>157</v>
      </c>
      <c r="C25" s="132" t="s">
        <v>55</v>
      </c>
      <c r="D25" s="56"/>
      <c r="E25" s="52"/>
      <c r="F25" s="53"/>
      <c r="G25" s="53"/>
      <c r="H25" s="54"/>
      <c r="I25" s="55"/>
      <c r="J25" s="56"/>
      <c r="K25" s="54"/>
      <c r="L25" s="55"/>
      <c r="M25" s="56"/>
      <c r="N25" s="52"/>
      <c r="O25" s="55"/>
      <c r="P25" s="56">
        <v>3</v>
      </c>
      <c r="Q25" s="54"/>
      <c r="R25" s="54"/>
      <c r="S25" s="57">
        <f t="shared" si="0"/>
        <v>3</v>
      </c>
      <c r="T25" s="49"/>
      <c r="U25" s="50"/>
    </row>
    <row r="26" spans="1:21" ht="13.15" customHeight="1" x14ac:dyDescent="0.15">
      <c r="A26" s="51">
        <v>18</v>
      </c>
      <c r="B26" s="133" t="s">
        <v>158</v>
      </c>
      <c r="C26" s="132" t="s">
        <v>56</v>
      </c>
      <c r="D26" s="56"/>
      <c r="E26" s="52"/>
      <c r="F26" s="53"/>
      <c r="G26" s="53"/>
      <c r="H26" s="54"/>
      <c r="I26" s="55"/>
      <c r="J26" s="56"/>
      <c r="K26" s="54"/>
      <c r="L26" s="55"/>
      <c r="M26" s="56"/>
      <c r="N26" s="52"/>
      <c r="O26" s="55"/>
      <c r="P26" s="56">
        <v>1</v>
      </c>
      <c r="Q26" s="54"/>
      <c r="R26" s="54"/>
      <c r="S26" s="57">
        <f t="shared" si="0"/>
        <v>1</v>
      </c>
      <c r="T26" s="49"/>
      <c r="U26" s="50"/>
    </row>
    <row r="27" spans="1:21" ht="13.15" customHeight="1" x14ac:dyDescent="0.15">
      <c r="A27" s="51">
        <v>19</v>
      </c>
      <c r="B27" s="133" t="s">
        <v>193</v>
      </c>
      <c r="C27" s="132" t="s">
        <v>57</v>
      </c>
      <c r="D27" s="56"/>
      <c r="E27" s="52"/>
      <c r="F27" s="53"/>
      <c r="G27" s="53"/>
      <c r="H27" s="54"/>
      <c r="I27" s="55"/>
      <c r="J27" s="56"/>
      <c r="K27" s="54"/>
      <c r="L27" s="55"/>
      <c r="M27" s="56"/>
      <c r="N27" s="52"/>
      <c r="O27" s="55"/>
      <c r="P27" s="56"/>
      <c r="Q27" s="54">
        <v>1</v>
      </c>
      <c r="R27" s="54"/>
      <c r="S27" s="57">
        <f t="shared" si="0"/>
        <v>1</v>
      </c>
      <c r="T27" s="49"/>
      <c r="U27" s="50"/>
    </row>
    <row r="28" spans="1:21" ht="13.15" customHeight="1" x14ac:dyDescent="0.15">
      <c r="A28" s="51">
        <v>20</v>
      </c>
      <c r="B28" s="133" t="s">
        <v>194</v>
      </c>
      <c r="C28" s="132"/>
      <c r="D28" s="56"/>
      <c r="E28" s="52"/>
      <c r="F28" s="53"/>
      <c r="G28" s="53"/>
      <c r="H28" s="54"/>
      <c r="I28" s="55">
        <v>11</v>
      </c>
      <c r="J28" s="56"/>
      <c r="K28" s="54"/>
      <c r="L28" s="55"/>
      <c r="M28" s="56"/>
      <c r="N28" s="52"/>
      <c r="O28" s="55"/>
      <c r="P28" s="56"/>
      <c r="Q28" s="54"/>
      <c r="R28" s="54"/>
      <c r="S28" s="57">
        <f t="shared" si="0"/>
        <v>11</v>
      </c>
      <c r="T28" s="49"/>
      <c r="U28" s="50"/>
    </row>
    <row r="29" spans="1:21" ht="13.15" customHeight="1" x14ac:dyDescent="0.15">
      <c r="A29" s="51">
        <v>21</v>
      </c>
      <c r="B29" s="133" t="s">
        <v>159</v>
      </c>
      <c r="C29" s="132" t="s">
        <v>59</v>
      </c>
      <c r="D29" s="56">
        <v>87</v>
      </c>
      <c r="E29" s="52"/>
      <c r="F29" s="53">
        <v>278</v>
      </c>
      <c r="G29" s="53"/>
      <c r="H29" s="54"/>
      <c r="I29" s="55"/>
      <c r="J29" s="56"/>
      <c r="K29" s="54"/>
      <c r="L29" s="55">
        <v>8</v>
      </c>
      <c r="M29" s="56"/>
      <c r="N29" s="52"/>
      <c r="O29" s="55"/>
      <c r="P29" s="56">
        <v>5</v>
      </c>
      <c r="Q29" s="54"/>
      <c r="R29" s="54"/>
      <c r="S29" s="57">
        <f t="shared" si="0"/>
        <v>378</v>
      </c>
      <c r="T29" s="49"/>
      <c r="U29" s="50"/>
    </row>
    <row r="30" spans="1:21" ht="13.15" customHeight="1" x14ac:dyDescent="0.15">
      <c r="A30" s="51">
        <v>22</v>
      </c>
      <c r="B30" s="133" t="s">
        <v>160</v>
      </c>
      <c r="C30" s="132" t="s">
        <v>61</v>
      </c>
      <c r="D30" s="56"/>
      <c r="E30" s="52"/>
      <c r="F30" s="53"/>
      <c r="G30" s="53"/>
      <c r="H30" s="54">
        <v>1</v>
      </c>
      <c r="I30" s="55"/>
      <c r="J30" s="56"/>
      <c r="K30" s="54"/>
      <c r="L30" s="55"/>
      <c r="M30" s="56"/>
      <c r="N30" s="52">
        <v>1</v>
      </c>
      <c r="O30" s="55"/>
      <c r="P30" s="56"/>
      <c r="Q30" s="54"/>
      <c r="R30" s="54"/>
      <c r="S30" s="57">
        <f t="shared" si="0"/>
        <v>2</v>
      </c>
      <c r="T30" s="49"/>
      <c r="U30" s="50"/>
    </row>
    <row r="31" spans="1:21" ht="13.15" customHeight="1" x14ac:dyDescent="0.15">
      <c r="A31" s="51">
        <v>23</v>
      </c>
      <c r="B31" s="131" t="s">
        <v>161</v>
      </c>
      <c r="C31" s="132" t="s">
        <v>63</v>
      </c>
      <c r="D31" s="56"/>
      <c r="E31" s="52"/>
      <c r="F31" s="53"/>
      <c r="G31" s="53"/>
      <c r="H31" s="54"/>
      <c r="I31" s="55"/>
      <c r="J31" s="56"/>
      <c r="K31" s="54"/>
      <c r="L31" s="55"/>
      <c r="M31" s="56"/>
      <c r="N31" s="52"/>
      <c r="O31" s="55"/>
      <c r="P31" s="56"/>
      <c r="Q31" s="54">
        <v>12</v>
      </c>
      <c r="R31" s="54"/>
      <c r="S31" s="57">
        <f t="shared" si="0"/>
        <v>12</v>
      </c>
      <c r="T31" s="49"/>
      <c r="U31" s="50"/>
    </row>
    <row r="32" spans="1:21" ht="13.15" customHeight="1" x14ac:dyDescent="0.15">
      <c r="A32" s="51">
        <v>24</v>
      </c>
      <c r="B32" s="133" t="s">
        <v>195</v>
      </c>
      <c r="C32" s="132"/>
      <c r="D32" s="56"/>
      <c r="E32" s="52"/>
      <c r="F32" s="53"/>
      <c r="G32" s="53"/>
      <c r="H32" s="54"/>
      <c r="I32" s="55">
        <v>1</v>
      </c>
      <c r="J32" s="56"/>
      <c r="K32" s="54"/>
      <c r="L32" s="55"/>
      <c r="M32" s="56"/>
      <c r="N32" s="52"/>
      <c r="O32" s="55"/>
      <c r="P32" s="56"/>
      <c r="Q32" s="54"/>
      <c r="R32" s="54"/>
      <c r="S32" s="57">
        <f t="shared" si="0"/>
        <v>1</v>
      </c>
      <c r="T32" s="49"/>
      <c r="U32" s="50"/>
    </row>
    <row r="33" spans="1:21" ht="13.15" customHeight="1" x14ac:dyDescent="0.15">
      <c r="A33" s="51">
        <v>25</v>
      </c>
      <c r="B33" s="131" t="s">
        <v>162</v>
      </c>
      <c r="C33" s="132" t="s">
        <v>68</v>
      </c>
      <c r="D33" s="56"/>
      <c r="E33" s="52"/>
      <c r="F33" s="53">
        <v>1</v>
      </c>
      <c r="G33" s="53"/>
      <c r="H33" s="54"/>
      <c r="I33" s="55"/>
      <c r="J33" s="56"/>
      <c r="K33" s="54"/>
      <c r="L33" s="55"/>
      <c r="M33" s="56"/>
      <c r="N33" s="52"/>
      <c r="O33" s="55"/>
      <c r="P33" s="56"/>
      <c r="Q33" s="54"/>
      <c r="R33" s="54"/>
      <c r="S33" s="57">
        <f t="shared" si="0"/>
        <v>1</v>
      </c>
      <c r="T33" s="49"/>
      <c r="U33" s="50"/>
    </row>
    <row r="34" spans="1:21" ht="13.15" customHeight="1" x14ac:dyDescent="0.15">
      <c r="A34" s="51">
        <v>26</v>
      </c>
      <c r="B34" s="133" t="s">
        <v>196</v>
      </c>
      <c r="C34" s="132"/>
      <c r="D34" s="56"/>
      <c r="E34" s="52"/>
      <c r="F34" s="53">
        <v>1</v>
      </c>
      <c r="G34" s="53"/>
      <c r="H34" s="54"/>
      <c r="I34" s="55"/>
      <c r="J34" s="56"/>
      <c r="K34" s="54"/>
      <c r="L34" s="55"/>
      <c r="M34" s="56"/>
      <c r="N34" s="52"/>
      <c r="O34" s="55"/>
      <c r="P34" s="56"/>
      <c r="Q34" s="54"/>
      <c r="R34" s="54"/>
      <c r="S34" s="57">
        <f t="shared" si="0"/>
        <v>1</v>
      </c>
      <c r="T34" s="49"/>
      <c r="U34" s="50"/>
    </row>
    <row r="35" spans="1:21" ht="13.15" customHeight="1" x14ac:dyDescent="0.15">
      <c r="A35" s="51">
        <v>27</v>
      </c>
      <c r="B35" s="133" t="s">
        <v>197</v>
      </c>
      <c r="C35" s="132"/>
      <c r="D35" s="56"/>
      <c r="E35" s="52"/>
      <c r="F35" s="53"/>
      <c r="G35" s="53"/>
      <c r="H35" s="54">
        <v>6</v>
      </c>
      <c r="I35" s="55"/>
      <c r="J35" s="56"/>
      <c r="K35" s="54"/>
      <c r="L35" s="55"/>
      <c r="M35" s="56"/>
      <c r="N35" s="52"/>
      <c r="O35" s="55"/>
      <c r="P35" s="56"/>
      <c r="Q35" s="54"/>
      <c r="R35" s="54"/>
      <c r="S35" s="57">
        <f t="shared" si="0"/>
        <v>6</v>
      </c>
      <c r="T35" s="49"/>
      <c r="U35" s="50"/>
    </row>
    <row r="36" spans="1:21" ht="13.15" customHeight="1" x14ac:dyDescent="0.15">
      <c r="A36" s="51">
        <v>28</v>
      </c>
      <c r="B36" s="133" t="s">
        <v>198</v>
      </c>
      <c r="C36" s="132"/>
      <c r="D36" s="56"/>
      <c r="E36" s="52"/>
      <c r="F36" s="53"/>
      <c r="G36" s="53"/>
      <c r="H36" s="54"/>
      <c r="I36" s="55">
        <v>1</v>
      </c>
      <c r="J36" s="56"/>
      <c r="K36" s="54"/>
      <c r="L36" s="55"/>
      <c r="M36" s="56"/>
      <c r="N36" s="52"/>
      <c r="O36" s="55"/>
      <c r="P36" s="56"/>
      <c r="Q36" s="54"/>
      <c r="R36" s="54"/>
      <c r="S36" s="57">
        <f t="shared" si="0"/>
        <v>1</v>
      </c>
      <c r="T36" s="49"/>
      <c r="U36" s="50"/>
    </row>
    <row r="37" spans="1:21" ht="13.15" customHeight="1" x14ac:dyDescent="0.15">
      <c r="A37" s="51">
        <v>29</v>
      </c>
      <c r="B37" s="133" t="s">
        <v>199</v>
      </c>
      <c r="C37" s="132"/>
      <c r="D37" s="56"/>
      <c r="E37" s="52"/>
      <c r="F37" s="53"/>
      <c r="G37" s="53"/>
      <c r="H37" s="54"/>
      <c r="I37" s="55"/>
      <c r="J37" s="56"/>
      <c r="K37" s="54"/>
      <c r="L37" s="55"/>
      <c r="M37" s="56">
        <v>1</v>
      </c>
      <c r="N37" s="52"/>
      <c r="O37" s="55"/>
      <c r="P37" s="56">
        <v>4</v>
      </c>
      <c r="Q37" s="54"/>
      <c r="R37" s="54"/>
      <c r="S37" s="57">
        <f t="shared" si="0"/>
        <v>5</v>
      </c>
      <c r="T37" s="49"/>
      <c r="U37" s="50"/>
    </row>
    <row r="38" spans="1:21" ht="13.15" customHeight="1" x14ac:dyDescent="0.15">
      <c r="A38" s="51">
        <v>30</v>
      </c>
      <c r="B38" s="133" t="s">
        <v>163</v>
      </c>
      <c r="C38" s="132"/>
      <c r="D38" s="56">
        <v>2</v>
      </c>
      <c r="E38" s="52">
        <v>2</v>
      </c>
      <c r="F38" s="53"/>
      <c r="G38" s="53"/>
      <c r="H38" s="54">
        <v>1</v>
      </c>
      <c r="I38" s="55"/>
      <c r="J38" s="56">
        <v>22</v>
      </c>
      <c r="K38" s="54">
        <v>6</v>
      </c>
      <c r="L38" s="55">
        <v>1</v>
      </c>
      <c r="M38" s="56">
        <v>9</v>
      </c>
      <c r="N38" s="52">
        <v>14</v>
      </c>
      <c r="O38" s="55"/>
      <c r="P38" s="56">
        <v>39</v>
      </c>
      <c r="Q38" s="54">
        <v>3</v>
      </c>
      <c r="R38" s="54"/>
      <c r="S38" s="57">
        <f t="shared" si="0"/>
        <v>99</v>
      </c>
      <c r="T38" s="49"/>
      <c r="U38" s="50"/>
    </row>
    <row r="39" spans="1:21" ht="13.15" customHeight="1" x14ac:dyDescent="0.15">
      <c r="A39" s="51">
        <v>31</v>
      </c>
      <c r="B39" s="131" t="s">
        <v>164</v>
      </c>
      <c r="C39" s="132" t="s">
        <v>74</v>
      </c>
      <c r="D39" s="56"/>
      <c r="E39" s="52"/>
      <c r="F39" s="53"/>
      <c r="G39" s="53"/>
      <c r="H39" s="54"/>
      <c r="I39" s="55">
        <v>1</v>
      </c>
      <c r="J39" s="56"/>
      <c r="K39" s="54"/>
      <c r="L39" s="55"/>
      <c r="M39" s="56"/>
      <c r="N39" s="52"/>
      <c r="O39" s="55"/>
      <c r="P39" s="56"/>
      <c r="Q39" s="54"/>
      <c r="R39" s="54"/>
      <c r="S39" s="57">
        <f t="shared" si="0"/>
        <v>1</v>
      </c>
      <c r="T39" s="49"/>
      <c r="U39" s="50"/>
    </row>
    <row r="40" spans="1:21" ht="13.15" customHeight="1" x14ac:dyDescent="0.15">
      <c r="A40" s="51">
        <v>32</v>
      </c>
      <c r="B40" s="133" t="s">
        <v>165</v>
      </c>
      <c r="C40" s="132" t="s">
        <v>75</v>
      </c>
      <c r="D40" s="56"/>
      <c r="E40" s="52"/>
      <c r="F40" s="53"/>
      <c r="G40" s="53"/>
      <c r="H40" s="54">
        <v>1</v>
      </c>
      <c r="I40" s="55"/>
      <c r="J40" s="56"/>
      <c r="K40" s="54"/>
      <c r="L40" s="55"/>
      <c r="M40" s="56">
        <v>1</v>
      </c>
      <c r="N40" s="52"/>
      <c r="O40" s="55"/>
      <c r="P40" s="56">
        <v>10</v>
      </c>
      <c r="Q40" s="54">
        <v>30</v>
      </c>
      <c r="R40" s="54"/>
      <c r="S40" s="57">
        <f t="shared" si="0"/>
        <v>42</v>
      </c>
      <c r="T40" s="49"/>
      <c r="U40" s="50"/>
    </row>
    <row r="41" spans="1:21" ht="13.15" customHeight="1" x14ac:dyDescent="0.15">
      <c r="A41" s="51">
        <v>33</v>
      </c>
      <c r="B41" s="133" t="s">
        <v>166</v>
      </c>
      <c r="C41" s="132"/>
      <c r="D41" s="56"/>
      <c r="E41" s="52"/>
      <c r="F41" s="53"/>
      <c r="G41" s="53"/>
      <c r="H41" s="54"/>
      <c r="I41" s="55"/>
      <c r="J41" s="56"/>
      <c r="K41" s="54"/>
      <c r="L41" s="55">
        <v>5</v>
      </c>
      <c r="M41" s="56"/>
      <c r="N41" s="52"/>
      <c r="O41" s="55"/>
      <c r="P41" s="56"/>
      <c r="Q41" s="54"/>
      <c r="R41" s="54"/>
      <c r="S41" s="57">
        <f t="shared" si="0"/>
        <v>5</v>
      </c>
      <c r="T41" s="49"/>
      <c r="U41" s="50"/>
    </row>
    <row r="42" spans="1:21" ht="13.15" customHeight="1" x14ac:dyDescent="0.15">
      <c r="A42" s="51">
        <v>34</v>
      </c>
      <c r="B42" s="133" t="s">
        <v>200</v>
      </c>
      <c r="C42" s="132"/>
      <c r="D42" s="56"/>
      <c r="E42" s="52"/>
      <c r="F42" s="53"/>
      <c r="G42" s="53"/>
      <c r="H42" s="54"/>
      <c r="I42" s="55">
        <v>1</v>
      </c>
      <c r="J42" s="56"/>
      <c r="K42" s="54"/>
      <c r="L42" s="55"/>
      <c r="M42" s="56"/>
      <c r="N42" s="52"/>
      <c r="O42" s="55"/>
      <c r="P42" s="56"/>
      <c r="Q42" s="54"/>
      <c r="R42" s="54"/>
      <c r="S42" s="57">
        <f t="shared" si="0"/>
        <v>1</v>
      </c>
      <c r="T42" s="49"/>
      <c r="U42" s="50"/>
    </row>
    <row r="43" spans="1:21" ht="13.15" customHeight="1" x14ac:dyDescent="0.15">
      <c r="A43" s="51">
        <v>35</v>
      </c>
      <c r="B43" s="133" t="s">
        <v>201</v>
      </c>
      <c r="C43" s="132"/>
      <c r="D43" s="56"/>
      <c r="E43" s="52"/>
      <c r="F43" s="53"/>
      <c r="G43" s="53"/>
      <c r="H43" s="54"/>
      <c r="I43" s="55"/>
      <c r="J43" s="56"/>
      <c r="K43" s="54"/>
      <c r="L43" s="55"/>
      <c r="M43" s="56"/>
      <c r="N43" s="52">
        <v>1</v>
      </c>
      <c r="O43" s="55"/>
      <c r="P43" s="56"/>
      <c r="Q43" s="54"/>
      <c r="R43" s="54"/>
      <c r="S43" s="57">
        <f t="shared" si="0"/>
        <v>1</v>
      </c>
      <c r="T43" s="49"/>
      <c r="U43" s="50"/>
    </row>
    <row r="44" spans="1:21" ht="13.15" customHeight="1" x14ac:dyDescent="0.15">
      <c r="A44" s="51">
        <v>36</v>
      </c>
      <c r="B44" s="133" t="s">
        <v>167</v>
      </c>
      <c r="C44" s="132" t="s">
        <v>76</v>
      </c>
      <c r="D44" s="56">
        <v>1</v>
      </c>
      <c r="E44" s="52"/>
      <c r="F44" s="53"/>
      <c r="G44" s="53"/>
      <c r="H44" s="54"/>
      <c r="I44" s="55"/>
      <c r="J44" s="56"/>
      <c r="K44" s="54"/>
      <c r="L44" s="55"/>
      <c r="M44" s="56"/>
      <c r="N44" s="52"/>
      <c r="O44" s="55"/>
      <c r="P44" s="56"/>
      <c r="Q44" s="54"/>
      <c r="R44" s="54"/>
      <c r="S44" s="57">
        <f t="shared" si="0"/>
        <v>1</v>
      </c>
      <c r="T44" s="49"/>
      <c r="U44" s="50"/>
    </row>
    <row r="45" spans="1:21" ht="13.15" customHeight="1" x14ac:dyDescent="0.15">
      <c r="A45" s="51">
        <v>37</v>
      </c>
      <c r="B45" s="133" t="s">
        <v>202</v>
      </c>
      <c r="C45" s="132"/>
      <c r="D45" s="56"/>
      <c r="E45" s="52"/>
      <c r="F45" s="53"/>
      <c r="G45" s="53"/>
      <c r="H45" s="54"/>
      <c r="I45" s="55">
        <v>6</v>
      </c>
      <c r="J45" s="56"/>
      <c r="K45" s="54"/>
      <c r="L45" s="55"/>
      <c r="M45" s="56"/>
      <c r="N45" s="52"/>
      <c r="O45" s="55"/>
      <c r="P45" s="56"/>
      <c r="Q45" s="54"/>
      <c r="R45" s="54"/>
      <c r="S45" s="57">
        <f t="shared" si="0"/>
        <v>6</v>
      </c>
      <c r="T45" s="49"/>
      <c r="U45" s="50"/>
    </row>
    <row r="46" spans="1:21" ht="13.15" customHeight="1" x14ac:dyDescent="0.15">
      <c r="A46" s="51">
        <v>38</v>
      </c>
      <c r="B46" s="133" t="s">
        <v>203</v>
      </c>
      <c r="C46" s="132"/>
      <c r="D46" s="56">
        <v>4</v>
      </c>
      <c r="E46" s="52">
        <v>2</v>
      </c>
      <c r="F46" s="53">
        <v>4</v>
      </c>
      <c r="G46" s="53"/>
      <c r="H46" s="54">
        <v>7</v>
      </c>
      <c r="I46" s="55"/>
      <c r="J46" s="56">
        <v>3</v>
      </c>
      <c r="K46" s="54"/>
      <c r="L46" s="55">
        <v>4</v>
      </c>
      <c r="M46" s="56"/>
      <c r="N46" s="52">
        <v>4</v>
      </c>
      <c r="O46" s="55"/>
      <c r="P46" s="56">
        <v>1</v>
      </c>
      <c r="Q46" s="54"/>
      <c r="R46" s="54"/>
      <c r="S46" s="57">
        <f t="shared" si="0"/>
        <v>29</v>
      </c>
      <c r="T46" s="49"/>
      <c r="U46" s="50"/>
    </row>
    <row r="47" spans="1:21" ht="13.15" customHeight="1" x14ac:dyDescent="0.15">
      <c r="A47" s="51">
        <v>39</v>
      </c>
      <c r="B47" s="133" t="s">
        <v>204</v>
      </c>
      <c r="C47" s="132"/>
      <c r="D47" s="56">
        <v>1</v>
      </c>
      <c r="E47" s="52"/>
      <c r="F47" s="53">
        <v>1</v>
      </c>
      <c r="G47" s="53">
        <v>1</v>
      </c>
      <c r="H47" s="54">
        <v>5</v>
      </c>
      <c r="I47" s="55"/>
      <c r="J47" s="56"/>
      <c r="K47" s="54"/>
      <c r="L47" s="55">
        <v>1</v>
      </c>
      <c r="M47" s="56">
        <v>1</v>
      </c>
      <c r="N47" s="52"/>
      <c r="O47" s="55"/>
      <c r="P47" s="56"/>
      <c r="Q47" s="54"/>
      <c r="R47" s="54"/>
      <c r="S47" s="57">
        <f t="shared" si="0"/>
        <v>10</v>
      </c>
      <c r="T47" s="49"/>
      <c r="U47" s="50"/>
    </row>
    <row r="48" spans="1:21" ht="13.15" customHeight="1" x14ac:dyDescent="0.15">
      <c r="A48" s="51">
        <v>40</v>
      </c>
      <c r="B48" s="133" t="s">
        <v>168</v>
      </c>
      <c r="C48" s="132"/>
      <c r="D48" s="56"/>
      <c r="E48" s="52">
        <v>4</v>
      </c>
      <c r="F48" s="53">
        <v>1</v>
      </c>
      <c r="G48" s="53"/>
      <c r="H48" s="54">
        <v>1</v>
      </c>
      <c r="I48" s="55"/>
      <c r="J48" s="56"/>
      <c r="K48" s="54"/>
      <c r="L48" s="55"/>
      <c r="M48" s="56"/>
      <c r="N48" s="52"/>
      <c r="O48" s="55"/>
      <c r="P48" s="56"/>
      <c r="Q48" s="54"/>
      <c r="R48" s="54"/>
      <c r="S48" s="57">
        <f t="shared" si="0"/>
        <v>6</v>
      </c>
      <c r="T48" s="49"/>
      <c r="U48" s="50"/>
    </row>
    <row r="49" spans="1:21" ht="13.15" customHeight="1" x14ac:dyDescent="0.15">
      <c r="A49" s="51">
        <v>41</v>
      </c>
      <c r="B49" s="131" t="s">
        <v>169</v>
      </c>
      <c r="C49" s="132" t="s">
        <v>81</v>
      </c>
      <c r="D49" s="56"/>
      <c r="E49" s="52"/>
      <c r="F49" s="53"/>
      <c r="G49" s="53"/>
      <c r="H49" s="54"/>
      <c r="I49" s="55"/>
      <c r="J49" s="56"/>
      <c r="K49" s="54"/>
      <c r="L49" s="55">
        <v>4</v>
      </c>
      <c r="M49" s="56"/>
      <c r="N49" s="52">
        <v>1</v>
      </c>
      <c r="O49" s="55"/>
      <c r="P49" s="56"/>
      <c r="Q49" s="54"/>
      <c r="R49" s="54"/>
      <c r="S49" s="57">
        <f t="shared" si="0"/>
        <v>5</v>
      </c>
      <c r="U49" s="50"/>
    </row>
    <row r="50" spans="1:21" ht="13.15" customHeight="1" x14ac:dyDescent="0.15">
      <c r="A50" s="51">
        <v>42</v>
      </c>
      <c r="B50" s="133" t="s">
        <v>170</v>
      </c>
      <c r="C50" s="132" t="s">
        <v>84</v>
      </c>
      <c r="D50" s="56"/>
      <c r="E50" s="52"/>
      <c r="F50" s="53"/>
      <c r="G50" s="53"/>
      <c r="H50" s="54"/>
      <c r="I50" s="55"/>
      <c r="J50" s="56"/>
      <c r="K50" s="54"/>
      <c r="L50" s="55"/>
      <c r="M50" s="56"/>
      <c r="N50" s="52"/>
      <c r="O50" s="55"/>
      <c r="P50" s="56">
        <v>2</v>
      </c>
      <c r="Q50" s="54">
        <v>4</v>
      </c>
      <c r="R50" s="54"/>
      <c r="S50" s="57">
        <f t="shared" si="0"/>
        <v>6</v>
      </c>
      <c r="U50" s="50"/>
    </row>
    <row r="51" spans="1:21" ht="13.15" customHeight="1" x14ac:dyDescent="0.15">
      <c r="A51" s="51">
        <v>43</v>
      </c>
      <c r="B51" s="133" t="s">
        <v>171</v>
      </c>
      <c r="C51" s="132"/>
      <c r="D51" s="56">
        <v>13</v>
      </c>
      <c r="E51" s="52">
        <v>9</v>
      </c>
      <c r="F51" s="53">
        <v>1</v>
      </c>
      <c r="G51" s="58"/>
      <c r="H51" s="59"/>
      <c r="I51" s="60"/>
      <c r="J51" s="61"/>
      <c r="K51" s="59">
        <v>2</v>
      </c>
      <c r="L51" s="60"/>
      <c r="M51" s="61">
        <v>3</v>
      </c>
      <c r="N51" s="62">
        <v>7</v>
      </c>
      <c r="O51" s="60"/>
      <c r="P51" s="61">
        <v>31</v>
      </c>
      <c r="Q51" s="59"/>
      <c r="R51" s="59"/>
      <c r="S51" s="63">
        <f t="shared" si="0"/>
        <v>66</v>
      </c>
      <c r="U51" s="50"/>
    </row>
    <row r="52" spans="1:21" ht="13.15" customHeight="1" x14ac:dyDescent="0.15">
      <c r="A52" s="51">
        <v>44</v>
      </c>
      <c r="B52" s="133" t="s">
        <v>205</v>
      </c>
      <c r="C52" s="132"/>
      <c r="D52" s="56"/>
      <c r="E52" s="52"/>
      <c r="F52" s="53"/>
      <c r="G52" s="53"/>
      <c r="H52" s="54"/>
      <c r="I52" s="55">
        <v>4</v>
      </c>
      <c r="J52" s="56"/>
      <c r="K52" s="54"/>
      <c r="L52" s="55"/>
      <c r="M52" s="56"/>
      <c r="N52" s="52"/>
      <c r="O52" s="55"/>
      <c r="P52" s="56"/>
      <c r="Q52" s="54"/>
      <c r="R52" s="54"/>
      <c r="S52" s="57">
        <f t="shared" si="0"/>
        <v>4</v>
      </c>
      <c r="U52" s="50"/>
    </row>
    <row r="53" spans="1:21" ht="13.15" customHeight="1" x14ac:dyDescent="0.15">
      <c r="A53" s="51">
        <v>45</v>
      </c>
      <c r="B53" s="133" t="s">
        <v>206</v>
      </c>
      <c r="C53" s="132"/>
      <c r="D53" s="56"/>
      <c r="E53" s="52"/>
      <c r="F53" s="53"/>
      <c r="G53" s="53"/>
      <c r="H53" s="54"/>
      <c r="I53" s="55">
        <v>1</v>
      </c>
      <c r="J53" s="56"/>
      <c r="K53" s="54"/>
      <c r="L53" s="55"/>
      <c r="M53" s="56"/>
      <c r="N53" s="52"/>
      <c r="O53" s="55"/>
      <c r="P53" s="56"/>
      <c r="Q53" s="54"/>
      <c r="R53" s="54"/>
      <c r="S53" s="57">
        <f t="shared" si="0"/>
        <v>1</v>
      </c>
      <c r="U53" s="50"/>
    </row>
    <row r="54" spans="1:21" ht="13.15" customHeight="1" x14ac:dyDescent="0.15">
      <c r="A54" s="51">
        <v>46</v>
      </c>
      <c r="B54" s="133" t="s">
        <v>207</v>
      </c>
      <c r="C54" s="132"/>
      <c r="D54" s="56"/>
      <c r="E54" s="52"/>
      <c r="F54" s="53"/>
      <c r="G54" s="53"/>
      <c r="H54" s="54"/>
      <c r="I54" s="55"/>
      <c r="J54" s="56">
        <v>201</v>
      </c>
      <c r="K54" s="54">
        <v>286</v>
      </c>
      <c r="L54" s="55"/>
      <c r="M54" s="56">
        <v>94</v>
      </c>
      <c r="N54" s="52">
        <v>11</v>
      </c>
      <c r="O54" s="55"/>
      <c r="P54" s="56">
        <v>37</v>
      </c>
      <c r="Q54" s="54"/>
      <c r="R54" s="54"/>
      <c r="S54" s="57">
        <f t="shared" si="0"/>
        <v>629</v>
      </c>
      <c r="U54" s="50"/>
    </row>
    <row r="55" spans="1:21" ht="13.15" customHeight="1" x14ac:dyDescent="0.15">
      <c r="A55" s="51">
        <v>47</v>
      </c>
      <c r="B55" s="133" t="s">
        <v>208</v>
      </c>
      <c r="C55" s="132"/>
      <c r="D55" s="56">
        <v>8</v>
      </c>
      <c r="E55" s="52">
        <v>14</v>
      </c>
      <c r="F55" s="53">
        <v>2</v>
      </c>
      <c r="G55" s="53">
        <v>2</v>
      </c>
      <c r="H55" s="54"/>
      <c r="I55" s="55"/>
      <c r="J55" s="56"/>
      <c r="K55" s="54"/>
      <c r="L55" s="55">
        <v>7</v>
      </c>
      <c r="M55" s="56"/>
      <c r="N55" s="52">
        <v>4</v>
      </c>
      <c r="O55" s="55"/>
      <c r="P55" s="56"/>
      <c r="Q55" s="54"/>
      <c r="R55" s="54"/>
      <c r="S55" s="57">
        <f t="shared" si="0"/>
        <v>37</v>
      </c>
      <c r="U55" s="50"/>
    </row>
    <row r="56" spans="1:21" ht="13.15" customHeight="1" x14ac:dyDescent="0.15">
      <c r="A56" s="51">
        <v>48</v>
      </c>
      <c r="B56" s="133" t="s">
        <v>209</v>
      </c>
      <c r="C56" s="132"/>
      <c r="D56" s="56">
        <v>1</v>
      </c>
      <c r="E56" s="52"/>
      <c r="F56" s="53"/>
      <c r="G56" s="53"/>
      <c r="H56" s="54"/>
      <c r="I56" s="55"/>
      <c r="J56" s="56"/>
      <c r="K56" s="54"/>
      <c r="L56" s="55"/>
      <c r="M56" s="56"/>
      <c r="N56" s="52"/>
      <c r="O56" s="55"/>
      <c r="P56" s="56">
        <v>4</v>
      </c>
      <c r="Q56" s="54"/>
      <c r="R56" s="54"/>
      <c r="S56" s="57">
        <f t="shared" si="0"/>
        <v>5</v>
      </c>
      <c r="U56" s="50"/>
    </row>
    <row r="57" spans="1:21" ht="13.15" customHeight="1" x14ac:dyDescent="0.15">
      <c r="A57" s="51">
        <v>49</v>
      </c>
      <c r="B57" s="133" t="s">
        <v>210</v>
      </c>
      <c r="C57" s="132"/>
      <c r="D57" s="56">
        <v>1</v>
      </c>
      <c r="E57" s="52"/>
      <c r="F57" s="53"/>
      <c r="G57" s="53"/>
      <c r="H57" s="54"/>
      <c r="I57" s="55"/>
      <c r="J57" s="56"/>
      <c r="K57" s="54"/>
      <c r="L57" s="55"/>
      <c r="M57" s="56"/>
      <c r="N57" s="52"/>
      <c r="O57" s="55"/>
      <c r="P57" s="56"/>
      <c r="Q57" s="54"/>
      <c r="R57" s="54"/>
      <c r="S57" s="57">
        <f t="shared" si="0"/>
        <v>1</v>
      </c>
      <c r="U57" s="50"/>
    </row>
    <row r="58" spans="1:21" ht="13.15" customHeight="1" x14ac:dyDescent="0.15">
      <c r="A58" s="51">
        <v>50</v>
      </c>
      <c r="B58" s="133" t="s">
        <v>211</v>
      </c>
      <c r="C58" s="132"/>
      <c r="D58" s="56"/>
      <c r="E58" s="52"/>
      <c r="F58" s="53"/>
      <c r="G58" s="53"/>
      <c r="H58" s="54"/>
      <c r="I58" s="55">
        <v>2</v>
      </c>
      <c r="J58" s="56"/>
      <c r="K58" s="54"/>
      <c r="L58" s="55"/>
      <c r="M58" s="56"/>
      <c r="N58" s="52"/>
      <c r="O58" s="55"/>
      <c r="P58" s="56"/>
      <c r="Q58" s="54"/>
      <c r="R58" s="54"/>
      <c r="S58" s="57">
        <f t="shared" si="0"/>
        <v>2</v>
      </c>
      <c r="U58" s="50"/>
    </row>
    <row r="59" spans="1:21" ht="13.15" customHeight="1" x14ac:dyDescent="0.15">
      <c r="A59" s="51">
        <v>51</v>
      </c>
      <c r="B59" s="133" t="s">
        <v>172</v>
      </c>
      <c r="C59" s="132" t="s">
        <v>88</v>
      </c>
      <c r="D59" s="56"/>
      <c r="E59" s="52">
        <v>2</v>
      </c>
      <c r="F59" s="53"/>
      <c r="G59" s="53"/>
      <c r="H59" s="54">
        <v>1</v>
      </c>
      <c r="I59" s="55"/>
      <c r="J59" s="56"/>
      <c r="K59" s="54"/>
      <c r="L59" s="55"/>
      <c r="M59" s="56">
        <v>1</v>
      </c>
      <c r="N59" s="52"/>
      <c r="O59" s="55"/>
      <c r="P59" s="56"/>
      <c r="Q59" s="54"/>
      <c r="R59" s="54"/>
      <c r="S59" s="57">
        <f t="shared" si="0"/>
        <v>4</v>
      </c>
      <c r="U59" s="50"/>
    </row>
    <row r="60" spans="1:21" ht="13.15" customHeight="1" x14ac:dyDescent="0.15">
      <c r="A60" s="51">
        <v>52</v>
      </c>
      <c r="B60" s="133" t="s">
        <v>173</v>
      </c>
      <c r="C60" s="132" t="s">
        <v>90</v>
      </c>
      <c r="D60" s="56">
        <v>1</v>
      </c>
      <c r="E60" s="52"/>
      <c r="F60" s="53"/>
      <c r="G60" s="53"/>
      <c r="H60" s="54"/>
      <c r="I60" s="55"/>
      <c r="J60" s="56"/>
      <c r="K60" s="54"/>
      <c r="L60" s="55"/>
      <c r="M60" s="56"/>
      <c r="N60" s="52"/>
      <c r="O60" s="55">
        <v>1</v>
      </c>
      <c r="P60" s="56"/>
      <c r="Q60" s="54"/>
      <c r="R60" s="54"/>
      <c r="S60" s="57">
        <f t="shared" si="0"/>
        <v>2</v>
      </c>
      <c r="U60" s="50"/>
    </row>
    <row r="61" spans="1:21" ht="13.15" customHeight="1" x14ac:dyDescent="0.15">
      <c r="A61" s="51">
        <v>53</v>
      </c>
      <c r="B61" s="133" t="s">
        <v>174</v>
      </c>
      <c r="C61" s="132" t="s">
        <v>91</v>
      </c>
      <c r="D61" s="56"/>
      <c r="E61" s="52"/>
      <c r="F61" s="53"/>
      <c r="G61" s="53"/>
      <c r="H61" s="54"/>
      <c r="I61" s="55"/>
      <c r="J61" s="56"/>
      <c r="K61" s="54"/>
      <c r="L61" s="55"/>
      <c r="M61" s="56"/>
      <c r="N61" s="52">
        <v>1</v>
      </c>
      <c r="O61" s="55"/>
      <c r="P61" s="56"/>
      <c r="Q61" s="54">
        <v>2</v>
      </c>
      <c r="R61" s="54"/>
      <c r="S61" s="57">
        <f t="shared" si="0"/>
        <v>3</v>
      </c>
      <c r="U61" s="50"/>
    </row>
    <row r="62" spans="1:21" ht="13.15" customHeight="1" x14ac:dyDescent="0.15">
      <c r="A62" s="51">
        <v>54</v>
      </c>
      <c r="B62" s="133" t="s">
        <v>212</v>
      </c>
      <c r="C62" s="132"/>
      <c r="D62" s="56"/>
      <c r="E62" s="52"/>
      <c r="F62" s="53"/>
      <c r="G62" s="53"/>
      <c r="H62" s="54"/>
      <c r="I62" s="55"/>
      <c r="J62" s="56"/>
      <c r="K62" s="54"/>
      <c r="L62" s="55"/>
      <c r="M62" s="56">
        <v>1</v>
      </c>
      <c r="N62" s="52"/>
      <c r="O62" s="55"/>
      <c r="P62" s="56"/>
      <c r="Q62" s="54"/>
      <c r="R62" s="54"/>
      <c r="S62" s="57">
        <f t="shared" si="0"/>
        <v>1</v>
      </c>
      <c r="U62" s="50"/>
    </row>
    <row r="63" spans="1:21" ht="13.15" customHeight="1" x14ac:dyDescent="0.15">
      <c r="A63" s="64">
        <v>55</v>
      </c>
      <c r="B63" s="136" t="s">
        <v>213</v>
      </c>
      <c r="C63" s="169"/>
      <c r="D63" s="65">
        <v>1</v>
      </c>
      <c r="E63" s="66"/>
      <c r="F63" s="67"/>
      <c r="G63" s="67"/>
      <c r="H63" s="68"/>
      <c r="I63" s="69"/>
      <c r="J63" s="65"/>
      <c r="K63" s="68"/>
      <c r="L63" s="69"/>
      <c r="M63" s="65"/>
      <c r="N63" s="66"/>
      <c r="O63" s="69"/>
      <c r="P63" s="65"/>
      <c r="Q63" s="68"/>
      <c r="R63" s="68"/>
      <c r="S63" s="70">
        <f t="shared" si="0"/>
        <v>1</v>
      </c>
      <c r="U63" s="50"/>
    </row>
    <row r="64" spans="1:21" ht="13.15" customHeight="1" x14ac:dyDescent="0.15">
      <c r="A64" s="128">
        <v>56</v>
      </c>
      <c r="B64" s="170" t="s">
        <v>175</v>
      </c>
      <c r="C64" s="130" t="s">
        <v>93</v>
      </c>
      <c r="D64" s="43"/>
      <c r="E64" s="44">
        <v>12</v>
      </c>
      <c r="F64" s="45"/>
      <c r="G64" s="45"/>
      <c r="H64" s="46"/>
      <c r="I64" s="47"/>
      <c r="J64" s="43"/>
      <c r="K64" s="46"/>
      <c r="L64" s="47"/>
      <c r="M64" s="43"/>
      <c r="N64" s="44"/>
      <c r="O64" s="47"/>
      <c r="P64" s="43"/>
      <c r="Q64" s="46"/>
      <c r="R64" s="46"/>
      <c r="S64" s="48">
        <f t="shared" si="0"/>
        <v>12</v>
      </c>
      <c r="U64" s="50"/>
    </row>
    <row r="65" spans="1:21" ht="13.15" customHeight="1" x14ac:dyDescent="0.15">
      <c r="A65" s="51">
        <v>57</v>
      </c>
      <c r="B65" s="133" t="s">
        <v>214</v>
      </c>
      <c r="C65" s="132"/>
      <c r="D65" s="56"/>
      <c r="E65" s="52"/>
      <c r="F65" s="53"/>
      <c r="G65" s="53"/>
      <c r="H65" s="54"/>
      <c r="I65" s="55"/>
      <c r="J65" s="56"/>
      <c r="K65" s="54"/>
      <c r="L65" s="55">
        <v>1</v>
      </c>
      <c r="M65" s="56"/>
      <c r="N65" s="52"/>
      <c r="O65" s="55"/>
      <c r="P65" s="56"/>
      <c r="Q65" s="54"/>
      <c r="R65" s="54"/>
      <c r="S65" s="57">
        <f t="shared" si="0"/>
        <v>1</v>
      </c>
      <c r="U65" s="50"/>
    </row>
    <row r="66" spans="1:21" ht="13.15" customHeight="1" x14ac:dyDescent="0.15">
      <c r="A66" s="51">
        <v>58</v>
      </c>
      <c r="B66" s="133" t="s">
        <v>215</v>
      </c>
      <c r="C66" s="132"/>
      <c r="D66" s="56"/>
      <c r="E66" s="52"/>
      <c r="F66" s="53"/>
      <c r="G66" s="53"/>
      <c r="H66" s="54"/>
      <c r="I66" s="55"/>
      <c r="J66" s="56"/>
      <c r="K66" s="54"/>
      <c r="L66" s="55"/>
      <c r="M66" s="56"/>
      <c r="N66" s="52"/>
      <c r="O66" s="55"/>
      <c r="P66" s="56"/>
      <c r="Q66" s="54">
        <v>1</v>
      </c>
      <c r="R66" s="54"/>
      <c r="S66" s="57">
        <f t="shared" si="0"/>
        <v>1</v>
      </c>
      <c r="U66" s="50"/>
    </row>
    <row r="67" spans="1:21" ht="13.15" customHeight="1" x14ac:dyDescent="0.15">
      <c r="A67" s="51">
        <v>59</v>
      </c>
      <c r="B67" s="131" t="s">
        <v>176</v>
      </c>
      <c r="C67" s="132" t="s">
        <v>96</v>
      </c>
      <c r="D67" s="56"/>
      <c r="E67" s="52"/>
      <c r="F67" s="53"/>
      <c r="G67" s="53"/>
      <c r="H67" s="54"/>
      <c r="I67" s="55">
        <v>1</v>
      </c>
      <c r="J67" s="56"/>
      <c r="K67" s="54"/>
      <c r="L67" s="55"/>
      <c r="M67" s="56"/>
      <c r="N67" s="52"/>
      <c r="O67" s="55"/>
      <c r="P67" s="56"/>
      <c r="Q67" s="54"/>
      <c r="R67" s="54"/>
      <c r="S67" s="57">
        <f t="shared" si="0"/>
        <v>1</v>
      </c>
      <c r="U67" s="50"/>
    </row>
    <row r="68" spans="1:21" ht="13.15" customHeight="1" x14ac:dyDescent="0.15">
      <c r="A68" s="51">
        <v>60</v>
      </c>
      <c r="B68" s="133" t="s">
        <v>216</v>
      </c>
      <c r="C68" s="132"/>
      <c r="D68" s="56"/>
      <c r="E68" s="52"/>
      <c r="F68" s="53">
        <v>1</v>
      </c>
      <c r="G68" s="53"/>
      <c r="H68" s="54"/>
      <c r="I68" s="55"/>
      <c r="J68" s="56"/>
      <c r="K68" s="54"/>
      <c r="L68" s="55"/>
      <c r="M68" s="56"/>
      <c r="N68" s="52"/>
      <c r="O68" s="55"/>
      <c r="P68" s="56"/>
      <c r="Q68" s="54"/>
      <c r="R68" s="54"/>
      <c r="S68" s="57">
        <f t="shared" si="0"/>
        <v>1</v>
      </c>
      <c r="U68" s="50"/>
    </row>
    <row r="69" spans="1:21" ht="13.15" customHeight="1" x14ac:dyDescent="0.15">
      <c r="A69" s="51">
        <v>61</v>
      </c>
      <c r="B69" s="133" t="s">
        <v>217</v>
      </c>
      <c r="C69" s="132"/>
      <c r="D69" s="56"/>
      <c r="E69" s="52"/>
      <c r="F69" s="53"/>
      <c r="G69" s="53"/>
      <c r="H69" s="54">
        <v>1</v>
      </c>
      <c r="I69" s="55"/>
      <c r="J69" s="56"/>
      <c r="K69" s="54"/>
      <c r="L69" s="55"/>
      <c r="M69" s="56"/>
      <c r="N69" s="52"/>
      <c r="O69" s="55"/>
      <c r="P69" s="56"/>
      <c r="Q69" s="54"/>
      <c r="R69" s="54"/>
      <c r="S69" s="57">
        <f t="shared" si="0"/>
        <v>1</v>
      </c>
      <c r="U69" s="50"/>
    </row>
    <row r="70" spans="1:21" ht="13.15" customHeight="1" x14ac:dyDescent="0.15">
      <c r="A70" s="51">
        <v>62</v>
      </c>
      <c r="B70" s="131" t="s">
        <v>177</v>
      </c>
      <c r="C70" s="132" t="s">
        <v>99</v>
      </c>
      <c r="D70" s="56"/>
      <c r="E70" s="52"/>
      <c r="F70" s="53"/>
      <c r="G70" s="53"/>
      <c r="H70" s="54"/>
      <c r="I70" s="55">
        <v>2</v>
      </c>
      <c r="J70" s="56"/>
      <c r="K70" s="54"/>
      <c r="L70" s="55"/>
      <c r="M70" s="56"/>
      <c r="N70" s="52"/>
      <c r="O70" s="55"/>
      <c r="P70" s="56"/>
      <c r="Q70" s="54"/>
      <c r="R70" s="54"/>
      <c r="S70" s="57">
        <f t="shared" si="0"/>
        <v>2</v>
      </c>
      <c r="U70" s="50"/>
    </row>
    <row r="71" spans="1:21" ht="13.15" customHeight="1" x14ac:dyDescent="0.15">
      <c r="A71" s="51">
        <v>63</v>
      </c>
      <c r="B71" s="131" t="s">
        <v>178</v>
      </c>
      <c r="C71" s="132" t="s">
        <v>102</v>
      </c>
      <c r="D71" s="56"/>
      <c r="E71" s="52"/>
      <c r="F71" s="53"/>
      <c r="G71" s="53"/>
      <c r="H71" s="54"/>
      <c r="I71" s="55"/>
      <c r="J71" s="56"/>
      <c r="K71" s="54"/>
      <c r="L71" s="55">
        <v>1</v>
      </c>
      <c r="M71" s="56"/>
      <c r="N71" s="52"/>
      <c r="O71" s="55"/>
      <c r="P71" s="56"/>
      <c r="Q71" s="54"/>
      <c r="R71" s="54"/>
      <c r="S71" s="57">
        <f t="shared" si="0"/>
        <v>1</v>
      </c>
      <c r="U71" s="50"/>
    </row>
    <row r="72" spans="1:21" ht="13.15" customHeight="1" x14ac:dyDescent="0.15">
      <c r="A72" s="51">
        <v>64</v>
      </c>
      <c r="B72" s="133" t="s">
        <v>179</v>
      </c>
      <c r="C72" s="132" t="s">
        <v>107</v>
      </c>
      <c r="D72" s="56"/>
      <c r="E72" s="52">
        <v>60</v>
      </c>
      <c r="F72" s="53"/>
      <c r="G72" s="53"/>
      <c r="H72" s="54"/>
      <c r="I72" s="55"/>
      <c r="J72" s="56"/>
      <c r="K72" s="54"/>
      <c r="L72" s="55"/>
      <c r="M72" s="56"/>
      <c r="N72" s="52"/>
      <c r="O72" s="55"/>
      <c r="P72" s="56"/>
      <c r="Q72" s="54"/>
      <c r="R72" s="54"/>
      <c r="S72" s="57">
        <f t="shared" si="0"/>
        <v>60</v>
      </c>
      <c r="U72" s="50"/>
    </row>
    <row r="73" spans="1:21" ht="13.15" customHeight="1" x14ac:dyDescent="0.15">
      <c r="A73" s="51">
        <v>65</v>
      </c>
      <c r="B73" s="133" t="s">
        <v>218</v>
      </c>
      <c r="C73" s="132"/>
      <c r="D73" s="56"/>
      <c r="E73" s="52"/>
      <c r="F73" s="53"/>
      <c r="G73" s="53"/>
      <c r="H73" s="54"/>
      <c r="I73" s="55">
        <v>1</v>
      </c>
      <c r="J73" s="56"/>
      <c r="K73" s="54"/>
      <c r="L73" s="55"/>
      <c r="M73" s="56"/>
      <c r="N73" s="52"/>
      <c r="O73" s="55"/>
      <c r="P73" s="56"/>
      <c r="Q73" s="54"/>
      <c r="R73" s="54"/>
      <c r="S73" s="57">
        <f t="shared" si="0"/>
        <v>1</v>
      </c>
      <c r="U73" s="50"/>
    </row>
    <row r="74" spans="1:21" ht="13.15" customHeight="1" x14ac:dyDescent="0.15">
      <c r="A74" s="51">
        <v>66</v>
      </c>
      <c r="B74" s="133" t="s">
        <v>180</v>
      </c>
      <c r="C74" s="132" t="s">
        <v>110</v>
      </c>
      <c r="D74" s="56"/>
      <c r="E74" s="52">
        <v>1</v>
      </c>
      <c r="F74" s="53"/>
      <c r="G74" s="53"/>
      <c r="H74" s="54"/>
      <c r="I74" s="55"/>
      <c r="J74" s="56"/>
      <c r="K74" s="54"/>
      <c r="L74" s="55"/>
      <c r="M74" s="56"/>
      <c r="N74" s="52"/>
      <c r="O74" s="55"/>
      <c r="P74" s="56"/>
      <c r="Q74" s="54"/>
      <c r="R74" s="54"/>
      <c r="S74" s="57">
        <f t="shared" si="0"/>
        <v>1</v>
      </c>
      <c r="U74" s="50"/>
    </row>
    <row r="75" spans="1:21" ht="13.15" customHeight="1" x14ac:dyDescent="0.15">
      <c r="A75" s="51">
        <v>67</v>
      </c>
      <c r="B75" s="133" t="s">
        <v>219</v>
      </c>
      <c r="C75" s="132"/>
      <c r="D75" s="56"/>
      <c r="E75" s="52">
        <v>23</v>
      </c>
      <c r="F75" s="53"/>
      <c r="G75" s="53"/>
      <c r="H75" s="54">
        <v>1</v>
      </c>
      <c r="I75" s="55"/>
      <c r="J75" s="56"/>
      <c r="K75" s="54"/>
      <c r="L75" s="55"/>
      <c r="M75" s="56"/>
      <c r="N75" s="52"/>
      <c r="O75" s="55"/>
      <c r="P75" s="56"/>
      <c r="Q75" s="54"/>
      <c r="R75" s="54"/>
      <c r="S75" s="57">
        <f t="shared" si="0"/>
        <v>24</v>
      </c>
      <c r="U75" s="50"/>
    </row>
    <row r="76" spans="1:21" ht="13.15" customHeight="1" x14ac:dyDescent="0.15">
      <c r="A76" s="51">
        <v>68</v>
      </c>
      <c r="B76" s="133" t="s">
        <v>220</v>
      </c>
      <c r="C76" s="132" t="s">
        <v>114</v>
      </c>
      <c r="D76" s="56"/>
      <c r="E76" s="52"/>
      <c r="F76" s="53">
        <v>1</v>
      </c>
      <c r="G76" s="53"/>
      <c r="H76" s="54"/>
      <c r="I76" s="55"/>
      <c r="J76" s="56"/>
      <c r="K76" s="54"/>
      <c r="L76" s="55"/>
      <c r="M76" s="56"/>
      <c r="N76" s="52"/>
      <c r="O76" s="55"/>
      <c r="P76" s="56"/>
      <c r="Q76" s="54"/>
      <c r="R76" s="54"/>
      <c r="S76" s="57">
        <f t="shared" si="0"/>
        <v>1</v>
      </c>
      <c r="U76" s="50"/>
    </row>
    <row r="77" spans="1:21" ht="13.15" customHeight="1" x14ac:dyDescent="0.15">
      <c r="A77" s="51">
        <v>69</v>
      </c>
      <c r="B77" s="131" t="s">
        <v>181</v>
      </c>
      <c r="C77" s="132" t="s">
        <v>116</v>
      </c>
      <c r="D77" s="56"/>
      <c r="E77" s="52"/>
      <c r="F77" s="53"/>
      <c r="G77" s="53"/>
      <c r="H77" s="54"/>
      <c r="I77" s="55">
        <v>1</v>
      </c>
      <c r="J77" s="56"/>
      <c r="K77" s="54"/>
      <c r="L77" s="55"/>
      <c r="M77" s="56"/>
      <c r="N77" s="52"/>
      <c r="O77" s="55"/>
      <c r="P77" s="56"/>
      <c r="Q77" s="54"/>
      <c r="R77" s="54"/>
      <c r="S77" s="57">
        <f t="shared" si="0"/>
        <v>1</v>
      </c>
      <c r="U77" s="50"/>
    </row>
    <row r="78" spans="1:21" ht="13.15" customHeight="1" x14ac:dyDescent="0.15">
      <c r="A78" s="51">
        <v>70</v>
      </c>
      <c r="B78" s="133" t="s">
        <v>182</v>
      </c>
      <c r="C78" s="132" t="s">
        <v>118</v>
      </c>
      <c r="D78" s="56"/>
      <c r="E78" s="52"/>
      <c r="F78" s="53"/>
      <c r="G78" s="53"/>
      <c r="H78" s="54"/>
      <c r="I78" s="55">
        <v>5</v>
      </c>
      <c r="J78" s="56"/>
      <c r="K78" s="54"/>
      <c r="L78" s="55"/>
      <c r="M78" s="56"/>
      <c r="N78" s="52"/>
      <c r="O78" s="55"/>
      <c r="P78" s="56"/>
      <c r="Q78" s="54"/>
      <c r="R78" s="54"/>
      <c r="S78" s="57">
        <f t="shared" si="0"/>
        <v>5</v>
      </c>
      <c r="U78" s="50"/>
    </row>
    <row r="79" spans="1:21" ht="13.15" customHeight="1" x14ac:dyDescent="0.15">
      <c r="A79" s="51">
        <v>71</v>
      </c>
      <c r="B79" s="133" t="s">
        <v>183</v>
      </c>
      <c r="C79" s="132" t="s">
        <v>120</v>
      </c>
      <c r="D79" s="56"/>
      <c r="E79" s="52"/>
      <c r="F79" s="53"/>
      <c r="G79" s="53"/>
      <c r="H79" s="54"/>
      <c r="I79" s="55"/>
      <c r="J79" s="56"/>
      <c r="K79" s="54"/>
      <c r="L79" s="55"/>
      <c r="M79" s="56"/>
      <c r="N79" s="52"/>
      <c r="O79" s="55"/>
      <c r="P79" s="56">
        <v>1</v>
      </c>
      <c r="Q79" s="54"/>
      <c r="R79" s="54"/>
      <c r="S79" s="57">
        <f t="shared" si="0"/>
        <v>1</v>
      </c>
      <c r="U79" s="50"/>
    </row>
    <row r="80" spans="1:21" ht="13.15" customHeight="1" x14ac:dyDescent="0.15">
      <c r="A80" s="51">
        <v>72</v>
      </c>
      <c r="B80" s="131" t="s">
        <v>184</v>
      </c>
      <c r="C80" s="132" t="s">
        <v>121</v>
      </c>
      <c r="D80" s="56"/>
      <c r="E80" s="52"/>
      <c r="F80" s="53"/>
      <c r="G80" s="53"/>
      <c r="H80" s="54"/>
      <c r="I80" s="55">
        <v>1</v>
      </c>
      <c r="J80" s="56"/>
      <c r="K80" s="54"/>
      <c r="L80" s="55"/>
      <c r="M80" s="56"/>
      <c r="N80" s="52"/>
      <c r="O80" s="55"/>
      <c r="P80" s="56"/>
      <c r="Q80" s="54"/>
      <c r="R80" s="54"/>
      <c r="S80" s="57">
        <f t="shared" si="0"/>
        <v>1</v>
      </c>
      <c r="U80" s="50"/>
    </row>
    <row r="81" spans="1:21" ht="13.15" customHeight="1" x14ac:dyDescent="0.15">
      <c r="A81" s="51">
        <v>73</v>
      </c>
      <c r="B81" s="133" t="s">
        <v>185</v>
      </c>
      <c r="C81" s="132" t="s">
        <v>123</v>
      </c>
      <c r="D81" s="56"/>
      <c r="E81" s="52"/>
      <c r="F81" s="53"/>
      <c r="G81" s="53"/>
      <c r="H81" s="54"/>
      <c r="I81" s="55">
        <v>1</v>
      </c>
      <c r="J81" s="56"/>
      <c r="K81" s="54"/>
      <c r="L81" s="55"/>
      <c r="M81" s="56"/>
      <c r="N81" s="52"/>
      <c r="O81" s="55"/>
      <c r="P81" s="56"/>
      <c r="Q81" s="54"/>
      <c r="R81" s="54"/>
      <c r="S81" s="57">
        <f t="shared" si="0"/>
        <v>1</v>
      </c>
      <c r="U81" s="50"/>
    </row>
    <row r="82" spans="1:21" ht="13.15" customHeight="1" x14ac:dyDescent="0.15">
      <c r="A82" s="51">
        <v>74</v>
      </c>
      <c r="B82" s="131" t="s">
        <v>186</v>
      </c>
      <c r="C82" s="132" t="s">
        <v>126</v>
      </c>
      <c r="D82" s="56"/>
      <c r="E82" s="52"/>
      <c r="F82" s="53">
        <v>1</v>
      </c>
      <c r="G82" s="53"/>
      <c r="H82" s="54">
        <v>1</v>
      </c>
      <c r="I82" s="55">
        <v>1</v>
      </c>
      <c r="J82" s="56"/>
      <c r="K82" s="54"/>
      <c r="L82" s="55"/>
      <c r="M82" s="56"/>
      <c r="N82" s="52"/>
      <c r="O82" s="55"/>
      <c r="P82" s="56"/>
      <c r="Q82" s="54"/>
      <c r="R82" s="54"/>
      <c r="S82" s="57">
        <f t="shared" si="0"/>
        <v>3</v>
      </c>
      <c r="U82" s="50"/>
    </row>
    <row r="83" spans="1:21" ht="13.15" customHeight="1" x14ac:dyDescent="0.15">
      <c r="A83" s="51">
        <v>75</v>
      </c>
      <c r="B83" s="133" t="s">
        <v>187</v>
      </c>
      <c r="C83" s="132" t="s">
        <v>130</v>
      </c>
      <c r="D83" s="56"/>
      <c r="E83" s="52">
        <v>1</v>
      </c>
      <c r="F83" s="53"/>
      <c r="G83" s="53"/>
      <c r="H83" s="54"/>
      <c r="I83" s="55"/>
      <c r="J83" s="56"/>
      <c r="K83" s="54"/>
      <c r="L83" s="55">
        <v>3</v>
      </c>
      <c r="M83" s="56"/>
      <c r="N83" s="52"/>
      <c r="O83" s="55"/>
      <c r="P83" s="56"/>
      <c r="Q83" s="54"/>
      <c r="R83" s="54"/>
      <c r="S83" s="57">
        <f t="shared" si="0"/>
        <v>4</v>
      </c>
      <c r="U83" s="50"/>
    </row>
    <row r="84" spans="1:21" ht="13.15" customHeight="1" x14ac:dyDescent="0.15">
      <c r="A84" s="51">
        <v>76</v>
      </c>
      <c r="B84" s="131" t="s">
        <v>188</v>
      </c>
      <c r="C84" s="132" t="s">
        <v>132</v>
      </c>
      <c r="D84" s="56"/>
      <c r="E84" s="52">
        <v>1</v>
      </c>
      <c r="F84" s="53"/>
      <c r="G84" s="53"/>
      <c r="H84" s="54"/>
      <c r="I84" s="55"/>
      <c r="J84" s="56"/>
      <c r="K84" s="54"/>
      <c r="L84" s="55">
        <v>1</v>
      </c>
      <c r="M84" s="56"/>
      <c r="N84" s="52"/>
      <c r="O84" s="55"/>
      <c r="P84" s="56"/>
      <c r="Q84" s="54"/>
      <c r="R84" s="54"/>
      <c r="S84" s="57">
        <f t="shared" si="0"/>
        <v>2</v>
      </c>
      <c r="U84" s="50"/>
    </row>
    <row r="85" spans="1:21" ht="13.15" customHeight="1" x14ac:dyDescent="0.15">
      <c r="A85" s="51">
        <v>77</v>
      </c>
      <c r="B85" s="133" t="s">
        <v>189</v>
      </c>
      <c r="C85" s="132" t="s">
        <v>134</v>
      </c>
      <c r="D85" s="56"/>
      <c r="E85" s="52"/>
      <c r="F85" s="53"/>
      <c r="G85" s="53"/>
      <c r="H85" s="54"/>
      <c r="I85" s="55">
        <v>2</v>
      </c>
      <c r="J85" s="56"/>
      <c r="K85" s="54"/>
      <c r="L85" s="55"/>
      <c r="M85" s="56"/>
      <c r="N85" s="52"/>
      <c r="O85" s="55"/>
      <c r="P85" s="56"/>
      <c r="Q85" s="54"/>
      <c r="R85" s="54"/>
      <c r="S85" s="57">
        <f t="shared" si="0"/>
        <v>2</v>
      </c>
      <c r="U85" s="50"/>
    </row>
    <row r="86" spans="1:21" ht="13.15" customHeight="1" x14ac:dyDescent="0.15">
      <c r="A86" s="51">
        <v>78</v>
      </c>
      <c r="B86" s="133" t="s">
        <v>190</v>
      </c>
      <c r="C86" s="132" t="s">
        <v>140</v>
      </c>
      <c r="D86" s="56"/>
      <c r="E86" s="52"/>
      <c r="F86" s="53">
        <v>1</v>
      </c>
      <c r="G86" s="53"/>
      <c r="H86" s="54">
        <v>1</v>
      </c>
      <c r="I86" s="55"/>
      <c r="J86" s="56"/>
      <c r="K86" s="54"/>
      <c r="L86" s="55"/>
      <c r="M86" s="56"/>
      <c r="N86" s="52"/>
      <c r="O86" s="55"/>
      <c r="P86" s="56"/>
      <c r="Q86" s="54"/>
      <c r="R86" s="54"/>
      <c r="S86" s="57">
        <f t="shared" si="0"/>
        <v>2</v>
      </c>
      <c r="U86" s="50"/>
    </row>
    <row r="87" spans="1:21" ht="13.15" customHeight="1" x14ac:dyDescent="0.15">
      <c r="A87" s="64">
        <v>79</v>
      </c>
      <c r="B87" s="134" t="s">
        <v>191</v>
      </c>
      <c r="C87" s="135" t="s">
        <v>141</v>
      </c>
      <c r="D87" s="65"/>
      <c r="E87" s="66"/>
      <c r="F87" s="67"/>
      <c r="G87" s="67"/>
      <c r="H87" s="68">
        <v>1</v>
      </c>
      <c r="I87" s="69"/>
      <c r="J87" s="65"/>
      <c r="K87" s="68"/>
      <c r="L87" s="69"/>
      <c r="M87" s="65"/>
      <c r="N87" s="66"/>
      <c r="O87" s="69"/>
      <c r="P87" s="65"/>
      <c r="Q87" s="68"/>
      <c r="R87" s="68"/>
      <c r="S87" s="70">
        <f t="shared" si="0"/>
        <v>1</v>
      </c>
      <c r="U87" s="50"/>
    </row>
    <row r="88" spans="1:21" ht="13.15" customHeight="1" x14ac:dyDescent="0.15">
      <c r="A88" s="71" t="s">
        <v>234</v>
      </c>
      <c r="B88" s="72"/>
      <c r="C88" s="73"/>
      <c r="D88" s="74">
        <f t="shared" ref="D88:S88" si="1">COUNTA(D9:D87)</f>
        <v>16</v>
      </c>
      <c r="E88" s="75">
        <f t="shared" si="1"/>
        <v>14</v>
      </c>
      <c r="F88" s="76">
        <f t="shared" si="1"/>
        <v>15</v>
      </c>
      <c r="G88" s="76">
        <f t="shared" si="1"/>
        <v>3</v>
      </c>
      <c r="H88" s="77">
        <f t="shared" si="1"/>
        <v>16</v>
      </c>
      <c r="I88" s="78">
        <f t="shared" si="1"/>
        <v>21</v>
      </c>
      <c r="J88" s="74">
        <f t="shared" si="1"/>
        <v>4</v>
      </c>
      <c r="K88" s="77">
        <f t="shared" si="1"/>
        <v>5</v>
      </c>
      <c r="L88" s="78">
        <f t="shared" si="1"/>
        <v>15</v>
      </c>
      <c r="M88" s="74">
        <f t="shared" si="1"/>
        <v>11</v>
      </c>
      <c r="N88" s="75">
        <f t="shared" si="1"/>
        <v>13</v>
      </c>
      <c r="O88" s="78">
        <f t="shared" si="1"/>
        <v>1</v>
      </c>
      <c r="P88" s="74">
        <f t="shared" si="1"/>
        <v>15</v>
      </c>
      <c r="Q88" s="77">
        <f t="shared" si="1"/>
        <v>8</v>
      </c>
      <c r="R88" s="77">
        <f t="shared" si="1"/>
        <v>0</v>
      </c>
      <c r="S88" s="79">
        <f t="shared" si="1"/>
        <v>79</v>
      </c>
    </row>
    <row r="89" spans="1:21" ht="13.15" customHeight="1" x14ac:dyDescent="0.15">
      <c r="A89" s="80" t="s">
        <v>235</v>
      </c>
      <c r="B89" s="81"/>
      <c r="C89" s="82"/>
      <c r="D89" s="83">
        <f t="shared" ref="D89:S89" si="2">SUM(D9:D87)</f>
        <v>128</v>
      </c>
      <c r="E89" s="84">
        <f t="shared" si="2"/>
        <v>135</v>
      </c>
      <c r="F89" s="85">
        <f t="shared" si="2"/>
        <v>296</v>
      </c>
      <c r="G89" s="85">
        <f t="shared" si="2"/>
        <v>4</v>
      </c>
      <c r="H89" s="86">
        <f t="shared" si="2"/>
        <v>42</v>
      </c>
      <c r="I89" s="87">
        <f t="shared" si="2"/>
        <v>63</v>
      </c>
      <c r="J89" s="83">
        <f t="shared" si="2"/>
        <v>227</v>
      </c>
      <c r="K89" s="86">
        <f t="shared" si="2"/>
        <v>296</v>
      </c>
      <c r="L89" s="87">
        <f t="shared" si="2"/>
        <v>57</v>
      </c>
      <c r="M89" s="83">
        <f t="shared" si="2"/>
        <v>135</v>
      </c>
      <c r="N89" s="84">
        <f t="shared" si="2"/>
        <v>66</v>
      </c>
      <c r="O89" s="87">
        <f t="shared" si="2"/>
        <v>1</v>
      </c>
      <c r="P89" s="83">
        <f t="shared" si="2"/>
        <v>142</v>
      </c>
      <c r="Q89" s="86">
        <f t="shared" si="2"/>
        <v>56</v>
      </c>
      <c r="R89" s="86">
        <f t="shared" si="2"/>
        <v>0</v>
      </c>
      <c r="S89" s="88">
        <f t="shared" si="2"/>
        <v>1648</v>
      </c>
      <c r="T89" s="49"/>
    </row>
  </sheetData>
  <mergeCells count="1">
    <mergeCell ref="R2:S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90"/>
  <sheetViews>
    <sheetView showGridLines="0" zoomScale="75" zoomScaleNormal="75" workbookViewId="0"/>
  </sheetViews>
  <sheetFormatPr defaultRowHeight="12" x14ac:dyDescent="0.15"/>
  <cols>
    <col min="1" max="1" width="4.625" style="34" customWidth="1"/>
    <col min="2" max="2" width="28.625" style="34" customWidth="1"/>
    <col min="3" max="3" width="19.75" style="34" customWidth="1"/>
    <col min="4" max="16384" width="9" style="34"/>
  </cols>
  <sheetData>
    <row r="1" spans="1:21" ht="12.75" thickBot="1" x14ac:dyDescent="0.2"/>
    <row r="2" spans="1:21" ht="19.5" thickBot="1" x14ac:dyDescent="0.25">
      <c r="R2" s="172" t="s">
        <v>246</v>
      </c>
      <c r="S2" s="173"/>
    </row>
    <row r="3" spans="1:21" ht="12" customHeight="1" x14ac:dyDescent="0.15"/>
    <row r="4" spans="1:21" ht="15" customHeight="1" x14ac:dyDescent="0.15">
      <c r="B4" s="3" t="s">
        <v>247</v>
      </c>
      <c r="P4" s="34" t="s">
        <v>10</v>
      </c>
    </row>
    <row r="5" spans="1:21" ht="13.5" customHeight="1" x14ac:dyDescent="0.15">
      <c r="P5" s="34" t="s">
        <v>238</v>
      </c>
    </row>
    <row r="6" spans="1:21" ht="13.5" customHeight="1" x14ac:dyDescent="0.15">
      <c r="Q6" s="34" t="s">
        <v>239</v>
      </c>
    </row>
    <row r="7" spans="1:21" ht="14.25" customHeight="1" x14ac:dyDescent="0.15">
      <c r="P7" s="34" t="s">
        <v>248</v>
      </c>
    </row>
    <row r="8" spans="1:21" ht="13.15" customHeight="1" x14ac:dyDescent="0.15">
      <c r="A8" s="35" t="s">
        <v>0</v>
      </c>
      <c r="B8" s="36" t="s">
        <v>241</v>
      </c>
      <c r="C8" s="37" t="s">
        <v>242</v>
      </c>
      <c r="D8" s="35" t="s">
        <v>221</v>
      </c>
      <c r="E8" s="38" t="s">
        <v>222</v>
      </c>
      <c r="F8" s="38" t="s">
        <v>223</v>
      </c>
      <c r="G8" s="39" t="s">
        <v>224</v>
      </c>
      <c r="H8" s="39" t="s">
        <v>225</v>
      </c>
      <c r="I8" s="40" t="s">
        <v>226</v>
      </c>
      <c r="J8" s="35" t="s">
        <v>227</v>
      </c>
      <c r="K8" s="39" t="s">
        <v>228</v>
      </c>
      <c r="L8" s="40" t="s">
        <v>229</v>
      </c>
      <c r="M8" s="35" t="s">
        <v>230</v>
      </c>
      <c r="N8" s="41" t="s">
        <v>231</v>
      </c>
      <c r="O8" s="40" t="s">
        <v>232</v>
      </c>
      <c r="P8" s="35" t="s">
        <v>243</v>
      </c>
      <c r="Q8" s="39" t="s">
        <v>244</v>
      </c>
      <c r="R8" s="39" t="s">
        <v>245</v>
      </c>
      <c r="S8" s="42" t="s">
        <v>233</v>
      </c>
    </row>
    <row r="9" spans="1:21" ht="13.15" customHeight="1" x14ac:dyDescent="0.15">
      <c r="A9" s="128">
        <v>1</v>
      </c>
      <c r="B9" s="129" t="s">
        <v>142</v>
      </c>
      <c r="C9" s="130" t="s">
        <v>15</v>
      </c>
      <c r="D9" s="89">
        <v>0.19</v>
      </c>
      <c r="E9" s="90"/>
      <c r="F9" s="125" t="s">
        <v>250</v>
      </c>
      <c r="G9" s="91"/>
      <c r="H9" s="92">
        <v>0.09</v>
      </c>
      <c r="I9" s="93"/>
      <c r="J9" s="89"/>
      <c r="K9" s="92"/>
      <c r="L9" s="93">
        <v>0.03</v>
      </c>
      <c r="M9" s="89">
        <v>0.34</v>
      </c>
      <c r="N9" s="90">
        <v>7.0000000000000007E-2</v>
      </c>
      <c r="O9" s="93"/>
      <c r="P9" s="89"/>
      <c r="Q9" s="92"/>
      <c r="R9" s="92"/>
      <c r="S9" s="94">
        <f t="shared" ref="S9:S87" si="0">SUM(D9:R9)</f>
        <v>0.7200000000000002</v>
      </c>
      <c r="T9" s="49"/>
      <c r="U9" s="50"/>
    </row>
    <row r="10" spans="1:21" ht="13.15" customHeight="1" x14ac:dyDescent="0.15">
      <c r="A10" s="51">
        <v>2</v>
      </c>
      <c r="B10" s="131" t="s">
        <v>143</v>
      </c>
      <c r="C10" s="132" t="s">
        <v>16</v>
      </c>
      <c r="D10" s="99"/>
      <c r="E10" s="95"/>
      <c r="F10" s="96"/>
      <c r="G10" s="96"/>
      <c r="H10" s="97"/>
      <c r="I10" s="98">
        <v>0.03</v>
      </c>
      <c r="J10" s="99">
        <v>0.02</v>
      </c>
      <c r="K10" s="97">
        <v>0.04</v>
      </c>
      <c r="L10" s="98">
        <v>0.37</v>
      </c>
      <c r="M10" s="99">
        <v>0.96</v>
      </c>
      <c r="N10" s="95">
        <v>0.27</v>
      </c>
      <c r="O10" s="98"/>
      <c r="P10" s="99"/>
      <c r="Q10" s="97"/>
      <c r="R10" s="97"/>
      <c r="S10" s="100">
        <f t="shared" si="0"/>
        <v>1.69</v>
      </c>
      <c r="T10" s="49"/>
      <c r="U10" s="50"/>
    </row>
    <row r="11" spans="1:21" ht="13.15" customHeight="1" x14ac:dyDescent="0.15">
      <c r="A11" s="51">
        <v>3</v>
      </c>
      <c r="B11" s="131" t="s">
        <v>144</v>
      </c>
      <c r="C11" s="132" t="s">
        <v>18</v>
      </c>
      <c r="D11" s="99"/>
      <c r="E11" s="95"/>
      <c r="F11" s="96"/>
      <c r="G11" s="96"/>
      <c r="H11" s="97"/>
      <c r="I11" s="98"/>
      <c r="J11" s="99"/>
      <c r="K11" s="97"/>
      <c r="L11" s="98"/>
      <c r="M11" s="99">
        <v>1.43</v>
      </c>
      <c r="N11" s="95"/>
      <c r="O11" s="98"/>
      <c r="P11" s="99"/>
      <c r="Q11" s="97"/>
      <c r="R11" s="97"/>
      <c r="S11" s="100">
        <f t="shared" si="0"/>
        <v>1.43</v>
      </c>
      <c r="T11" s="49"/>
      <c r="U11" s="50"/>
    </row>
    <row r="12" spans="1:21" ht="13.15" customHeight="1" x14ac:dyDescent="0.15">
      <c r="A12" s="51">
        <v>4</v>
      </c>
      <c r="B12" s="131" t="s">
        <v>145</v>
      </c>
      <c r="C12" s="132" t="s">
        <v>22</v>
      </c>
      <c r="D12" s="99"/>
      <c r="E12" s="95">
        <v>0.02</v>
      </c>
      <c r="F12" s="96"/>
      <c r="G12" s="96"/>
      <c r="H12" s="97"/>
      <c r="I12" s="98"/>
      <c r="J12" s="99"/>
      <c r="K12" s="97"/>
      <c r="L12" s="98"/>
      <c r="M12" s="99"/>
      <c r="N12" s="95"/>
      <c r="O12" s="98"/>
      <c r="P12" s="99"/>
      <c r="Q12" s="97"/>
      <c r="R12" s="97"/>
      <c r="S12" s="100">
        <f t="shared" si="0"/>
        <v>0.02</v>
      </c>
      <c r="T12" s="49"/>
      <c r="U12" s="50"/>
    </row>
    <row r="13" spans="1:21" ht="13.15" customHeight="1" x14ac:dyDescent="0.15">
      <c r="A13" s="51">
        <v>5</v>
      </c>
      <c r="B13" s="131" t="s">
        <v>146</v>
      </c>
      <c r="C13" s="132" t="s">
        <v>24</v>
      </c>
      <c r="D13" s="99"/>
      <c r="E13" s="95">
        <v>0.02</v>
      </c>
      <c r="F13" s="101" t="s">
        <v>250</v>
      </c>
      <c r="G13" s="96"/>
      <c r="H13" s="97">
        <v>0.01</v>
      </c>
      <c r="I13" s="98">
        <v>0.04</v>
      </c>
      <c r="J13" s="99"/>
      <c r="K13" s="97">
        <v>0.1</v>
      </c>
      <c r="L13" s="98">
        <v>0.1</v>
      </c>
      <c r="M13" s="99"/>
      <c r="N13" s="105" t="s">
        <v>250</v>
      </c>
      <c r="O13" s="98"/>
      <c r="P13" s="99"/>
      <c r="Q13" s="97"/>
      <c r="R13" s="97"/>
      <c r="S13" s="100">
        <f t="shared" si="0"/>
        <v>0.27</v>
      </c>
      <c r="T13" s="49"/>
      <c r="U13" s="50"/>
    </row>
    <row r="14" spans="1:21" ht="13.15" customHeight="1" x14ac:dyDescent="0.15">
      <c r="A14" s="51">
        <v>6</v>
      </c>
      <c r="B14" s="133" t="s">
        <v>192</v>
      </c>
      <c r="C14" s="132"/>
      <c r="D14" s="99"/>
      <c r="E14" s="95"/>
      <c r="F14" s="96"/>
      <c r="G14" s="96">
        <v>0.65</v>
      </c>
      <c r="H14" s="97"/>
      <c r="I14" s="98"/>
      <c r="J14" s="99"/>
      <c r="K14" s="97"/>
      <c r="L14" s="98"/>
      <c r="M14" s="99"/>
      <c r="N14" s="95"/>
      <c r="O14" s="98"/>
      <c r="P14" s="99"/>
      <c r="Q14" s="97"/>
      <c r="R14" s="97"/>
      <c r="S14" s="100">
        <f t="shared" si="0"/>
        <v>0.65</v>
      </c>
      <c r="T14" s="49"/>
      <c r="U14" s="50"/>
    </row>
    <row r="15" spans="1:21" ht="13.15" customHeight="1" x14ac:dyDescent="0.15">
      <c r="A15" s="51">
        <v>7</v>
      </c>
      <c r="B15" s="133" t="s">
        <v>147</v>
      </c>
      <c r="C15" s="132" t="s">
        <v>31</v>
      </c>
      <c r="D15" s="99">
        <v>1.36</v>
      </c>
      <c r="E15" s="95"/>
      <c r="F15" s="96"/>
      <c r="G15" s="96"/>
      <c r="H15" s="97"/>
      <c r="I15" s="98"/>
      <c r="J15" s="99"/>
      <c r="K15" s="97"/>
      <c r="L15" s="98"/>
      <c r="M15" s="99"/>
      <c r="N15" s="95"/>
      <c r="O15" s="98"/>
      <c r="P15" s="99"/>
      <c r="Q15" s="97"/>
      <c r="R15" s="97"/>
      <c r="S15" s="100">
        <f t="shared" si="0"/>
        <v>1.36</v>
      </c>
      <c r="T15" s="49"/>
      <c r="U15" s="50"/>
    </row>
    <row r="16" spans="1:21" ht="13.15" customHeight="1" x14ac:dyDescent="0.15">
      <c r="A16" s="51">
        <v>8</v>
      </c>
      <c r="B16" s="131" t="s">
        <v>148</v>
      </c>
      <c r="C16" s="132" t="s">
        <v>34</v>
      </c>
      <c r="D16" s="99"/>
      <c r="E16" s="95"/>
      <c r="F16" s="96"/>
      <c r="G16" s="96"/>
      <c r="H16" s="97"/>
      <c r="I16" s="98"/>
      <c r="J16" s="99"/>
      <c r="K16" s="97"/>
      <c r="L16" s="98"/>
      <c r="M16" s="99"/>
      <c r="N16" s="95"/>
      <c r="O16" s="98"/>
      <c r="P16" s="104" t="s">
        <v>250</v>
      </c>
      <c r="Q16" s="97"/>
      <c r="R16" s="97"/>
      <c r="S16" s="106" t="s">
        <v>250</v>
      </c>
      <c r="T16" s="49"/>
      <c r="U16" s="50"/>
    </row>
    <row r="17" spans="1:21" ht="13.15" customHeight="1" x14ac:dyDescent="0.15">
      <c r="A17" s="51">
        <v>9</v>
      </c>
      <c r="B17" s="133" t="s">
        <v>149</v>
      </c>
      <c r="C17" s="132" t="s">
        <v>37</v>
      </c>
      <c r="D17" s="99">
        <v>0.01</v>
      </c>
      <c r="E17" s="95"/>
      <c r="F17" s="101" t="s">
        <v>250</v>
      </c>
      <c r="G17" s="96"/>
      <c r="H17" s="97"/>
      <c r="I17" s="98"/>
      <c r="J17" s="99"/>
      <c r="K17" s="97"/>
      <c r="L17" s="98"/>
      <c r="M17" s="99"/>
      <c r="N17" s="95"/>
      <c r="O17" s="98"/>
      <c r="P17" s="99"/>
      <c r="Q17" s="97"/>
      <c r="R17" s="97"/>
      <c r="S17" s="100">
        <f t="shared" si="0"/>
        <v>0.01</v>
      </c>
      <c r="T17" s="49"/>
      <c r="U17" s="50"/>
    </row>
    <row r="18" spans="1:21" ht="13.15" customHeight="1" x14ac:dyDescent="0.15">
      <c r="A18" s="51">
        <v>10</v>
      </c>
      <c r="B18" s="131" t="s">
        <v>150</v>
      </c>
      <c r="C18" s="132" t="s">
        <v>40</v>
      </c>
      <c r="D18" s="99"/>
      <c r="E18" s="95"/>
      <c r="F18" s="96"/>
      <c r="G18" s="96"/>
      <c r="H18" s="97">
        <v>0.01</v>
      </c>
      <c r="I18" s="98"/>
      <c r="J18" s="99"/>
      <c r="K18" s="97"/>
      <c r="L18" s="98"/>
      <c r="M18" s="99"/>
      <c r="N18" s="95"/>
      <c r="O18" s="98"/>
      <c r="P18" s="99"/>
      <c r="Q18" s="97"/>
      <c r="R18" s="97"/>
      <c r="S18" s="100">
        <f t="shared" si="0"/>
        <v>0.01</v>
      </c>
      <c r="T18" s="49"/>
      <c r="U18" s="50"/>
    </row>
    <row r="19" spans="1:21" ht="13.15" customHeight="1" x14ac:dyDescent="0.15">
      <c r="A19" s="51">
        <v>11</v>
      </c>
      <c r="B19" s="133" t="s">
        <v>151</v>
      </c>
      <c r="C19" s="132" t="s">
        <v>42</v>
      </c>
      <c r="D19" s="99"/>
      <c r="E19" s="95"/>
      <c r="F19" s="96"/>
      <c r="G19" s="96"/>
      <c r="H19" s="97"/>
      <c r="I19" s="98"/>
      <c r="J19" s="99"/>
      <c r="K19" s="97"/>
      <c r="L19" s="98"/>
      <c r="M19" s="99"/>
      <c r="N19" s="95"/>
      <c r="O19" s="98"/>
      <c r="P19" s="99">
        <v>27.59</v>
      </c>
      <c r="Q19" s="97"/>
      <c r="R19" s="97"/>
      <c r="S19" s="100">
        <f t="shared" si="0"/>
        <v>27.59</v>
      </c>
      <c r="T19" s="49"/>
      <c r="U19" s="50"/>
    </row>
    <row r="20" spans="1:21" ht="13.15" customHeight="1" x14ac:dyDescent="0.15">
      <c r="A20" s="51">
        <v>12</v>
      </c>
      <c r="B20" s="133" t="s">
        <v>152</v>
      </c>
      <c r="C20" s="132" t="s">
        <v>44</v>
      </c>
      <c r="D20" s="99"/>
      <c r="E20" s="95"/>
      <c r="F20" s="96"/>
      <c r="G20" s="96"/>
      <c r="H20" s="97"/>
      <c r="I20" s="98"/>
      <c r="J20" s="99"/>
      <c r="K20" s="97"/>
      <c r="L20" s="98"/>
      <c r="M20" s="99"/>
      <c r="N20" s="95"/>
      <c r="O20" s="98"/>
      <c r="P20" s="99">
        <v>0.21</v>
      </c>
      <c r="Q20" s="97">
        <v>0.01</v>
      </c>
      <c r="R20" s="97"/>
      <c r="S20" s="100">
        <f t="shared" si="0"/>
        <v>0.22</v>
      </c>
      <c r="T20" s="49"/>
      <c r="U20" s="50"/>
    </row>
    <row r="21" spans="1:21" ht="13.15" customHeight="1" x14ac:dyDescent="0.15">
      <c r="A21" s="51">
        <v>13</v>
      </c>
      <c r="B21" s="133" t="s">
        <v>153</v>
      </c>
      <c r="C21" s="132" t="s">
        <v>47</v>
      </c>
      <c r="D21" s="104" t="s">
        <v>250</v>
      </c>
      <c r="E21" s="95"/>
      <c r="F21" s="96"/>
      <c r="G21" s="96"/>
      <c r="H21" s="97"/>
      <c r="I21" s="98"/>
      <c r="J21" s="99"/>
      <c r="K21" s="97"/>
      <c r="L21" s="98"/>
      <c r="M21" s="99"/>
      <c r="N21" s="95"/>
      <c r="O21" s="98"/>
      <c r="P21" s="99"/>
      <c r="Q21" s="97"/>
      <c r="R21" s="97"/>
      <c r="S21" s="106" t="s">
        <v>250</v>
      </c>
      <c r="T21" s="49"/>
      <c r="U21" s="50"/>
    </row>
    <row r="22" spans="1:21" ht="13.15" customHeight="1" x14ac:dyDescent="0.15">
      <c r="A22" s="51">
        <v>14</v>
      </c>
      <c r="B22" s="131" t="s">
        <v>154</v>
      </c>
      <c r="C22" s="132" t="s">
        <v>49</v>
      </c>
      <c r="D22" s="99"/>
      <c r="E22" s="95"/>
      <c r="F22" s="96"/>
      <c r="G22" s="96"/>
      <c r="H22" s="97"/>
      <c r="I22" s="98"/>
      <c r="J22" s="99"/>
      <c r="K22" s="97"/>
      <c r="L22" s="98"/>
      <c r="M22" s="99"/>
      <c r="N22" s="105" t="s">
        <v>250</v>
      </c>
      <c r="O22" s="98"/>
      <c r="P22" s="99"/>
      <c r="Q22" s="97"/>
      <c r="R22" s="97"/>
      <c r="S22" s="106" t="s">
        <v>250</v>
      </c>
      <c r="T22" s="49"/>
      <c r="U22" s="50"/>
    </row>
    <row r="23" spans="1:21" ht="13.15" customHeight="1" x14ac:dyDescent="0.15">
      <c r="A23" s="51">
        <v>15</v>
      </c>
      <c r="B23" s="133" t="s">
        <v>155</v>
      </c>
      <c r="C23" s="132" t="s">
        <v>51</v>
      </c>
      <c r="D23" s="99"/>
      <c r="E23" s="95"/>
      <c r="F23" s="96"/>
      <c r="G23" s="96"/>
      <c r="H23" s="97"/>
      <c r="I23" s="98">
        <v>1.89</v>
      </c>
      <c r="J23" s="99"/>
      <c r="K23" s="97"/>
      <c r="L23" s="98"/>
      <c r="M23" s="99"/>
      <c r="N23" s="95"/>
      <c r="O23" s="98"/>
      <c r="P23" s="99"/>
      <c r="Q23" s="97"/>
      <c r="R23" s="97"/>
      <c r="S23" s="100">
        <f t="shared" si="0"/>
        <v>1.89</v>
      </c>
      <c r="T23" s="49"/>
      <c r="U23" s="50"/>
    </row>
    <row r="24" spans="1:21" ht="13.15" customHeight="1" x14ac:dyDescent="0.15">
      <c r="A24" s="51">
        <v>16</v>
      </c>
      <c r="B24" s="133" t="s">
        <v>156</v>
      </c>
      <c r="C24" s="132" t="s">
        <v>53</v>
      </c>
      <c r="D24" s="99">
        <v>0.49</v>
      </c>
      <c r="E24" s="95"/>
      <c r="F24" s="96"/>
      <c r="G24" s="96"/>
      <c r="H24" s="97"/>
      <c r="I24" s="98"/>
      <c r="J24" s="99"/>
      <c r="K24" s="97"/>
      <c r="L24" s="98">
        <v>5.38</v>
      </c>
      <c r="M24" s="99"/>
      <c r="N24" s="95"/>
      <c r="O24" s="98"/>
      <c r="P24" s="99"/>
      <c r="Q24" s="97"/>
      <c r="R24" s="97"/>
      <c r="S24" s="100">
        <f t="shared" si="0"/>
        <v>5.87</v>
      </c>
      <c r="T24" s="49"/>
      <c r="U24" s="50"/>
    </row>
    <row r="25" spans="1:21" ht="13.15" customHeight="1" x14ac:dyDescent="0.15">
      <c r="A25" s="51">
        <v>17</v>
      </c>
      <c r="B25" s="133" t="s">
        <v>157</v>
      </c>
      <c r="C25" s="132" t="s">
        <v>55</v>
      </c>
      <c r="D25" s="99"/>
      <c r="E25" s="95"/>
      <c r="F25" s="96"/>
      <c r="G25" s="96"/>
      <c r="H25" s="97"/>
      <c r="I25" s="98"/>
      <c r="J25" s="99"/>
      <c r="K25" s="97"/>
      <c r="L25" s="98"/>
      <c r="M25" s="99"/>
      <c r="N25" s="95"/>
      <c r="O25" s="98"/>
      <c r="P25" s="99">
        <v>5.38</v>
      </c>
      <c r="Q25" s="97"/>
      <c r="R25" s="97"/>
      <c r="S25" s="100">
        <f t="shared" si="0"/>
        <v>5.38</v>
      </c>
      <c r="T25" s="49"/>
      <c r="U25" s="50"/>
    </row>
    <row r="26" spans="1:21" ht="13.15" customHeight="1" x14ac:dyDescent="0.15">
      <c r="A26" s="51">
        <v>18</v>
      </c>
      <c r="B26" s="133" t="s">
        <v>158</v>
      </c>
      <c r="C26" s="132" t="s">
        <v>56</v>
      </c>
      <c r="D26" s="99"/>
      <c r="E26" s="95"/>
      <c r="F26" s="96"/>
      <c r="G26" s="96"/>
      <c r="H26" s="97"/>
      <c r="I26" s="98"/>
      <c r="J26" s="99"/>
      <c r="K26" s="97"/>
      <c r="L26" s="98"/>
      <c r="M26" s="99"/>
      <c r="N26" s="95"/>
      <c r="O26" s="98"/>
      <c r="P26" s="99">
        <v>1.1399999999999999</v>
      </c>
      <c r="Q26" s="97"/>
      <c r="R26" s="97"/>
      <c r="S26" s="100">
        <f t="shared" si="0"/>
        <v>1.1399999999999999</v>
      </c>
      <c r="T26" s="49"/>
      <c r="U26" s="50"/>
    </row>
    <row r="27" spans="1:21" ht="13.15" customHeight="1" x14ac:dyDescent="0.15">
      <c r="A27" s="51">
        <v>19</v>
      </c>
      <c r="B27" s="133" t="s">
        <v>193</v>
      </c>
      <c r="C27" s="132" t="s">
        <v>57</v>
      </c>
      <c r="D27" s="99"/>
      <c r="E27" s="95"/>
      <c r="F27" s="96"/>
      <c r="G27" s="96"/>
      <c r="H27" s="97"/>
      <c r="I27" s="98"/>
      <c r="J27" s="99"/>
      <c r="K27" s="97"/>
      <c r="L27" s="98"/>
      <c r="M27" s="99"/>
      <c r="N27" s="95"/>
      <c r="O27" s="98"/>
      <c r="P27" s="99"/>
      <c r="Q27" s="97">
        <v>1.1499999999999999</v>
      </c>
      <c r="R27" s="97"/>
      <c r="S27" s="100">
        <f t="shared" si="0"/>
        <v>1.1499999999999999</v>
      </c>
      <c r="T27" s="49"/>
      <c r="U27" s="50"/>
    </row>
    <row r="28" spans="1:21" ht="13.15" customHeight="1" x14ac:dyDescent="0.15">
      <c r="A28" s="51">
        <v>20</v>
      </c>
      <c r="B28" s="133" t="s">
        <v>194</v>
      </c>
      <c r="C28" s="132"/>
      <c r="D28" s="99"/>
      <c r="E28" s="95"/>
      <c r="F28" s="96"/>
      <c r="G28" s="96"/>
      <c r="H28" s="97"/>
      <c r="I28" s="98">
        <v>0.02</v>
      </c>
      <c r="J28" s="99"/>
      <c r="K28" s="97"/>
      <c r="L28" s="98"/>
      <c r="M28" s="99"/>
      <c r="N28" s="95"/>
      <c r="O28" s="98"/>
      <c r="P28" s="99"/>
      <c r="Q28" s="97"/>
      <c r="R28" s="97"/>
      <c r="S28" s="100">
        <f t="shared" si="0"/>
        <v>0.02</v>
      </c>
      <c r="T28" s="49"/>
      <c r="U28" s="50"/>
    </row>
    <row r="29" spans="1:21" ht="13.15" customHeight="1" x14ac:dyDescent="0.15">
      <c r="A29" s="51">
        <v>21</v>
      </c>
      <c r="B29" s="133" t="s">
        <v>159</v>
      </c>
      <c r="C29" s="132" t="s">
        <v>59</v>
      </c>
      <c r="D29" s="99">
        <v>1.32</v>
      </c>
      <c r="E29" s="95"/>
      <c r="F29" s="96">
        <v>4.75</v>
      </c>
      <c r="G29" s="96"/>
      <c r="H29" s="97"/>
      <c r="I29" s="98"/>
      <c r="J29" s="99"/>
      <c r="K29" s="97"/>
      <c r="L29" s="98">
        <v>0.11</v>
      </c>
      <c r="M29" s="99"/>
      <c r="N29" s="95"/>
      <c r="O29" s="98"/>
      <c r="P29" s="99">
        <v>0.05</v>
      </c>
      <c r="Q29" s="97"/>
      <c r="R29" s="97"/>
      <c r="S29" s="100">
        <f t="shared" si="0"/>
        <v>6.23</v>
      </c>
      <c r="T29" s="49"/>
      <c r="U29" s="50"/>
    </row>
    <row r="30" spans="1:21" ht="13.15" customHeight="1" x14ac:dyDescent="0.15">
      <c r="A30" s="51">
        <v>22</v>
      </c>
      <c r="B30" s="133" t="s">
        <v>160</v>
      </c>
      <c r="C30" s="132" t="s">
        <v>61</v>
      </c>
      <c r="D30" s="99"/>
      <c r="E30" s="95"/>
      <c r="F30" s="96"/>
      <c r="G30" s="96"/>
      <c r="H30" s="97">
        <v>0.18</v>
      </c>
      <c r="I30" s="98"/>
      <c r="J30" s="99"/>
      <c r="K30" s="97"/>
      <c r="L30" s="98"/>
      <c r="M30" s="99"/>
      <c r="N30" s="95">
        <v>0.13</v>
      </c>
      <c r="O30" s="98"/>
      <c r="P30" s="99"/>
      <c r="Q30" s="97"/>
      <c r="R30" s="97"/>
      <c r="S30" s="100">
        <f t="shared" si="0"/>
        <v>0.31</v>
      </c>
      <c r="T30" s="49"/>
      <c r="U30" s="50"/>
    </row>
    <row r="31" spans="1:21" ht="13.15" customHeight="1" x14ac:dyDescent="0.15">
      <c r="A31" s="51">
        <v>23</v>
      </c>
      <c r="B31" s="131" t="s">
        <v>161</v>
      </c>
      <c r="C31" s="132" t="s">
        <v>63</v>
      </c>
      <c r="D31" s="99"/>
      <c r="E31" s="95"/>
      <c r="F31" s="96"/>
      <c r="G31" s="96"/>
      <c r="H31" s="97"/>
      <c r="I31" s="98"/>
      <c r="J31" s="99"/>
      <c r="K31" s="97"/>
      <c r="L31" s="98"/>
      <c r="M31" s="99"/>
      <c r="N31" s="95"/>
      <c r="O31" s="98"/>
      <c r="P31" s="99"/>
      <c r="Q31" s="97">
        <v>0.16</v>
      </c>
      <c r="R31" s="97"/>
      <c r="S31" s="100">
        <f t="shared" si="0"/>
        <v>0.16</v>
      </c>
      <c r="T31" s="49"/>
      <c r="U31" s="50"/>
    </row>
    <row r="32" spans="1:21" ht="13.15" customHeight="1" x14ac:dyDescent="0.15">
      <c r="A32" s="51">
        <v>24</v>
      </c>
      <c r="B32" s="133" t="s">
        <v>195</v>
      </c>
      <c r="C32" s="132"/>
      <c r="D32" s="99"/>
      <c r="E32" s="95"/>
      <c r="F32" s="96"/>
      <c r="G32" s="96"/>
      <c r="H32" s="97"/>
      <c r="I32" s="103" t="s">
        <v>250</v>
      </c>
      <c r="J32" s="99"/>
      <c r="K32" s="97"/>
      <c r="L32" s="98"/>
      <c r="M32" s="99"/>
      <c r="N32" s="95"/>
      <c r="O32" s="98"/>
      <c r="P32" s="99"/>
      <c r="Q32" s="97"/>
      <c r="R32" s="97"/>
      <c r="S32" s="106" t="s">
        <v>250</v>
      </c>
      <c r="T32" s="49"/>
      <c r="U32" s="50"/>
    </row>
    <row r="33" spans="1:21" ht="13.15" customHeight="1" x14ac:dyDescent="0.15">
      <c r="A33" s="51">
        <v>25</v>
      </c>
      <c r="B33" s="131" t="s">
        <v>162</v>
      </c>
      <c r="C33" s="132" t="s">
        <v>68</v>
      </c>
      <c r="D33" s="99"/>
      <c r="E33" s="95"/>
      <c r="F33" s="101" t="s">
        <v>250</v>
      </c>
      <c r="G33" s="96"/>
      <c r="H33" s="97"/>
      <c r="I33" s="98"/>
      <c r="J33" s="99"/>
      <c r="K33" s="97"/>
      <c r="L33" s="98"/>
      <c r="M33" s="99"/>
      <c r="N33" s="95"/>
      <c r="O33" s="98"/>
      <c r="P33" s="99"/>
      <c r="Q33" s="97"/>
      <c r="R33" s="97"/>
      <c r="S33" s="106" t="s">
        <v>250</v>
      </c>
      <c r="T33" s="49"/>
      <c r="U33" s="50"/>
    </row>
    <row r="34" spans="1:21" ht="13.15" customHeight="1" x14ac:dyDescent="0.15">
      <c r="A34" s="51">
        <v>26</v>
      </c>
      <c r="B34" s="133" t="s">
        <v>196</v>
      </c>
      <c r="C34" s="132"/>
      <c r="D34" s="99"/>
      <c r="E34" s="95"/>
      <c r="F34" s="101" t="s">
        <v>250</v>
      </c>
      <c r="G34" s="96"/>
      <c r="H34" s="97"/>
      <c r="I34" s="98"/>
      <c r="J34" s="99"/>
      <c r="K34" s="97"/>
      <c r="L34" s="98"/>
      <c r="M34" s="99"/>
      <c r="N34" s="95"/>
      <c r="O34" s="98"/>
      <c r="P34" s="99"/>
      <c r="Q34" s="97"/>
      <c r="R34" s="97"/>
      <c r="S34" s="106" t="s">
        <v>250</v>
      </c>
      <c r="T34" s="49"/>
      <c r="U34" s="50"/>
    </row>
    <row r="35" spans="1:21" ht="13.15" customHeight="1" x14ac:dyDescent="0.15">
      <c r="A35" s="51">
        <v>27</v>
      </c>
      <c r="B35" s="133" t="s">
        <v>197</v>
      </c>
      <c r="C35" s="132"/>
      <c r="D35" s="99"/>
      <c r="E35" s="95"/>
      <c r="F35" s="96"/>
      <c r="G35" s="96"/>
      <c r="H35" s="97">
        <v>0.11</v>
      </c>
      <c r="I35" s="98"/>
      <c r="J35" s="99"/>
      <c r="K35" s="97"/>
      <c r="L35" s="98"/>
      <c r="M35" s="99"/>
      <c r="N35" s="95"/>
      <c r="O35" s="98"/>
      <c r="P35" s="99"/>
      <c r="Q35" s="97"/>
      <c r="R35" s="97"/>
      <c r="S35" s="100">
        <f t="shared" si="0"/>
        <v>0.11</v>
      </c>
      <c r="T35" s="49"/>
      <c r="U35" s="50"/>
    </row>
    <row r="36" spans="1:21" ht="13.15" customHeight="1" x14ac:dyDescent="0.15">
      <c r="A36" s="51">
        <v>28</v>
      </c>
      <c r="B36" s="133" t="s">
        <v>198</v>
      </c>
      <c r="C36" s="132"/>
      <c r="D36" s="99"/>
      <c r="E36" s="95"/>
      <c r="F36" s="96"/>
      <c r="G36" s="96"/>
      <c r="H36" s="97"/>
      <c r="I36" s="103" t="s">
        <v>250</v>
      </c>
      <c r="J36" s="99"/>
      <c r="K36" s="97"/>
      <c r="L36" s="98"/>
      <c r="M36" s="99"/>
      <c r="N36" s="95"/>
      <c r="O36" s="98"/>
      <c r="P36" s="99"/>
      <c r="Q36" s="97"/>
      <c r="R36" s="97"/>
      <c r="S36" s="106" t="s">
        <v>250</v>
      </c>
      <c r="T36" s="49"/>
      <c r="U36" s="50"/>
    </row>
    <row r="37" spans="1:21" ht="13.15" customHeight="1" x14ac:dyDescent="0.15">
      <c r="A37" s="51">
        <v>29</v>
      </c>
      <c r="B37" s="133" t="s">
        <v>199</v>
      </c>
      <c r="C37" s="132"/>
      <c r="D37" s="99"/>
      <c r="E37" s="95"/>
      <c r="F37" s="96"/>
      <c r="G37" s="96"/>
      <c r="H37" s="97"/>
      <c r="I37" s="98"/>
      <c r="J37" s="99"/>
      <c r="K37" s="97"/>
      <c r="L37" s="98"/>
      <c r="M37" s="104" t="s">
        <v>250</v>
      </c>
      <c r="N37" s="95"/>
      <c r="O37" s="98"/>
      <c r="P37" s="104" t="s">
        <v>250</v>
      </c>
      <c r="Q37" s="97"/>
      <c r="R37" s="97"/>
      <c r="S37" s="106" t="s">
        <v>250</v>
      </c>
      <c r="T37" s="49"/>
      <c r="U37" s="50"/>
    </row>
    <row r="38" spans="1:21" ht="13.15" customHeight="1" x14ac:dyDescent="0.15">
      <c r="A38" s="51">
        <v>30</v>
      </c>
      <c r="B38" s="133" t="s">
        <v>163</v>
      </c>
      <c r="C38" s="132"/>
      <c r="D38" s="104" t="s">
        <v>250</v>
      </c>
      <c r="E38" s="105" t="s">
        <v>250</v>
      </c>
      <c r="F38" s="96"/>
      <c r="G38" s="96"/>
      <c r="H38" s="102" t="s">
        <v>250</v>
      </c>
      <c r="I38" s="98"/>
      <c r="J38" s="99">
        <v>0.09</v>
      </c>
      <c r="K38" s="97">
        <v>0.04</v>
      </c>
      <c r="L38" s="103" t="s">
        <v>250</v>
      </c>
      <c r="M38" s="99">
        <v>0.04</v>
      </c>
      <c r="N38" s="95">
        <v>0.04</v>
      </c>
      <c r="O38" s="98"/>
      <c r="P38" s="99">
        <v>0.15</v>
      </c>
      <c r="Q38" s="97">
        <v>0.02</v>
      </c>
      <c r="R38" s="97"/>
      <c r="S38" s="100">
        <f t="shared" si="0"/>
        <v>0.38</v>
      </c>
      <c r="T38" s="49"/>
      <c r="U38" s="50"/>
    </row>
    <row r="39" spans="1:21" ht="13.15" customHeight="1" x14ac:dyDescent="0.15">
      <c r="A39" s="51">
        <v>31</v>
      </c>
      <c r="B39" s="131" t="s">
        <v>164</v>
      </c>
      <c r="C39" s="132" t="s">
        <v>74</v>
      </c>
      <c r="D39" s="99"/>
      <c r="E39" s="95"/>
      <c r="F39" s="96"/>
      <c r="G39" s="96"/>
      <c r="H39" s="97"/>
      <c r="I39" s="103" t="s">
        <v>250</v>
      </c>
      <c r="J39" s="99"/>
      <c r="K39" s="97"/>
      <c r="L39" s="98"/>
      <c r="M39" s="99"/>
      <c r="N39" s="95"/>
      <c r="O39" s="98"/>
      <c r="P39" s="99"/>
      <c r="Q39" s="97"/>
      <c r="R39" s="97"/>
      <c r="S39" s="106" t="s">
        <v>250</v>
      </c>
      <c r="T39" s="49"/>
      <c r="U39" s="50"/>
    </row>
    <row r="40" spans="1:21" ht="13.15" customHeight="1" x14ac:dyDescent="0.15">
      <c r="A40" s="51">
        <v>32</v>
      </c>
      <c r="B40" s="133" t="s">
        <v>165</v>
      </c>
      <c r="C40" s="132" t="s">
        <v>75</v>
      </c>
      <c r="D40" s="99"/>
      <c r="E40" s="95"/>
      <c r="F40" s="96"/>
      <c r="G40" s="96"/>
      <c r="H40" s="102" t="s">
        <v>250</v>
      </c>
      <c r="I40" s="98"/>
      <c r="J40" s="99"/>
      <c r="K40" s="97"/>
      <c r="L40" s="98"/>
      <c r="M40" s="99">
        <v>0.01</v>
      </c>
      <c r="N40" s="95"/>
      <c r="O40" s="98"/>
      <c r="P40" s="99">
        <v>0.11</v>
      </c>
      <c r="Q40" s="97">
        <v>0.35</v>
      </c>
      <c r="R40" s="97"/>
      <c r="S40" s="100">
        <f t="shared" si="0"/>
        <v>0.47</v>
      </c>
      <c r="T40" s="49"/>
      <c r="U40" s="50"/>
    </row>
    <row r="41" spans="1:21" ht="13.15" customHeight="1" x14ac:dyDescent="0.15">
      <c r="A41" s="51">
        <v>33</v>
      </c>
      <c r="B41" s="133" t="s">
        <v>166</v>
      </c>
      <c r="C41" s="132"/>
      <c r="D41" s="99"/>
      <c r="E41" s="95"/>
      <c r="F41" s="96"/>
      <c r="G41" s="96"/>
      <c r="H41" s="97"/>
      <c r="I41" s="98"/>
      <c r="J41" s="99"/>
      <c r="K41" s="97"/>
      <c r="L41" s="98">
        <v>0.38</v>
      </c>
      <c r="M41" s="99"/>
      <c r="N41" s="95"/>
      <c r="O41" s="98"/>
      <c r="P41" s="99"/>
      <c r="Q41" s="97"/>
      <c r="R41" s="97"/>
      <c r="S41" s="100">
        <f t="shared" si="0"/>
        <v>0.38</v>
      </c>
      <c r="T41" s="49"/>
      <c r="U41" s="50"/>
    </row>
    <row r="42" spans="1:21" ht="13.15" customHeight="1" x14ac:dyDescent="0.15">
      <c r="A42" s="51">
        <v>34</v>
      </c>
      <c r="B42" s="133" t="s">
        <v>200</v>
      </c>
      <c r="C42" s="132"/>
      <c r="D42" s="99"/>
      <c r="E42" s="95"/>
      <c r="F42" s="96"/>
      <c r="G42" s="96"/>
      <c r="H42" s="97"/>
      <c r="I42" s="103" t="s">
        <v>250</v>
      </c>
      <c r="J42" s="99"/>
      <c r="K42" s="97"/>
      <c r="L42" s="98"/>
      <c r="M42" s="99"/>
      <c r="N42" s="95"/>
      <c r="O42" s="98"/>
      <c r="P42" s="99"/>
      <c r="Q42" s="97"/>
      <c r="R42" s="97"/>
      <c r="S42" s="106" t="s">
        <v>250</v>
      </c>
      <c r="T42" s="49"/>
      <c r="U42" s="50"/>
    </row>
    <row r="43" spans="1:21" ht="13.15" customHeight="1" x14ac:dyDescent="0.15">
      <c r="A43" s="51">
        <v>35</v>
      </c>
      <c r="B43" s="133" t="s">
        <v>201</v>
      </c>
      <c r="C43" s="132"/>
      <c r="D43" s="99"/>
      <c r="E43" s="95"/>
      <c r="F43" s="96"/>
      <c r="G43" s="96"/>
      <c r="H43" s="97"/>
      <c r="I43" s="98"/>
      <c r="J43" s="99"/>
      <c r="K43" s="97"/>
      <c r="L43" s="98"/>
      <c r="M43" s="99"/>
      <c r="N43" s="95">
        <v>0.01</v>
      </c>
      <c r="O43" s="98"/>
      <c r="P43" s="99"/>
      <c r="Q43" s="97"/>
      <c r="R43" s="97"/>
      <c r="S43" s="100">
        <f t="shared" si="0"/>
        <v>0.01</v>
      </c>
      <c r="T43" s="49"/>
      <c r="U43" s="50"/>
    </row>
    <row r="44" spans="1:21" ht="13.15" customHeight="1" x14ac:dyDescent="0.15">
      <c r="A44" s="51">
        <v>36</v>
      </c>
      <c r="B44" s="133" t="s">
        <v>167</v>
      </c>
      <c r="C44" s="132" t="s">
        <v>76</v>
      </c>
      <c r="D44" s="99">
        <v>0.11</v>
      </c>
      <c r="E44" s="95"/>
      <c r="F44" s="96"/>
      <c r="G44" s="96"/>
      <c r="H44" s="97"/>
      <c r="I44" s="98"/>
      <c r="J44" s="99"/>
      <c r="K44" s="97"/>
      <c r="L44" s="98"/>
      <c r="M44" s="99"/>
      <c r="N44" s="95"/>
      <c r="O44" s="98"/>
      <c r="P44" s="99"/>
      <c r="Q44" s="97"/>
      <c r="R44" s="97"/>
      <c r="S44" s="100">
        <f t="shared" si="0"/>
        <v>0.11</v>
      </c>
      <c r="T44" s="49"/>
      <c r="U44" s="50"/>
    </row>
    <row r="45" spans="1:21" ht="13.15" customHeight="1" x14ac:dyDescent="0.15">
      <c r="A45" s="51">
        <v>37</v>
      </c>
      <c r="B45" s="133" t="s">
        <v>202</v>
      </c>
      <c r="C45" s="132"/>
      <c r="D45" s="99"/>
      <c r="E45" s="95"/>
      <c r="F45" s="96"/>
      <c r="G45" s="96"/>
      <c r="H45" s="97"/>
      <c r="I45" s="98">
        <v>0.09</v>
      </c>
      <c r="J45" s="99"/>
      <c r="K45" s="97"/>
      <c r="L45" s="98"/>
      <c r="M45" s="99"/>
      <c r="N45" s="95"/>
      <c r="O45" s="98"/>
      <c r="P45" s="99"/>
      <c r="Q45" s="97"/>
      <c r="R45" s="97"/>
      <c r="S45" s="100">
        <f t="shared" si="0"/>
        <v>0.09</v>
      </c>
      <c r="T45" s="49"/>
      <c r="U45" s="50"/>
    </row>
    <row r="46" spans="1:21" ht="13.15" customHeight="1" x14ac:dyDescent="0.15">
      <c r="A46" s="51">
        <v>38</v>
      </c>
      <c r="B46" s="133" t="s">
        <v>203</v>
      </c>
      <c r="C46" s="132"/>
      <c r="D46" s="99">
        <v>0.04</v>
      </c>
      <c r="E46" s="95">
        <v>0.01</v>
      </c>
      <c r="F46" s="96">
        <v>0.02</v>
      </c>
      <c r="G46" s="96"/>
      <c r="H46" s="97">
        <v>0.04</v>
      </c>
      <c r="I46" s="98"/>
      <c r="J46" s="99">
        <v>7.0000000000000007E-2</v>
      </c>
      <c r="K46" s="97"/>
      <c r="L46" s="98">
        <v>0.04</v>
      </c>
      <c r="M46" s="99"/>
      <c r="N46" s="95">
        <v>0.02</v>
      </c>
      <c r="O46" s="98"/>
      <c r="P46" s="104" t="s">
        <v>250</v>
      </c>
      <c r="Q46" s="97"/>
      <c r="R46" s="97"/>
      <c r="S46" s="100">
        <f t="shared" si="0"/>
        <v>0.24000000000000002</v>
      </c>
      <c r="T46" s="49"/>
      <c r="U46" s="50"/>
    </row>
    <row r="47" spans="1:21" ht="13.15" customHeight="1" x14ac:dyDescent="0.15">
      <c r="A47" s="51">
        <v>39</v>
      </c>
      <c r="B47" s="133" t="s">
        <v>204</v>
      </c>
      <c r="C47" s="132"/>
      <c r="D47" s="104" t="s">
        <v>250</v>
      </c>
      <c r="E47" s="95"/>
      <c r="F47" s="101" t="s">
        <v>250</v>
      </c>
      <c r="G47" s="101" t="s">
        <v>250</v>
      </c>
      <c r="H47" s="97">
        <v>0.03</v>
      </c>
      <c r="I47" s="98"/>
      <c r="J47" s="99"/>
      <c r="K47" s="97"/>
      <c r="L47" s="103" t="s">
        <v>250</v>
      </c>
      <c r="M47" s="104" t="s">
        <v>250</v>
      </c>
      <c r="N47" s="95"/>
      <c r="O47" s="98"/>
      <c r="P47" s="99"/>
      <c r="Q47" s="97"/>
      <c r="R47" s="97"/>
      <c r="S47" s="100">
        <f t="shared" si="0"/>
        <v>0.03</v>
      </c>
      <c r="T47" s="49"/>
      <c r="U47" s="50"/>
    </row>
    <row r="48" spans="1:21" ht="13.15" customHeight="1" x14ac:dyDescent="0.15">
      <c r="A48" s="51">
        <v>40</v>
      </c>
      <c r="B48" s="133" t="s">
        <v>168</v>
      </c>
      <c r="C48" s="132"/>
      <c r="D48" s="99"/>
      <c r="E48" s="95">
        <v>0.02</v>
      </c>
      <c r="F48" s="101" t="s">
        <v>250</v>
      </c>
      <c r="G48" s="96"/>
      <c r="H48" s="102" t="s">
        <v>250</v>
      </c>
      <c r="I48" s="98"/>
      <c r="J48" s="99"/>
      <c r="K48" s="97"/>
      <c r="L48" s="98"/>
      <c r="M48" s="99"/>
      <c r="N48" s="95"/>
      <c r="O48" s="98"/>
      <c r="P48" s="99"/>
      <c r="Q48" s="97"/>
      <c r="R48" s="97"/>
      <c r="S48" s="100">
        <f t="shared" si="0"/>
        <v>0.02</v>
      </c>
      <c r="T48" s="49"/>
      <c r="U48" s="50"/>
    </row>
    <row r="49" spans="1:21" ht="13.15" customHeight="1" x14ac:dyDescent="0.15">
      <c r="A49" s="51">
        <v>41</v>
      </c>
      <c r="B49" s="131" t="s">
        <v>169</v>
      </c>
      <c r="C49" s="132" t="s">
        <v>81</v>
      </c>
      <c r="D49" s="99"/>
      <c r="E49" s="95"/>
      <c r="F49" s="96"/>
      <c r="G49" s="96"/>
      <c r="H49" s="97"/>
      <c r="I49" s="98"/>
      <c r="J49" s="99"/>
      <c r="K49" s="97"/>
      <c r="L49" s="98">
        <v>0.21</v>
      </c>
      <c r="M49" s="99"/>
      <c r="N49" s="95">
        <v>0.03</v>
      </c>
      <c r="O49" s="98"/>
      <c r="P49" s="99"/>
      <c r="Q49" s="97"/>
      <c r="R49" s="97"/>
      <c r="S49" s="100">
        <f t="shared" si="0"/>
        <v>0.24</v>
      </c>
      <c r="U49" s="50"/>
    </row>
    <row r="50" spans="1:21" ht="13.15" customHeight="1" x14ac:dyDescent="0.15">
      <c r="A50" s="51">
        <v>42</v>
      </c>
      <c r="B50" s="133" t="s">
        <v>170</v>
      </c>
      <c r="C50" s="132" t="s">
        <v>84</v>
      </c>
      <c r="D50" s="99"/>
      <c r="E50" s="95"/>
      <c r="F50" s="96"/>
      <c r="G50" s="96"/>
      <c r="H50" s="97"/>
      <c r="I50" s="98"/>
      <c r="J50" s="99"/>
      <c r="K50" s="97"/>
      <c r="L50" s="98"/>
      <c r="M50" s="99"/>
      <c r="N50" s="95"/>
      <c r="O50" s="98"/>
      <c r="P50" s="99">
        <v>0.61</v>
      </c>
      <c r="Q50" s="97">
        <v>0.64</v>
      </c>
      <c r="R50" s="97"/>
      <c r="S50" s="100">
        <f t="shared" si="0"/>
        <v>1.25</v>
      </c>
      <c r="U50" s="50"/>
    </row>
    <row r="51" spans="1:21" ht="13.15" customHeight="1" x14ac:dyDescent="0.15">
      <c r="A51" s="51">
        <v>43</v>
      </c>
      <c r="B51" s="133" t="s">
        <v>171</v>
      </c>
      <c r="C51" s="132"/>
      <c r="D51" s="99">
        <v>0.06</v>
      </c>
      <c r="E51" s="95">
        <v>0.1</v>
      </c>
      <c r="F51" s="101" t="s">
        <v>250</v>
      </c>
      <c r="G51" s="101"/>
      <c r="H51" s="102"/>
      <c r="I51" s="103"/>
      <c r="J51" s="104"/>
      <c r="K51" s="102" t="s">
        <v>250</v>
      </c>
      <c r="L51" s="103"/>
      <c r="M51" s="104">
        <v>0.11</v>
      </c>
      <c r="N51" s="105">
        <v>0.02</v>
      </c>
      <c r="O51" s="103"/>
      <c r="P51" s="104">
        <v>0.56000000000000005</v>
      </c>
      <c r="Q51" s="102"/>
      <c r="R51" s="102"/>
      <c r="S51" s="106">
        <f t="shared" si="0"/>
        <v>0.85000000000000009</v>
      </c>
      <c r="U51" s="50"/>
    </row>
    <row r="52" spans="1:21" ht="13.15" customHeight="1" x14ac:dyDescent="0.15">
      <c r="A52" s="51">
        <v>44</v>
      </c>
      <c r="B52" s="133" t="s">
        <v>205</v>
      </c>
      <c r="C52" s="132"/>
      <c r="D52" s="99"/>
      <c r="E52" s="95"/>
      <c r="F52" s="96"/>
      <c r="G52" s="96"/>
      <c r="H52" s="97"/>
      <c r="I52" s="98">
        <v>0.05</v>
      </c>
      <c r="J52" s="99"/>
      <c r="K52" s="97"/>
      <c r="L52" s="98"/>
      <c r="M52" s="99"/>
      <c r="N52" s="95"/>
      <c r="O52" s="98"/>
      <c r="P52" s="99"/>
      <c r="Q52" s="97"/>
      <c r="R52" s="97"/>
      <c r="S52" s="100">
        <f t="shared" si="0"/>
        <v>0.05</v>
      </c>
      <c r="U52" s="50"/>
    </row>
    <row r="53" spans="1:21" ht="13.15" customHeight="1" x14ac:dyDescent="0.15">
      <c r="A53" s="51">
        <v>45</v>
      </c>
      <c r="B53" s="133" t="s">
        <v>206</v>
      </c>
      <c r="C53" s="132"/>
      <c r="D53" s="99"/>
      <c r="E53" s="95"/>
      <c r="F53" s="96"/>
      <c r="G53" s="96"/>
      <c r="H53" s="97"/>
      <c r="I53" s="103" t="s">
        <v>250</v>
      </c>
      <c r="J53" s="99"/>
      <c r="K53" s="97"/>
      <c r="L53" s="98"/>
      <c r="M53" s="99"/>
      <c r="N53" s="95"/>
      <c r="O53" s="98"/>
      <c r="P53" s="99"/>
      <c r="Q53" s="97"/>
      <c r="R53" s="97"/>
      <c r="S53" s="106" t="s">
        <v>250</v>
      </c>
      <c r="U53" s="50"/>
    </row>
    <row r="54" spans="1:21" ht="13.15" customHeight="1" x14ac:dyDescent="0.15">
      <c r="A54" s="51">
        <v>46</v>
      </c>
      <c r="B54" s="133" t="s">
        <v>207</v>
      </c>
      <c r="C54" s="132"/>
      <c r="D54" s="99"/>
      <c r="E54" s="95"/>
      <c r="F54" s="96"/>
      <c r="G54" s="96"/>
      <c r="H54" s="97"/>
      <c r="I54" s="98"/>
      <c r="J54" s="99">
        <v>2.2799999999999998</v>
      </c>
      <c r="K54" s="97">
        <v>3.01</v>
      </c>
      <c r="L54" s="98"/>
      <c r="M54" s="99">
        <v>0.25</v>
      </c>
      <c r="N54" s="95">
        <v>0.04</v>
      </c>
      <c r="O54" s="98"/>
      <c r="P54" s="99">
        <v>0.31</v>
      </c>
      <c r="Q54" s="97"/>
      <c r="R54" s="97"/>
      <c r="S54" s="100">
        <f t="shared" si="0"/>
        <v>5.8899999999999988</v>
      </c>
      <c r="U54" s="50"/>
    </row>
    <row r="55" spans="1:21" ht="13.15" customHeight="1" x14ac:dyDescent="0.15">
      <c r="A55" s="51">
        <v>47</v>
      </c>
      <c r="B55" s="133" t="s">
        <v>208</v>
      </c>
      <c r="C55" s="132"/>
      <c r="D55" s="99">
        <v>0.04</v>
      </c>
      <c r="E55" s="95">
        <v>0.05</v>
      </c>
      <c r="F55" s="101" t="s">
        <v>250</v>
      </c>
      <c r="G55" s="96">
        <v>0.02</v>
      </c>
      <c r="H55" s="97"/>
      <c r="I55" s="98"/>
      <c r="J55" s="99"/>
      <c r="K55" s="97"/>
      <c r="L55" s="98">
        <v>0.02</v>
      </c>
      <c r="M55" s="99"/>
      <c r="N55" s="95">
        <v>0.03</v>
      </c>
      <c r="O55" s="98"/>
      <c r="P55" s="99"/>
      <c r="Q55" s="97"/>
      <c r="R55" s="97"/>
      <c r="S55" s="100">
        <f t="shared" si="0"/>
        <v>0.16</v>
      </c>
      <c r="U55" s="50"/>
    </row>
    <row r="56" spans="1:21" ht="13.15" customHeight="1" x14ac:dyDescent="0.15">
      <c r="A56" s="51">
        <v>48</v>
      </c>
      <c r="B56" s="133" t="s">
        <v>209</v>
      </c>
      <c r="C56" s="132"/>
      <c r="D56" s="104" t="s">
        <v>250</v>
      </c>
      <c r="E56" s="95"/>
      <c r="F56" s="96"/>
      <c r="G56" s="96"/>
      <c r="H56" s="97"/>
      <c r="I56" s="98"/>
      <c r="J56" s="99"/>
      <c r="K56" s="97"/>
      <c r="L56" s="98"/>
      <c r="M56" s="99"/>
      <c r="N56" s="95"/>
      <c r="O56" s="98"/>
      <c r="P56" s="104" t="s">
        <v>250</v>
      </c>
      <c r="Q56" s="97"/>
      <c r="R56" s="97"/>
      <c r="S56" s="106" t="s">
        <v>250</v>
      </c>
      <c r="U56" s="50"/>
    </row>
    <row r="57" spans="1:21" ht="13.15" customHeight="1" x14ac:dyDescent="0.15">
      <c r="A57" s="51">
        <v>49</v>
      </c>
      <c r="B57" s="133" t="s">
        <v>210</v>
      </c>
      <c r="C57" s="132"/>
      <c r="D57" s="104" t="s">
        <v>250</v>
      </c>
      <c r="E57" s="95"/>
      <c r="F57" s="96"/>
      <c r="G57" s="96"/>
      <c r="H57" s="97"/>
      <c r="I57" s="98"/>
      <c r="J57" s="99"/>
      <c r="K57" s="97"/>
      <c r="L57" s="98"/>
      <c r="M57" s="99"/>
      <c r="N57" s="95"/>
      <c r="O57" s="98"/>
      <c r="P57" s="99"/>
      <c r="Q57" s="97"/>
      <c r="R57" s="97"/>
      <c r="S57" s="106" t="s">
        <v>250</v>
      </c>
      <c r="U57" s="50"/>
    </row>
    <row r="58" spans="1:21" ht="13.15" customHeight="1" x14ac:dyDescent="0.15">
      <c r="A58" s="51">
        <v>50</v>
      </c>
      <c r="B58" s="133" t="s">
        <v>211</v>
      </c>
      <c r="C58" s="132"/>
      <c r="D58" s="99"/>
      <c r="E58" s="95"/>
      <c r="F58" s="96"/>
      <c r="G58" s="96"/>
      <c r="H58" s="97"/>
      <c r="I58" s="98">
        <v>0.01</v>
      </c>
      <c r="J58" s="99"/>
      <c r="K58" s="97"/>
      <c r="L58" s="98"/>
      <c r="M58" s="99"/>
      <c r="N58" s="95"/>
      <c r="O58" s="98"/>
      <c r="P58" s="99"/>
      <c r="Q58" s="97"/>
      <c r="R58" s="97"/>
      <c r="S58" s="100">
        <f t="shared" si="0"/>
        <v>0.01</v>
      </c>
      <c r="U58" s="50"/>
    </row>
    <row r="59" spans="1:21" ht="13.15" customHeight="1" x14ac:dyDescent="0.15">
      <c r="A59" s="51">
        <v>51</v>
      </c>
      <c r="B59" s="133" t="s">
        <v>172</v>
      </c>
      <c r="C59" s="132" t="s">
        <v>88</v>
      </c>
      <c r="D59" s="99"/>
      <c r="E59" s="105" t="s">
        <v>250</v>
      </c>
      <c r="F59" s="96"/>
      <c r="G59" s="96"/>
      <c r="H59" s="102" t="s">
        <v>250</v>
      </c>
      <c r="I59" s="98"/>
      <c r="J59" s="99"/>
      <c r="K59" s="97"/>
      <c r="L59" s="98"/>
      <c r="M59" s="99">
        <v>0.01</v>
      </c>
      <c r="N59" s="95"/>
      <c r="O59" s="98"/>
      <c r="P59" s="99"/>
      <c r="Q59" s="97"/>
      <c r="R59" s="97"/>
      <c r="S59" s="100">
        <f t="shared" si="0"/>
        <v>0.01</v>
      </c>
      <c r="U59" s="50"/>
    </row>
    <row r="60" spans="1:21" ht="13.15" customHeight="1" x14ac:dyDescent="0.15">
      <c r="A60" s="51">
        <v>52</v>
      </c>
      <c r="B60" s="133" t="s">
        <v>173</v>
      </c>
      <c r="C60" s="132" t="s">
        <v>90</v>
      </c>
      <c r="D60" s="99">
        <v>0.03</v>
      </c>
      <c r="E60" s="95"/>
      <c r="F60" s="96"/>
      <c r="G60" s="96"/>
      <c r="H60" s="97"/>
      <c r="I60" s="98"/>
      <c r="J60" s="99"/>
      <c r="K60" s="97"/>
      <c r="L60" s="98"/>
      <c r="M60" s="99"/>
      <c r="N60" s="95"/>
      <c r="O60" s="98">
        <v>0.04</v>
      </c>
      <c r="P60" s="99"/>
      <c r="Q60" s="97"/>
      <c r="R60" s="97"/>
      <c r="S60" s="100">
        <f t="shared" si="0"/>
        <v>7.0000000000000007E-2</v>
      </c>
      <c r="U60" s="50"/>
    </row>
    <row r="61" spans="1:21" ht="13.15" customHeight="1" x14ac:dyDescent="0.15">
      <c r="A61" s="51">
        <v>53</v>
      </c>
      <c r="B61" s="133" t="s">
        <v>174</v>
      </c>
      <c r="C61" s="132" t="s">
        <v>91</v>
      </c>
      <c r="D61" s="99"/>
      <c r="E61" s="95"/>
      <c r="F61" s="96"/>
      <c r="G61" s="96"/>
      <c r="H61" s="97"/>
      <c r="I61" s="98"/>
      <c r="J61" s="99"/>
      <c r="K61" s="97"/>
      <c r="L61" s="98"/>
      <c r="M61" s="99"/>
      <c r="N61" s="95">
        <v>0.87</v>
      </c>
      <c r="O61" s="98"/>
      <c r="P61" s="99"/>
      <c r="Q61" s="97">
        <v>0.06</v>
      </c>
      <c r="R61" s="97"/>
      <c r="S61" s="100">
        <f t="shared" si="0"/>
        <v>0.92999999999999994</v>
      </c>
      <c r="U61" s="50"/>
    </row>
    <row r="62" spans="1:21" ht="13.15" customHeight="1" x14ac:dyDescent="0.15">
      <c r="A62" s="51">
        <v>54</v>
      </c>
      <c r="B62" s="133" t="s">
        <v>212</v>
      </c>
      <c r="C62" s="132"/>
      <c r="D62" s="99"/>
      <c r="E62" s="95"/>
      <c r="F62" s="96"/>
      <c r="G62" s="96"/>
      <c r="H62" s="97"/>
      <c r="I62" s="98"/>
      <c r="J62" s="99"/>
      <c r="K62" s="97"/>
      <c r="L62" s="98"/>
      <c r="M62" s="99">
        <v>0.03</v>
      </c>
      <c r="N62" s="95"/>
      <c r="O62" s="98"/>
      <c r="P62" s="99"/>
      <c r="Q62" s="97"/>
      <c r="R62" s="97"/>
      <c r="S62" s="100">
        <f t="shared" si="0"/>
        <v>0.03</v>
      </c>
      <c r="U62" s="50"/>
    </row>
    <row r="63" spans="1:21" ht="13.15" customHeight="1" x14ac:dyDescent="0.15">
      <c r="A63" s="64">
        <v>55</v>
      </c>
      <c r="B63" s="136" t="s">
        <v>213</v>
      </c>
      <c r="C63" s="169"/>
      <c r="D63" s="107">
        <v>0.02</v>
      </c>
      <c r="E63" s="108"/>
      <c r="F63" s="109"/>
      <c r="G63" s="109"/>
      <c r="H63" s="110"/>
      <c r="I63" s="111"/>
      <c r="J63" s="107"/>
      <c r="K63" s="110"/>
      <c r="L63" s="111"/>
      <c r="M63" s="107"/>
      <c r="N63" s="108"/>
      <c r="O63" s="111"/>
      <c r="P63" s="107"/>
      <c r="Q63" s="110"/>
      <c r="R63" s="110"/>
      <c r="S63" s="112">
        <f t="shared" si="0"/>
        <v>0.02</v>
      </c>
      <c r="U63" s="50"/>
    </row>
    <row r="64" spans="1:21" ht="13.15" customHeight="1" x14ac:dyDescent="0.15">
      <c r="A64" s="128">
        <v>56</v>
      </c>
      <c r="B64" s="170" t="s">
        <v>175</v>
      </c>
      <c r="C64" s="130" t="s">
        <v>93</v>
      </c>
      <c r="D64" s="89"/>
      <c r="E64" s="90">
        <v>0.48</v>
      </c>
      <c r="F64" s="91"/>
      <c r="G64" s="91"/>
      <c r="H64" s="92"/>
      <c r="I64" s="93"/>
      <c r="J64" s="89"/>
      <c r="K64" s="92"/>
      <c r="L64" s="93"/>
      <c r="M64" s="89"/>
      <c r="N64" s="90"/>
      <c r="O64" s="93"/>
      <c r="P64" s="89"/>
      <c r="Q64" s="92"/>
      <c r="R64" s="92"/>
      <c r="S64" s="94">
        <f t="shared" si="0"/>
        <v>0.48</v>
      </c>
      <c r="U64" s="50"/>
    </row>
    <row r="65" spans="1:21" ht="13.15" customHeight="1" x14ac:dyDescent="0.15">
      <c r="A65" s="51">
        <v>57</v>
      </c>
      <c r="B65" s="133" t="s">
        <v>214</v>
      </c>
      <c r="C65" s="132"/>
      <c r="D65" s="99"/>
      <c r="E65" s="95"/>
      <c r="F65" s="96"/>
      <c r="G65" s="96"/>
      <c r="H65" s="97"/>
      <c r="I65" s="98"/>
      <c r="J65" s="99"/>
      <c r="K65" s="97"/>
      <c r="L65" s="103" t="s">
        <v>250</v>
      </c>
      <c r="M65" s="99"/>
      <c r="N65" s="95"/>
      <c r="O65" s="98"/>
      <c r="P65" s="99"/>
      <c r="Q65" s="97"/>
      <c r="R65" s="97"/>
      <c r="S65" s="106" t="s">
        <v>250</v>
      </c>
      <c r="U65" s="50"/>
    </row>
    <row r="66" spans="1:21" ht="13.15" customHeight="1" x14ac:dyDescent="0.15">
      <c r="A66" s="51">
        <v>58</v>
      </c>
      <c r="B66" s="133" t="s">
        <v>215</v>
      </c>
      <c r="C66" s="132"/>
      <c r="D66" s="99"/>
      <c r="E66" s="95"/>
      <c r="F66" s="96"/>
      <c r="G66" s="96"/>
      <c r="H66" s="97"/>
      <c r="I66" s="98"/>
      <c r="J66" s="99"/>
      <c r="K66" s="97"/>
      <c r="L66" s="98"/>
      <c r="M66" s="99"/>
      <c r="N66" s="95"/>
      <c r="O66" s="98"/>
      <c r="P66" s="99"/>
      <c r="Q66" s="97">
        <v>0.02</v>
      </c>
      <c r="R66" s="97"/>
      <c r="S66" s="100">
        <f t="shared" si="0"/>
        <v>0.02</v>
      </c>
      <c r="U66" s="50"/>
    </row>
    <row r="67" spans="1:21" ht="13.15" customHeight="1" x14ac:dyDescent="0.15">
      <c r="A67" s="51">
        <v>59</v>
      </c>
      <c r="B67" s="131" t="s">
        <v>176</v>
      </c>
      <c r="C67" s="132" t="s">
        <v>96</v>
      </c>
      <c r="D67" s="99"/>
      <c r="E67" s="95"/>
      <c r="F67" s="96"/>
      <c r="G67" s="96"/>
      <c r="H67" s="97"/>
      <c r="I67" s="103" t="s">
        <v>250</v>
      </c>
      <c r="J67" s="99"/>
      <c r="K67" s="97"/>
      <c r="L67" s="98"/>
      <c r="M67" s="99"/>
      <c r="N67" s="95"/>
      <c r="O67" s="98"/>
      <c r="P67" s="99"/>
      <c r="Q67" s="97"/>
      <c r="R67" s="97"/>
      <c r="S67" s="106" t="s">
        <v>250</v>
      </c>
      <c r="U67" s="50"/>
    </row>
    <row r="68" spans="1:21" ht="13.15" customHeight="1" x14ac:dyDescent="0.15">
      <c r="A68" s="51">
        <v>60</v>
      </c>
      <c r="B68" s="133" t="s">
        <v>216</v>
      </c>
      <c r="C68" s="132"/>
      <c r="D68" s="99"/>
      <c r="E68" s="95"/>
      <c r="F68" s="96">
        <v>0.09</v>
      </c>
      <c r="G68" s="96"/>
      <c r="H68" s="97"/>
      <c r="I68" s="98"/>
      <c r="J68" s="99"/>
      <c r="K68" s="97"/>
      <c r="L68" s="98"/>
      <c r="M68" s="99"/>
      <c r="N68" s="95"/>
      <c r="O68" s="98"/>
      <c r="P68" s="99"/>
      <c r="Q68" s="97"/>
      <c r="R68" s="97"/>
      <c r="S68" s="100">
        <f t="shared" si="0"/>
        <v>0.09</v>
      </c>
      <c r="U68" s="50"/>
    </row>
    <row r="69" spans="1:21" ht="13.15" customHeight="1" x14ac:dyDescent="0.15">
      <c r="A69" s="51">
        <v>61</v>
      </c>
      <c r="B69" s="133" t="s">
        <v>217</v>
      </c>
      <c r="C69" s="132"/>
      <c r="D69" s="99"/>
      <c r="E69" s="95"/>
      <c r="F69" s="96"/>
      <c r="G69" s="96"/>
      <c r="H69" s="97">
        <v>1.66</v>
      </c>
      <c r="I69" s="98"/>
      <c r="J69" s="99"/>
      <c r="K69" s="97"/>
      <c r="L69" s="98"/>
      <c r="M69" s="99"/>
      <c r="N69" s="95"/>
      <c r="O69" s="98"/>
      <c r="P69" s="99"/>
      <c r="Q69" s="97"/>
      <c r="R69" s="97"/>
      <c r="S69" s="100">
        <f t="shared" si="0"/>
        <v>1.66</v>
      </c>
      <c r="U69" s="50"/>
    </row>
    <row r="70" spans="1:21" ht="13.15" customHeight="1" x14ac:dyDescent="0.15">
      <c r="A70" s="51">
        <v>62</v>
      </c>
      <c r="B70" s="131" t="s">
        <v>177</v>
      </c>
      <c r="C70" s="132" t="s">
        <v>99</v>
      </c>
      <c r="D70" s="99"/>
      <c r="E70" s="95"/>
      <c r="F70" s="96"/>
      <c r="G70" s="96"/>
      <c r="H70" s="97"/>
      <c r="I70" s="98">
        <v>0.02</v>
      </c>
      <c r="J70" s="99"/>
      <c r="K70" s="97"/>
      <c r="L70" s="98"/>
      <c r="M70" s="99"/>
      <c r="N70" s="95"/>
      <c r="O70" s="98"/>
      <c r="P70" s="99"/>
      <c r="Q70" s="97"/>
      <c r="R70" s="97"/>
      <c r="S70" s="100">
        <f t="shared" si="0"/>
        <v>0.02</v>
      </c>
      <c r="U70" s="50"/>
    </row>
    <row r="71" spans="1:21" ht="13.15" customHeight="1" x14ac:dyDescent="0.15">
      <c r="A71" s="51">
        <v>63</v>
      </c>
      <c r="B71" s="131" t="s">
        <v>178</v>
      </c>
      <c r="C71" s="132" t="s">
        <v>102</v>
      </c>
      <c r="D71" s="99"/>
      <c r="E71" s="95"/>
      <c r="F71" s="96"/>
      <c r="G71" s="96"/>
      <c r="H71" s="97"/>
      <c r="I71" s="98"/>
      <c r="J71" s="99"/>
      <c r="K71" s="97"/>
      <c r="L71" s="103" t="s">
        <v>250</v>
      </c>
      <c r="M71" s="99"/>
      <c r="N71" s="95"/>
      <c r="O71" s="98"/>
      <c r="P71" s="99"/>
      <c r="Q71" s="97"/>
      <c r="R71" s="97"/>
      <c r="S71" s="106" t="s">
        <v>250</v>
      </c>
      <c r="U71" s="50"/>
    </row>
    <row r="72" spans="1:21" ht="13.15" customHeight="1" x14ac:dyDescent="0.15">
      <c r="A72" s="51">
        <v>64</v>
      </c>
      <c r="B72" s="133" t="s">
        <v>179</v>
      </c>
      <c r="C72" s="132" t="s">
        <v>107</v>
      </c>
      <c r="D72" s="99"/>
      <c r="E72" s="95">
        <v>0.12</v>
      </c>
      <c r="F72" s="96"/>
      <c r="G72" s="96"/>
      <c r="H72" s="97"/>
      <c r="I72" s="98"/>
      <c r="J72" s="99"/>
      <c r="K72" s="97"/>
      <c r="L72" s="98"/>
      <c r="M72" s="99"/>
      <c r="N72" s="95"/>
      <c r="O72" s="98"/>
      <c r="P72" s="99"/>
      <c r="Q72" s="97"/>
      <c r="R72" s="97"/>
      <c r="S72" s="100">
        <f t="shared" si="0"/>
        <v>0.12</v>
      </c>
      <c r="U72" s="50"/>
    </row>
    <row r="73" spans="1:21" ht="13.15" customHeight="1" x14ac:dyDescent="0.15">
      <c r="A73" s="51">
        <v>65</v>
      </c>
      <c r="B73" s="133" t="s">
        <v>218</v>
      </c>
      <c r="C73" s="132"/>
      <c r="D73" s="99"/>
      <c r="E73" s="95"/>
      <c r="F73" s="96"/>
      <c r="G73" s="96"/>
      <c r="H73" s="97"/>
      <c r="I73" s="103" t="s">
        <v>250</v>
      </c>
      <c r="J73" s="99"/>
      <c r="K73" s="97"/>
      <c r="L73" s="98"/>
      <c r="M73" s="99"/>
      <c r="N73" s="95"/>
      <c r="O73" s="98"/>
      <c r="P73" s="99"/>
      <c r="Q73" s="97"/>
      <c r="R73" s="97"/>
      <c r="S73" s="106" t="s">
        <v>250</v>
      </c>
      <c r="U73" s="50"/>
    </row>
    <row r="74" spans="1:21" ht="13.15" customHeight="1" x14ac:dyDescent="0.15">
      <c r="A74" s="51">
        <v>66</v>
      </c>
      <c r="B74" s="133" t="s">
        <v>180</v>
      </c>
      <c r="C74" s="132" t="s">
        <v>110</v>
      </c>
      <c r="D74" s="99"/>
      <c r="E74" s="105" t="s">
        <v>250</v>
      </c>
      <c r="F74" s="96"/>
      <c r="G74" s="96"/>
      <c r="H74" s="97"/>
      <c r="I74" s="98"/>
      <c r="J74" s="99"/>
      <c r="K74" s="97"/>
      <c r="L74" s="98"/>
      <c r="M74" s="99"/>
      <c r="N74" s="95"/>
      <c r="O74" s="98"/>
      <c r="P74" s="99"/>
      <c r="Q74" s="97"/>
      <c r="R74" s="97"/>
      <c r="S74" s="106" t="s">
        <v>250</v>
      </c>
      <c r="U74" s="50"/>
    </row>
    <row r="75" spans="1:21" ht="13.15" customHeight="1" x14ac:dyDescent="0.15">
      <c r="A75" s="51">
        <v>67</v>
      </c>
      <c r="B75" s="133" t="s">
        <v>219</v>
      </c>
      <c r="C75" s="132"/>
      <c r="D75" s="99"/>
      <c r="E75" s="95">
        <v>0.02</v>
      </c>
      <c r="F75" s="96"/>
      <c r="G75" s="96"/>
      <c r="H75" s="102" t="s">
        <v>250</v>
      </c>
      <c r="I75" s="98"/>
      <c r="J75" s="99"/>
      <c r="K75" s="97"/>
      <c r="L75" s="98"/>
      <c r="M75" s="99"/>
      <c r="N75" s="95"/>
      <c r="O75" s="98"/>
      <c r="P75" s="99"/>
      <c r="Q75" s="97"/>
      <c r="R75" s="97"/>
      <c r="S75" s="100">
        <f t="shared" si="0"/>
        <v>0.02</v>
      </c>
      <c r="U75" s="50"/>
    </row>
    <row r="76" spans="1:21" ht="13.15" customHeight="1" x14ac:dyDescent="0.15">
      <c r="A76" s="51">
        <v>68</v>
      </c>
      <c r="B76" s="133" t="s">
        <v>220</v>
      </c>
      <c r="C76" s="132" t="s">
        <v>114</v>
      </c>
      <c r="D76" s="99"/>
      <c r="E76" s="95"/>
      <c r="F76" s="96">
        <v>0.04</v>
      </c>
      <c r="G76" s="96"/>
      <c r="H76" s="97"/>
      <c r="I76" s="98"/>
      <c r="J76" s="99"/>
      <c r="K76" s="97"/>
      <c r="L76" s="98"/>
      <c r="M76" s="99"/>
      <c r="N76" s="95"/>
      <c r="O76" s="98"/>
      <c r="P76" s="99"/>
      <c r="Q76" s="97"/>
      <c r="R76" s="97"/>
      <c r="S76" s="100">
        <f t="shared" si="0"/>
        <v>0.04</v>
      </c>
      <c r="U76" s="50"/>
    </row>
    <row r="77" spans="1:21" ht="13.15" customHeight="1" x14ac:dyDescent="0.15">
      <c r="A77" s="51">
        <v>69</v>
      </c>
      <c r="B77" s="131" t="s">
        <v>181</v>
      </c>
      <c r="C77" s="132" t="s">
        <v>116</v>
      </c>
      <c r="D77" s="99"/>
      <c r="E77" s="95"/>
      <c r="F77" s="96"/>
      <c r="G77" s="96"/>
      <c r="H77" s="97"/>
      <c r="I77" s="98">
        <v>0.51</v>
      </c>
      <c r="J77" s="99"/>
      <c r="K77" s="97"/>
      <c r="L77" s="98"/>
      <c r="M77" s="99"/>
      <c r="N77" s="95"/>
      <c r="O77" s="98"/>
      <c r="P77" s="99"/>
      <c r="Q77" s="97"/>
      <c r="R77" s="97"/>
      <c r="S77" s="100">
        <f t="shared" si="0"/>
        <v>0.51</v>
      </c>
      <c r="U77" s="50"/>
    </row>
    <row r="78" spans="1:21" ht="13.15" customHeight="1" x14ac:dyDescent="0.15">
      <c r="A78" s="51">
        <v>70</v>
      </c>
      <c r="B78" s="133" t="s">
        <v>182</v>
      </c>
      <c r="C78" s="132" t="s">
        <v>118</v>
      </c>
      <c r="D78" s="99"/>
      <c r="E78" s="95"/>
      <c r="F78" s="96"/>
      <c r="G78" s="96"/>
      <c r="H78" s="97"/>
      <c r="I78" s="98">
        <v>0.33</v>
      </c>
      <c r="J78" s="99"/>
      <c r="K78" s="97"/>
      <c r="L78" s="98"/>
      <c r="M78" s="99"/>
      <c r="N78" s="95"/>
      <c r="O78" s="98"/>
      <c r="P78" s="99"/>
      <c r="Q78" s="97"/>
      <c r="R78" s="97"/>
      <c r="S78" s="100">
        <f t="shared" si="0"/>
        <v>0.33</v>
      </c>
      <c r="U78" s="50"/>
    </row>
    <row r="79" spans="1:21" ht="13.15" customHeight="1" x14ac:dyDescent="0.15">
      <c r="A79" s="51">
        <v>71</v>
      </c>
      <c r="B79" s="133" t="s">
        <v>183</v>
      </c>
      <c r="C79" s="132" t="s">
        <v>120</v>
      </c>
      <c r="D79" s="99"/>
      <c r="E79" s="95"/>
      <c r="F79" s="96"/>
      <c r="G79" s="96"/>
      <c r="H79" s="97"/>
      <c r="I79" s="98"/>
      <c r="J79" s="99"/>
      <c r="K79" s="97"/>
      <c r="L79" s="98"/>
      <c r="M79" s="99"/>
      <c r="N79" s="95"/>
      <c r="O79" s="98"/>
      <c r="P79" s="99">
        <v>0.02</v>
      </c>
      <c r="Q79" s="97"/>
      <c r="R79" s="97"/>
      <c r="S79" s="100">
        <f t="shared" si="0"/>
        <v>0.02</v>
      </c>
      <c r="U79" s="50"/>
    </row>
    <row r="80" spans="1:21" ht="13.15" customHeight="1" x14ac:dyDescent="0.15">
      <c r="A80" s="51">
        <v>72</v>
      </c>
      <c r="B80" s="131" t="s">
        <v>184</v>
      </c>
      <c r="C80" s="132" t="s">
        <v>121</v>
      </c>
      <c r="D80" s="99"/>
      <c r="E80" s="95"/>
      <c r="F80" s="96"/>
      <c r="G80" s="96"/>
      <c r="H80" s="97"/>
      <c r="I80" s="103" t="s">
        <v>250</v>
      </c>
      <c r="J80" s="99"/>
      <c r="K80" s="97"/>
      <c r="L80" s="98"/>
      <c r="M80" s="99"/>
      <c r="N80" s="95"/>
      <c r="O80" s="98"/>
      <c r="P80" s="99"/>
      <c r="Q80" s="97"/>
      <c r="R80" s="97"/>
      <c r="S80" s="106" t="s">
        <v>250</v>
      </c>
      <c r="U80" s="50"/>
    </row>
    <row r="81" spans="1:21" ht="13.15" customHeight="1" x14ac:dyDescent="0.15">
      <c r="A81" s="51">
        <v>73</v>
      </c>
      <c r="B81" s="133" t="s">
        <v>185</v>
      </c>
      <c r="C81" s="132" t="s">
        <v>123</v>
      </c>
      <c r="D81" s="99"/>
      <c r="E81" s="95"/>
      <c r="F81" s="96"/>
      <c r="G81" s="96"/>
      <c r="H81" s="97"/>
      <c r="I81" s="98">
        <v>4.47</v>
      </c>
      <c r="J81" s="99"/>
      <c r="K81" s="97"/>
      <c r="L81" s="98"/>
      <c r="M81" s="99"/>
      <c r="N81" s="95"/>
      <c r="O81" s="98"/>
      <c r="P81" s="99"/>
      <c r="Q81" s="97"/>
      <c r="R81" s="97"/>
      <c r="S81" s="100">
        <f t="shared" si="0"/>
        <v>4.47</v>
      </c>
      <c r="U81" s="50"/>
    </row>
    <row r="82" spans="1:21" ht="13.15" customHeight="1" x14ac:dyDescent="0.15">
      <c r="A82" s="51">
        <v>74</v>
      </c>
      <c r="B82" s="131" t="s">
        <v>186</v>
      </c>
      <c r="C82" s="132" t="s">
        <v>126</v>
      </c>
      <c r="D82" s="99"/>
      <c r="E82" s="95"/>
      <c r="F82" s="101" t="s">
        <v>250</v>
      </c>
      <c r="G82" s="96"/>
      <c r="H82" s="102" t="s">
        <v>250</v>
      </c>
      <c r="I82" s="103" t="s">
        <v>250</v>
      </c>
      <c r="J82" s="99"/>
      <c r="K82" s="97"/>
      <c r="L82" s="98"/>
      <c r="M82" s="99"/>
      <c r="N82" s="95"/>
      <c r="O82" s="98"/>
      <c r="P82" s="99"/>
      <c r="Q82" s="97"/>
      <c r="R82" s="97"/>
      <c r="S82" s="106" t="s">
        <v>250</v>
      </c>
      <c r="U82" s="50"/>
    </row>
    <row r="83" spans="1:21" ht="13.15" customHeight="1" x14ac:dyDescent="0.15">
      <c r="A83" s="51">
        <v>75</v>
      </c>
      <c r="B83" s="133" t="s">
        <v>187</v>
      </c>
      <c r="C83" s="132" t="s">
        <v>130</v>
      </c>
      <c r="D83" s="99"/>
      <c r="E83" s="95">
        <v>10.94</v>
      </c>
      <c r="F83" s="96"/>
      <c r="G83" s="96"/>
      <c r="H83" s="97"/>
      <c r="I83" s="98"/>
      <c r="J83" s="99"/>
      <c r="K83" s="97"/>
      <c r="L83" s="98">
        <v>3.37</v>
      </c>
      <c r="M83" s="99"/>
      <c r="N83" s="95"/>
      <c r="O83" s="98"/>
      <c r="P83" s="99"/>
      <c r="Q83" s="97"/>
      <c r="R83" s="97"/>
      <c r="S83" s="100">
        <f t="shared" si="0"/>
        <v>14.309999999999999</v>
      </c>
      <c r="U83" s="50"/>
    </row>
    <row r="84" spans="1:21" ht="13.15" customHeight="1" x14ac:dyDescent="0.15">
      <c r="A84" s="51">
        <v>76</v>
      </c>
      <c r="B84" s="131" t="s">
        <v>188</v>
      </c>
      <c r="C84" s="132" t="s">
        <v>132</v>
      </c>
      <c r="D84" s="99"/>
      <c r="E84" s="95">
        <v>0.05</v>
      </c>
      <c r="F84" s="96"/>
      <c r="G84" s="96"/>
      <c r="H84" s="97"/>
      <c r="I84" s="98"/>
      <c r="J84" s="99"/>
      <c r="K84" s="97"/>
      <c r="L84" s="98">
        <v>0.05</v>
      </c>
      <c r="M84" s="99"/>
      <c r="N84" s="95"/>
      <c r="O84" s="98"/>
      <c r="P84" s="99"/>
      <c r="Q84" s="97"/>
      <c r="R84" s="97"/>
      <c r="S84" s="100">
        <f t="shared" si="0"/>
        <v>0.1</v>
      </c>
      <c r="U84" s="50"/>
    </row>
    <row r="85" spans="1:21" ht="13.15" customHeight="1" x14ac:dyDescent="0.15">
      <c r="A85" s="51">
        <v>77</v>
      </c>
      <c r="B85" s="133" t="s">
        <v>189</v>
      </c>
      <c r="C85" s="132" t="s">
        <v>134</v>
      </c>
      <c r="D85" s="99"/>
      <c r="E85" s="95"/>
      <c r="F85" s="96"/>
      <c r="G85" s="96"/>
      <c r="H85" s="97"/>
      <c r="I85" s="98">
        <v>0.02</v>
      </c>
      <c r="J85" s="99"/>
      <c r="K85" s="97"/>
      <c r="L85" s="98"/>
      <c r="M85" s="99"/>
      <c r="N85" s="95"/>
      <c r="O85" s="98"/>
      <c r="P85" s="99"/>
      <c r="Q85" s="97"/>
      <c r="R85" s="97"/>
      <c r="S85" s="100">
        <f t="shared" si="0"/>
        <v>0.02</v>
      </c>
      <c r="U85" s="50"/>
    </row>
    <row r="86" spans="1:21" ht="13.15" customHeight="1" x14ac:dyDescent="0.15">
      <c r="A86" s="51">
        <v>78</v>
      </c>
      <c r="B86" s="133" t="s">
        <v>190</v>
      </c>
      <c r="C86" s="132" t="s">
        <v>140</v>
      </c>
      <c r="D86" s="99"/>
      <c r="E86" s="95"/>
      <c r="F86" s="96">
        <v>3.6</v>
      </c>
      <c r="G86" s="96"/>
      <c r="H86" s="97">
        <v>3.37</v>
      </c>
      <c r="I86" s="98"/>
      <c r="J86" s="99"/>
      <c r="K86" s="97"/>
      <c r="L86" s="98"/>
      <c r="M86" s="99"/>
      <c r="N86" s="95"/>
      <c r="O86" s="98"/>
      <c r="P86" s="99"/>
      <c r="Q86" s="97"/>
      <c r="R86" s="97"/>
      <c r="S86" s="100">
        <f t="shared" si="0"/>
        <v>6.9700000000000006</v>
      </c>
      <c r="U86" s="50"/>
    </row>
    <row r="87" spans="1:21" ht="13.15" customHeight="1" x14ac:dyDescent="0.15">
      <c r="A87" s="64">
        <v>79</v>
      </c>
      <c r="B87" s="134" t="s">
        <v>191</v>
      </c>
      <c r="C87" s="135" t="s">
        <v>141</v>
      </c>
      <c r="D87" s="107"/>
      <c r="E87" s="108"/>
      <c r="F87" s="109"/>
      <c r="G87" s="109"/>
      <c r="H87" s="110">
        <v>0.02</v>
      </c>
      <c r="I87" s="111"/>
      <c r="J87" s="107"/>
      <c r="K87" s="110"/>
      <c r="L87" s="111"/>
      <c r="M87" s="107"/>
      <c r="N87" s="108"/>
      <c r="O87" s="111"/>
      <c r="P87" s="107"/>
      <c r="Q87" s="110"/>
      <c r="R87" s="110"/>
      <c r="S87" s="112">
        <f t="shared" si="0"/>
        <v>0.02</v>
      </c>
      <c r="U87" s="50"/>
    </row>
    <row r="88" spans="1:21" ht="13.15" customHeight="1" x14ac:dyDescent="0.15">
      <c r="A88" s="71" t="s">
        <v>234</v>
      </c>
      <c r="B88" s="72"/>
      <c r="C88" s="73"/>
      <c r="D88" s="113">
        <f t="shared" ref="D88:S88" si="1">COUNTA(D9:D87)</f>
        <v>16</v>
      </c>
      <c r="E88" s="114">
        <f t="shared" si="1"/>
        <v>14</v>
      </c>
      <c r="F88" s="115">
        <f t="shared" si="1"/>
        <v>15</v>
      </c>
      <c r="G88" s="115">
        <f t="shared" si="1"/>
        <v>3</v>
      </c>
      <c r="H88" s="116">
        <f t="shared" si="1"/>
        <v>16</v>
      </c>
      <c r="I88" s="117">
        <f t="shared" si="1"/>
        <v>21</v>
      </c>
      <c r="J88" s="113">
        <f t="shared" si="1"/>
        <v>4</v>
      </c>
      <c r="K88" s="116">
        <f t="shared" si="1"/>
        <v>5</v>
      </c>
      <c r="L88" s="117">
        <f t="shared" si="1"/>
        <v>15</v>
      </c>
      <c r="M88" s="113">
        <f t="shared" si="1"/>
        <v>11</v>
      </c>
      <c r="N88" s="114">
        <f t="shared" si="1"/>
        <v>13</v>
      </c>
      <c r="O88" s="117">
        <f t="shared" si="1"/>
        <v>1</v>
      </c>
      <c r="P88" s="113">
        <f t="shared" si="1"/>
        <v>15</v>
      </c>
      <c r="Q88" s="116">
        <f t="shared" si="1"/>
        <v>8</v>
      </c>
      <c r="R88" s="116">
        <f t="shared" si="1"/>
        <v>0</v>
      </c>
      <c r="S88" s="118">
        <f t="shared" si="1"/>
        <v>79</v>
      </c>
    </row>
    <row r="89" spans="1:21" ht="13.15" customHeight="1" x14ac:dyDescent="0.15">
      <c r="A89" s="80" t="s">
        <v>235</v>
      </c>
      <c r="B89" s="81"/>
      <c r="C89" s="82"/>
      <c r="D89" s="119">
        <f t="shared" ref="D89:S89" si="2">SUM(D9:D87)</f>
        <v>3.67</v>
      </c>
      <c r="E89" s="120">
        <f t="shared" si="2"/>
        <v>11.83</v>
      </c>
      <c r="F89" s="121">
        <f t="shared" si="2"/>
        <v>8.5</v>
      </c>
      <c r="G89" s="121">
        <f t="shared" si="2"/>
        <v>0.67</v>
      </c>
      <c r="H89" s="122">
        <f t="shared" si="2"/>
        <v>5.52</v>
      </c>
      <c r="I89" s="123">
        <f t="shared" si="2"/>
        <v>7.4799999999999986</v>
      </c>
      <c r="J89" s="119">
        <f t="shared" si="2"/>
        <v>2.46</v>
      </c>
      <c r="K89" s="122">
        <f t="shared" si="2"/>
        <v>3.19</v>
      </c>
      <c r="L89" s="123">
        <f t="shared" si="2"/>
        <v>10.06</v>
      </c>
      <c r="M89" s="119">
        <f t="shared" si="2"/>
        <v>3.1799999999999993</v>
      </c>
      <c r="N89" s="120">
        <f t="shared" si="2"/>
        <v>1.5300000000000002</v>
      </c>
      <c r="O89" s="123">
        <f t="shared" si="2"/>
        <v>0.04</v>
      </c>
      <c r="P89" s="119">
        <f t="shared" si="2"/>
        <v>36.130000000000003</v>
      </c>
      <c r="Q89" s="122">
        <f t="shared" si="2"/>
        <v>2.41</v>
      </c>
      <c r="R89" s="122">
        <f t="shared" si="2"/>
        <v>0</v>
      </c>
      <c r="S89" s="124">
        <f t="shared" si="2"/>
        <v>96.67</v>
      </c>
      <c r="T89" s="49"/>
    </row>
    <row r="90" spans="1:21" x14ac:dyDescent="0.15">
      <c r="A90" s="1" t="s">
        <v>249</v>
      </c>
    </row>
  </sheetData>
  <mergeCells count="1">
    <mergeCell ref="R2:S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H95"/>
  <sheetViews>
    <sheetView showGridLines="0" topLeftCell="A43" zoomScale="75" zoomScaleNormal="75" workbookViewId="0"/>
  </sheetViews>
  <sheetFormatPr defaultRowHeight="12" x14ac:dyDescent="0.15"/>
  <cols>
    <col min="1" max="1" width="2.125" style="1" customWidth="1"/>
    <col min="2" max="2" width="4.625" style="1" customWidth="1"/>
    <col min="3" max="3" width="9.625" style="1" customWidth="1"/>
    <col min="4" max="4" width="7.5" style="1" bestFit="1" customWidth="1"/>
    <col min="5" max="5" width="10.5" style="1" customWidth="1"/>
    <col min="6" max="6" width="16.125" style="1" customWidth="1"/>
    <col min="7" max="7" width="27.125" style="1" customWidth="1"/>
    <col min="8" max="8" width="18.75" style="1" customWidth="1"/>
    <col min="9" max="16384" width="9" style="1"/>
  </cols>
  <sheetData>
    <row r="1" spans="2:8" ht="15" customHeight="1" thickBot="1" x14ac:dyDescent="0.2"/>
    <row r="2" spans="2:8" ht="27" customHeight="1" thickBot="1" x14ac:dyDescent="0.2">
      <c r="H2" s="2" t="s">
        <v>7</v>
      </c>
    </row>
    <row r="3" spans="2:8" ht="16.350000000000001" customHeight="1" x14ac:dyDescent="0.15">
      <c r="B3" s="3" t="s">
        <v>8</v>
      </c>
      <c r="C3" s="4"/>
      <c r="D3" s="4"/>
      <c r="E3" s="4"/>
      <c r="F3" s="4"/>
      <c r="G3" s="4"/>
      <c r="H3" s="4"/>
    </row>
    <row r="4" spans="2:8" ht="15" customHeight="1" x14ac:dyDescent="0.15">
      <c r="B4" s="5"/>
      <c r="C4" s="5"/>
      <c r="D4" s="5"/>
      <c r="E4" s="5"/>
      <c r="F4" s="5"/>
      <c r="G4" s="5"/>
      <c r="H4" s="5"/>
    </row>
    <row r="5" spans="2:8" ht="15" customHeight="1" x14ac:dyDescent="0.15">
      <c r="B5" s="5"/>
      <c r="C5" s="5"/>
      <c r="D5" s="5"/>
      <c r="E5" s="5"/>
      <c r="F5" s="5"/>
      <c r="G5" s="5"/>
      <c r="H5" s="5"/>
    </row>
    <row r="6" spans="2:8" ht="15" customHeight="1" x14ac:dyDescent="0.15">
      <c r="G6" s="6" t="s">
        <v>362</v>
      </c>
    </row>
    <row r="7" spans="2:8" ht="15" customHeight="1" x14ac:dyDescent="0.15">
      <c r="G7" s="6" t="s">
        <v>9</v>
      </c>
    </row>
    <row r="8" spans="2:8" ht="13.5" customHeight="1" x14ac:dyDescent="0.15">
      <c r="B8" s="7" t="s">
        <v>0</v>
      </c>
      <c r="C8" s="8" t="s">
        <v>1</v>
      </c>
      <c r="D8" s="9" t="s">
        <v>2</v>
      </c>
      <c r="E8" s="9" t="s">
        <v>3</v>
      </c>
      <c r="F8" s="9" t="s">
        <v>4</v>
      </c>
      <c r="G8" s="10" t="s">
        <v>5</v>
      </c>
      <c r="H8" s="11" t="s">
        <v>6</v>
      </c>
    </row>
    <row r="9" spans="2:8" ht="13.5" customHeight="1" x14ac:dyDescent="0.15">
      <c r="B9" s="12">
        <v>1</v>
      </c>
      <c r="C9" s="13" t="s">
        <v>11</v>
      </c>
      <c r="D9" s="126" t="s">
        <v>12</v>
      </c>
      <c r="E9" s="127" t="s">
        <v>13</v>
      </c>
      <c r="F9" s="126"/>
      <c r="G9" s="15" t="s">
        <v>143</v>
      </c>
      <c r="H9" s="16" t="s">
        <v>16</v>
      </c>
    </row>
    <row r="10" spans="2:8" ht="13.5" customHeight="1" x14ac:dyDescent="0.15">
      <c r="B10" s="17">
        <v>2</v>
      </c>
      <c r="C10" s="29" t="s">
        <v>23</v>
      </c>
      <c r="D10" s="18"/>
      <c r="E10" s="18"/>
      <c r="F10" s="18"/>
      <c r="G10" s="15" t="s">
        <v>146</v>
      </c>
      <c r="H10" s="16" t="s">
        <v>24</v>
      </c>
    </row>
    <row r="11" spans="2:8" ht="13.5" customHeight="1" x14ac:dyDescent="0.15">
      <c r="B11" s="17">
        <v>3</v>
      </c>
      <c r="C11" s="29" t="s">
        <v>251</v>
      </c>
      <c r="D11" s="18" t="s">
        <v>252</v>
      </c>
      <c r="E11" s="18"/>
      <c r="F11" s="18"/>
      <c r="G11" s="15" t="s">
        <v>313</v>
      </c>
      <c r="H11" s="16" t="s">
        <v>253</v>
      </c>
    </row>
    <row r="12" spans="2:8" ht="13.5" customHeight="1" x14ac:dyDescent="0.15">
      <c r="B12" s="17">
        <v>4</v>
      </c>
      <c r="C12" s="29" t="s">
        <v>25</v>
      </c>
      <c r="D12" s="29" t="s">
        <v>26</v>
      </c>
      <c r="E12" s="29" t="s">
        <v>27</v>
      </c>
      <c r="F12" s="29" t="s">
        <v>254</v>
      </c>
      <c r="G12" s="19" t="s">
        <v>363</v>
      </c>
      <c r="H12" s="16" t="s">
        <v>255</v>
      </c>
    </row>
    <row r="13" spans="2:8" ht="13.5" customHeight="1" x14ac:dyDescent="0.15">
      <c r="B13" s="17">
        <v>5</v>
      </c>
      <c r="C13" s="27"/>
      <c r="D13" s="27"/>
      <c r="E13" s="27"/>
      <c r="F13" s="29" t="s">
        <v>256</v>
      </c>
      <c r="G13" s="19" t="s">
        <v>314</v>
      </c>
      <c r="H13" s="16" t="s">
        <v>257</v>
      </c>
    </row>
    <row r="14" spans="2:8" ht="13.5" customHeight="1" x14ac:dyDescent="0.15">
      <c r="B14" s="17">
        <v>6</v>
      </c>
      <c r="C14" s="27"/>
      <c r="D14" s="27"/>
      <c r="E14" s="29" t="s">
        <v>29</v>
      </c>
      <c r="F14" s="29" t="s">
        <v>30</v>
      </c>
      <c r="G14" s="19" t="s">
        <v>315</v>
      </c>
      <c r="H14" s="16" t="s">
        <v>258</v>
      </c>
    </row>
    <row r="15" spans="2:8" ht="13.5" customHeight="1" x14ac:dyDescent="0.15">
      <c r="B15" s="17">
        <v>7</v>
      </c>
      <c r="C15" s="27"/>
      <c r="D15" s="27"/>
      <c r="E15" s="29" t="s">
        <v>259</v>
      </c>
      <c r="F15" s="29" t="s">
        <v>259</v>
      </c>
      <c r="G15" s="15" t="s">
        <v>316</v>
      </c>
      <c r="H15" s="16" t="s">
        <v>260</v>
      </c>
    </row>
    <row r="16" spans="2:8" ht="13.5" customHeight="1" x14ac:dyDescent="0.15">
      <c r="B16" s="17">
        <v>8</v>
      </c>
      <c r="C16" s="27"/>
      <c r="D16" s="27"/>
      <c r="E16" s="29" t="s">
        <v>35</v>
      </c>
      <c r="F16" s="29" t="s">
        <v>261</v>
      </c>
      <c r="G16" s="15" t="s">
        <v>317</v>
      </c>
      <c r="H16" s="16" t="s">
        <v>262</v>
      </c>
    </row>
    <row r="17" spans="2:8" ht="13.5" customHeight="1" x14ac:dyDescent="0.15">
      <c r="B17" s="17">
        <v>9</v>
      </c>
      <c r="C17" s="27"/>
      <c r="D17" s="27"/>
      <c r="E17" s="27"/>
      <c r="F17" s="29" t="s">
        <v>36</v>
      </c>
      <c r="G17" s="19" t="s">
        <v>318</v>
      </c>
      <c r="H17" s="16" t="s">
        <v>36</v>
      </c>
    </row>
    <row r="18" spans="2:8" ht="13.5" customHeight="1" x14ac:dyDescent="0.15">
      <c r="B18" s="17">
        <v>10</v>
      </c>
      <c r="C18" s="27"/>
      <c r="D18" s="27"/>
      <c r="E18" s="27"/>
      <c r="F18" s="27"/>
      <c r="G18" s="15" t="s">
        <v>319</v>
      </c>
      <c r="H18" s="16" t="s">
        <v>263</v>
      </c>
    </row>
    <row r="19" spans="2:8" ht="13.5" customHeight="1" x14ac:dyDescent="0.15">
      <c r="B19" s="17">
        <v>11</v>
      </c>
      <c r="C19" s="27"/>
      <c r="D19" s="29" t="s">
        <v>38</v>
      </c>
      <c r="E19" s="29" t="s">
        <v>41</v>
      </c>
      <c r="F19" s="29" t="s">
        <v>41</v>
      </c>
      <c r="G19" s="19" t="s">
        <v>151</v>
      </c>
      <c r="H19" s="16" t="s">
        <v>42</v>
      </c>
    </row>
    <row r="20" spans="2:8" ht="13.5" customHeight="1" x14ac:dyDescent="0.15">
      <c r="B20" s="17">
        <v>12</v>
      </c>
      <c r="C20" s="27"/>
      <c r="D20" s="27"/>
      <c r="E20" s="29" t="s">
        <v>43</v>
      </c>
      <c r="F20" s="29" t="s">
        <v>43</v>
      </c>
      <c r="G20" s="19" t="s">
        <v>152</v>
      </c>
      <c r="H20" s="16" t="s">
        <v>44</v>
      </c>
    </row>
    <row r="21" spans="2:8" ht="13.5" customHeight="1" x14ac:dyDescent="0.15">
      <c r="B21" s="17">
        <v>13</v>
      </c>
      <c r="C21" s="27"/>
      <c r="D21" s="27"/>
      <c r="E21" s="29" t="s">
        <v>45</v>
      </c>
      <c r="F21" s="29" t="s">
        <v>46</v>
      </c>
      <c r="G21" s="19" t="s">
        <v>153</v>
      </c>
      <c r="H21" s="16" t="s">
        <v>47</v>
      </c>
    </row>
    <row r="22" spans="2:8" ht="13.5" customHeight="1" x14ac:dyDescent="0.15">
      <c r="B22" s="17">
        <v>14</v>
      </c>
      <c r="C22" s="27"/>
      <c r="D22" s="27"/>
      <c r="E22" s="27"/>
      <c r="F22" s="29" t="s">
        <v>264</v>
      </c>
      <c r="G22" s="19" t="s">
        <v>320</v>
      </c>
      <c r="H22" s="16" t="s">
        <v>265</v>
      </c>
    </row>
    <row r="23" spans="2:8" ht="13.5" customHeight="1" x14ac:dyDescent="0.15">
      <c r="B23" s="17">
        <v>15</v>
      </c>
      <c r="C23" s="27"/>
      <c r="D23" s="27"/>
      <c r="E23" s="27"/>
      <c r="F23" s="29" t="s">
        <v>52</v>
      </c>
      <c r="G23" s="19" t="s">
        <v>348</v>
      </c>
      <c r="H23" s="16"/>
    </row>
    <row r="24" spans="2:8" ht="13.5" customHeight="1" x14ac:dyDescent="0.15">
      <c r="B24" s="17">
        <v>16</v>
      </c>
      <c r="C24" s="27"/>
      <c r="D24" s="27"/>
      <c r="E24" s="27"/>
      <c r="F24" s="27"/>
      <c r="G24" s="19" t="s">
        <v>156</v>
      </c>
      <c r="H24" s="16" t="s">
        <v>53</v>
      </c>
    </row>
    <row r="25" spans="2:8" ht="13.5" customHeight="1" x14ac:dyDescent="0.15">
      <c r="B25" s="17">
        <v>17</v>
      </c>
      <c r="C25" s="27"/>
      <c r="D25" s="27"/>
      <c r="E25" s="27"/>
      <c r="F25" s="29" t="s">
        <v>54</v>
      </c>
      <c r="G25" s="19" t="s">
        <v>193</v>
      </c>
      <c r="H25" s="16" t="s">
        <v>57</v>
      </c>
    </row>
    <row r="26" spans="2:8" ht="13.5" customHeight="1" x14ac:dyDescent="0.15">
      <c r="B26" s="17">
        <v>18</v>
      </c>
      <c r="C26" s="27"/>
      <c r="D26" s="27"/>
      <c r="E26" s="27"/>
      <c r="F26" s="29" t="s">
        <v>58</v>
      </c>
      <c r="G26" s="19" t="s">
        <v>159</v>
      </c>
      <c r="H26" s="16" t="s">
        <v>59</v>
      </c>
    </row>
    <row r="27" spans="2:8" ht="13.5" customHeight="1" x14ac:dyDescent="0.15">
      <c r="B27" s="17">
        <v>19</v>
      </c>
      <c r="C27" s="27"/>
      <c r="D27" s="27"/>
      <c r="E27" s="27"/>
      <c r="F27" s="29" t="s">
        <v>266</v>
      </c>
      <c r="G27" s="19" t="s">
        <v>321</v>
      </c>
      <c r="H27" s="16" t="s">
        <v>267</v>
      </c>
    </row>
    <row r="28" spans="2:8" ht="13.5" customHeight="1" x14ac:dyDescent="0.15">
      <c r="B28" s="17">
        <v>20</v>
      </c>
      <c r="C28" s="27"/>
      <c r="D28" s="27"/>
      <c r="E28" s="27"/>
      <c r="F28" s="29" t="s">
        <v>60</v>
      </c>
      <c r="G28" s="19" t="s">
        <v>160</v>
      </c>
      <c r="H28" s="16" t="s">
        <v>61</v>
      </c>
    </row>
    <row r="29" spans="2:8" ht="13.5" customHeight="1" x14ac:dyDescent="0.15">
      <c r="B29" s="17">
        <v>21</v>
      </c>
      <c r="C29" s="27"/>
      <c r="D29" s="27"/>
      <c r="E29" s="27"/>
      <c r="F29" s="27"/>
      <c r="G29" s="19" t="s">
        <v>322</v>
      </c>
      <c r="H29" s="16" t="s">
        <v>268</v>
      </c>
    </row>
    <row r="30" spans="2:8" ht="13.5" customHeight="1" x14ac:dyDescent="0.15">
      <c r="B30" s="17">
        <v>22</v>
      </c>
      <c r="C30" s="27"/>
      <c r="D30" s="27"/>
      <c r="E30" s="27"/>
      <c r="F30" s="27"/>
      <c r="G30" s="19" t="s">
        <v>323</v>
      </c>
      <c r="H30" s="16" t="s">
        <v>269</v>
      </c>
    </row>
    <row r="31" spans="2:8" ht="13.5" customHeight="1" x14ac:dyDescent="0.15">
      <c r="B31" s="17">
        <v>23</v>
      </c>
      <c r="C31" s="29" t="s">
        <v>64</v>
      </c>
      <c r="D31" s="29" t="s">
        <v>65</v>
      </c>
      <c r="E31" s="29" t="s">
        <v>66</v>
      </c>
      <c r="F31" s="29" t="s">
        <v>67</v>
      </c>
      <c r="G31" s="19" t="s">
        <v>195</v>
      </c>
      <c r="H31" s="16"/>
    </row>
    <row r="32" spans="2:8" ht="13.5" customHeight="1" x14ac:dyDescent="0.15">
      <c r="B32" s="17">
        <v>24</v>
      </c>
      <c r="C32" s="27"/>
      <c r="D32" s="27"/>
      <c r="E32" s="27"/>
      <c r="F32" s="29" t="s">
        <v>69</v>
      </c>
      <c r="G32" s="19" t="s">
        <v>196</v>
      </c>
      <c r="H32" s="16"/>
    </row>
    <row r="33" spans="2:8" ht="13.5" customHeight="1" x14ac:dyDescent="0.15">
      <c r="B33" s="17">
        <v>25</v>
      </c>
      <c r="C33" s="27"/>
      <c r="D33" s="27"/>
      <c r="E33" s="27"/>
      <c r="F33" s="27"/>
      <c r="G33" s="19" t="s">
        <v>197</v>
      </c>
      <c r="H33" s="16"/>
    </row>
    <row r="34" spans="2:8" ht="13.5" customHeight="1" x14ac:dyDescent="0.15">
      <c r="B34" s="17">
        <v>26</v>
      </c>
      <c r="C34" s="27"/>
      <c r="D34" s="27"/>
      <c r="E34" s="27"/>
      <c r="F34" s="29" t="s">
        <v>70</v>
      </c>
      <c r="G34" s="19" t="s">
        <v>198</v>
      </c>
      <c r="H34" s="16"/>
    </row>
    <row r="35" spans="2:8" ht="13.5" customHeight="1" x14ac:dyDescent="0.15">
      <c r="B35" s="17">
        <v>27</v>
      </c>
      <c r="C35" s="27"/>
      <c r="D35" s="27"/>
      <c r="E35" s="27"/>
      <c r="F35" s="29" t="s">
        <v>270</v>
      </c>
      <c r="G35" s="15" t="s">
        <v>324</v>
      </c>
      <c r="H35" s="16" t="s">
        <v>271</v>
      </c>
    </row>
    <row r="36" spans="2:8" ht="13.5" customHeight="1" x14ac:dyDescent="0.15">
      <c r="B36" s="17">
        <v>28</v>
      </c>
      <c r="C36" s="27"/>
      <c r="D36" s="27"/>
      <c r="E36" s="27"/>
      <c r="F36" s="29" t="s">
        <v>66</v>
      </c>
      <c r="G36" s="15" t="s">
        <v>325</v>
      </c>
      <c r="H36" s="16"/>
    </row>
    <row r="37" spans="2:8" ht="13.5" customHeight="1" x14ac:dyDescent="0.15">
      <c r="B37" s="17">
        <v>29</v>
      </c>
      <c r="C37" s="27"/>
      <c r="D37" s="27"/>
      <c r="E37" s="27"/>
      <c r="F37" s="29" t="s">
        <v>71</v>
      </c>
      <c r="G37" s="19" t="s">
        <v>199</v>
      </c>
      <c r="H37" s="16"/>
    </row>
    <row r="38" spans="2:8" ht="13.5" customHeight="1" x14ac:dyDescent="0.15">
      <c r="B38" s="17">
        <v>30</v>
      </c>
      <c r="C38" s="27"/>
      <c r="D38" s="27"/>
      <c r="E38" s="27"/>
      <c r="F38" s="27"/>
      <c r="G38" s="19" t="s">
        <v>349</v>
      </c>
      <c r="H38" s="16"/>
    </row>
    <row r="39" spans="2:8" ht="13.5" customHeight="1" x14ac:dyDescent="0.15">
      <c r="B39" s="17">
        <v>31</v>
      </c>
      <c r="C39" s="27"/>
      <c r="D39" s="27"/>
      <c r="E39" s="27"/>
      <c r="F39" s="27"/>
      <c r="G39" s="19" t="s">
        <v>350</v>
      </c>
      <c r="H39" s="16"/>
    </row>
    <row r="40" spans="2:8" ht="13.5" customHeight="1" x14ac:dyDescent="0.15">
      <c r="B40" s="17">
        <v>32</v>
      </c>
      <c r="C40" s="27"/>
      <c r="D40" s="27"/>
      <c r="E40" s="27"/>
      <c r="F40" s="29" t="s">
        <v>72</v>
      </c>
      <c r="G40" s="19" t="s">
        <v>163</v>
      </c>
      <c r="H40" s="16"/>
    </row>
    <row r="41" spans="2:8" ht="13.5" customHeight="1" x14ac:dyDescent="0.15">
      <c r="B41" s="17">
        <v>33</v>
      </c>
      <c r="C41" s="27"/>
      <c r="D41" s="27"/>
      <c r="E41" s="27"/>
      <c r="F41" s="29" t="s">
        <v>73</v>
      </c>
      <c r="G41" s="15" t="s">
        <v>326</v>
      </c>
      <c r="H41" s="16" t="s">
        <v>272</v>
      </c>
    </row>
    <row r="42" spans="2:8" ht="13.5" customHeight="1" x14ac:dyDescent="0.15">
      <c r="B42" s="17">
        <v>34</v>
      </c>
      <c r="C42" s="27"/>
      <c r="D42" s="27"/>
      <c r="E42" s="27"/>
      <c r="F42" s="29" t="s">
        <v>65</v>
      </c>
      <c r="G42" s="19" t="s">
        <v>165</v>
      </c>
      <c r="H42" s="16" t="s">
        <v>75</v>
      </c>
    </row>
    <row r="43" spans="2:8" ht="13.5" customHeight="1" x14ac:dyDescent="0.15">
      <c r="B43" s="17">
        <v>35</v>
      </c>
      <c r="C43" s="27"/>
      <c r="D43" s="27"/>
      <c r="E43" s="27"/>
      <c r="F43" s="27"/>
      <c r="G43" s="19" t="s">
        <v>166</v>
      </c>
      <c r="H43" s="16"/>
    </row>
    <row r="44" spans="2:8" ht="13.5" customHeight="1" x14ac:dyDescent="0.15">
      <c r="B44" s="17">
        <v>36</v>
      </c>
      <c r="C44" s="27"/>
      <c r="D44" s="27"/>
      <c r="E44" s="27"/>
      <c r="F44" s="29" t="s">
        <v>76</v>
      </c>
      <c r="G44" s="19" t="s">
        <v>167</v>
      </c>
      <c r="H44" s="16" t="s">
        <v>76</v>
      </c>
    </row>
    <row r="45" spans="2:8" ht="13.5" customHeight="1" x14ac:dyDescent="0.15">
      <c r="B45" s="17">
        <v>37</v>
      </c>
      <c r="C45" s="27"/>
      <c r="D45" s="27"/>
      <c r="E45" s="27"/>
      <c r="F45" s="27"/>
      <c r="G45" s="19" t="s">
        <v>202</v>
      </c>
      <c r="H45" s="16"/>
    </row>
    <row r="46" spans="2:8" ht="13.5" customHeight="1" x14ac:dyDescent="0.15">
      <c r="B46" s="17">
        <v>38</v>
      </c>
      <c r="C46" s="27"/>
      <c r="D46" s="27"/>
      <c r="E46" s="27"/>
      <c r="F46" s="29" t="s">
        <v>77</v>
      </c>
      <c r="G46" s="19" t="s">
        <v>203</v>
      </c>
      <c r="H46" s="16"/>
    </row>
    <row r="47" spans="2:8" ht="13.5" customHeight="1" x14ac:dyDescent="0.15">
      <c r="B47" s="17">
        <v>39</v>
      </c>
      <c r="C47" s="27"/>
      <c r="D47" s="27"/>
      <c r="E47" s="27"/>
      <c r="F47" s="29" t="s">
        <v>78</v>
      </c>
      <c r="G47" s="19" t="s">
        <v>204</v>
      </c>
      <c r="H47" s="16"/>
    </row>
    <row r="48" spans="2:8" ht="13.5" customHeight="1" x14ac:dyDescent="0.15">
      <c r="B48" s="17">
        <v>40</v>
      </c>
      <c r="C48" s="27"/>
      <c r="D48" s="27"/>
      <c r="E48" s="27"/>
      <c r="F48" s="29" t="s">
        <v>79</v>
      </c>
      <c r="G48" s="19" t="s">
        <v>168</v>
      </c>
      <c r="H48" s="16"/>
    </row>
    <row r="49" spans="2:8" ht="13.5" customHeight="1" x14ac:dyDescent="0.15">
      <c r="B49" s="17">
        <v>41</v>
      </c>
      <c r="C49" s="27"/>
      <c r="D49" s="27"/>
      <c r="E49" s="29" t="s">
        <v>82</v>
      </c>
      <c r="F49" s="29" t="s">
        <v>83</v>
      </c>
      <c r="G49" s="19" t="s">
        <v>170</v>
      </c>
      <c r="H49" s="16" t="s">
        <v>84</v>
      </c>
    </row>
    <row r="50" spans="2:8" ht="13.5" customHeight="1" x14ac:dyDescent="0.15">
      <c r="B50" s="17">
        <v>42</v>
      </c>
      <c r="C50" s="27"/>
      <c r="D50" s="27"/>
      <c r="E50" s="27"/>
      <c r="F50" s="29" t="s">
        <v>85</v>
      </c>
      <c r="G50" s="19" t="s">
        <v>171</v>
      </c>
      <c r="H50" s="16"/>
    </row>
    <row r="51" spans="2:8" ht="13.5" customHeight="1" x14ac:dyDescent="0.15">
      <c r="B51" s="17">
        <v>43</v>
      </c>
      <c r="C51" s="27"/>
      <c r="D51" s="27"/>
      <c r="E51" s="29" t="s">
        <v>87</v>
      </c>
      <c r="F51" s="29" t="s">
        <v>87</v>
      </c>
      <c r="G51" s="19" t="s">
        <v>327</v>
      </c>
      <c r="H51" s="16"/>
    </row>
    <row r="52" spans="2:8" ht="13.5" customHeight="1" x14ac:dyDescent="0.15">
      <c r="B52" s="17">
        <v>44</v>
      </c>
      <c r="C52" s="27"/>
      <c r="D52" s="27"/>
      <c r="E52" s="27"/>
      <c r="F52" s="27"/>
      <c r="G52" s="19" t="s">
        <v>207</v>
      </c>
      <c r="H52" s="16"/>
    </row>
    <row r="53" spans="2:8" ht="13.5" customHeight="1" x14ac:dyDescent="0.15">
      <c r="B53" s="17">
        <v>45</v>
      </c>
      <c r="C53" s="27"/>
      <c r="D53" s="27"/>
      <c r="E53" s="27"/>
      <c r="F53" s="27"/>
      <c r="G53" s="19" t="s">
        <v>208</v>
      </c>
      <c r="H53" s="16"/>
    </row>
    <row r="54" spans="2:8" ht="13.5" customHeight="1" x14ac:dyDescent="0.15">
      <c r="B54" s="17">
        <v>46</v>
      </c>
      <c r="C54" s="27"/>
      <c r="D54" s="27"/>
      <c r="E54" s="27"/>
      <c r="F54" s="27"/>
      <c r="G54" s="19" t="s">
        <v>351</v>
      </c>
      <c r="H54" s="16"/>
    </row>
    <row r="55" spans="2:8" ht="13.5" customHeight="1" x14ac:dyDescent="0.15">
      <c r="B55" s="17">
        <v>47</v>
      </c>
      <c r="C55" s="27"/>
      <c r="D55" s="27"/>
      <c r="E55" s="27"/>
      <c r="F55" s="27"/>
      <c r="G55" s="19" t="s">
        <v>209</v>
      </c>
      <c r="H55" s="16"/>
    </row>
    <row r="56" spans="2:8" ht="13.5" customHeight="1" x14ac:dyDescent="0.15">
      <c r="B56" s="17">
        <v>48</v>
      </c>
      <c r="C56" s="27"/>
      <c r="D56" s="27"/>
      <c r="E56" s="27"/>
      <c r="F56" s="27"/>
      <c r="G56" s="19" t="s">
        <v>210</v>
      </c>
      <c r="H56" s="16"/>
    </row>
    <row r="57" spans="2:8" ht="13.5" customHeight="1" x14ac:dyDescent="0.15">
      <c r="B57" s="17">
        <v>49</v>
      </c>
      <c r="C57" s="27"/>
      <c r="D57" s="27"/>
      <c r="E57" s="29" t="s">
        <v>88</v>
      </c>
      <c r="F57" s="29" t="s">
        <v>88</v>
      </c>
      <c r="G57" s="19" t="s">
        <v>352</v>
      </c>
      <c r="H57" s="16"/>
    </row>
    <row r="58" spans="2:8" ht="13.5" customHeight="1" x14ac:dyDescent="0.15">
      <c r="B58" s="17">
        <v>50</v>
      </c>
      <c r="C58" s="27"/>
      <c r="D58" s="27"/>
      <c r="E58" s="29" t="s">
        <v>91</v>
      </c>
      <c r="F58" s="29" t="s">
        <v>91</v>
      </c>
      <c r="G58" s="19" t="s">
        <v>174</v>
      </c>
      <c r="H58" s="16" t="s">
        <v>91</v>
      </c>
    </row>
    <row r="59" spans="2:8" ht="13.5" customHeight="1" x14ac:dyDescent="0.15">
      <c r="B59" s="17">
        <v>51</v>
      </c>
      <c r="C59" s="27"/>
      <c r="D59" s="27"/>
      <c r="E59" s="29" t="s">
        <v>93</v>
      </c>
      <c r="F59" s="29" t="s">
        <v>93</v>
      </c>
      <c r="G59" s="19" t="s">
        <v>175</v>
      </c>
      <c r="H59" s="16" t="s">
        <v>93</v>
      </c>
    </row>
    <row r="60" spans="2:8" ht="13.5" customHeight="1" x14ac:dyDescent="0.15">
      <c r="B60" s="17">
        <v>52</v>
      </c>
      <c r="C60" s="27"/>
      <c r="D60" s="27"/>
      <c r="E60" s="29" t="s">
        <v>94</v>
      </c>
      <c r="F60" s="29" t="s">
        <v>94</v>
      </c>
      <c r="G60" s="19" t="s">
        <v>214</v>
      </c>
      <c r="H60" s="16"/>
    </row>
    <row r="61" spans="2:8" ht="13.5" customHeight="1" x14ac:dyDescent="0.15">
      <c r="B61" s="17">
        <v>53</v>
      </c>
      <c r="C61" s="27"/>
      <c r="D61" s="27"/>
      <c r="E61" s="27"/>
      <c r="F61" s="27"/>
      <c r="G61" s="19" t="s">
        <v>353</v>
      </c>
      <c r="H61" s="16"/>
    </row>
    <row r="62" spans="2:8" ht="13.5" customHeight="1" x14ac:dyDescent="0.15">
      <c r="B62" s="17">
        <v>54</v>
      </c>
      <c r="C62" s="27"/>
      <c r="D62" s="27"/>
      <c r="E62" s="29" t="s">
        <v>273</v>
      </c>
      <c r="F62" s="29" t="s">
        <v>273</v>
      </c>
      <c r="G62" s="19" t="s">
        <v>354</v>
      </c>
      <c r="H62" s="16"/>
    </row>
    <row r="63" spans="2:8" ht="13.5" customHeight="1" x14ac:dyDescent="0.15">
      <c r="B63" s="21">
        <v>55</v>
      </c>
      <c r="C63" s="22"/>
      <c r="D63" s="22"/>
      <c r="E63" s="25" t="s">
        <v>97</v>
      </c>
      <c r="F63" s="25" t="s">
        <v>274</v>
      </c>
      <c r="G63" s="23" t="s">
        <v>328</v>
      </c>
      <c r="H63" s="24" t="s">
        <v>274</v>
      </c>
    </row>
    <row r="64" spans="2:8" ht="13.5" customHeight="1" x14ac:dyDescent="0.15">
      <c r="B64" s="165">
        <v>56</v>
      </c>
      <c r="C64" s="13" t="s">
        <v>364</v>
      </c>
      <c r="D64" s="13" t="s">
        <v>365</v>
      </c>
      <c r="E64" s="13" t="s">
        <v>100</v>
      </c>
      <c r="F64" s="13" t="s">
        <v>101</v>
      </c>
      <c r="G64" s="166" t="s">
        <v>355</v>
      </c>
      <c r="H64" s="167"/>
    </row>
    <row r="65" spans="2:8" ht="13.5" customHeight="1" x14ac:dyDescent="0.15">
      <c r="B65" s="17">
        <v>57</v>
      </c>
      <c r="C65" s="29" t="s">
        <v>275</v>
      </c>
      <c r="D65" s="29" t="s">
        <v>276</v>
      </c>
      <c r="E65" s="29" t="s">
        <v>277</v>
      </c>
      <c r="F65" s="29" t="s">
        <v>277</v>
      </c>
      <c r="G65" s="15" t="s">
        <v>329</v>
      </c>
      <c r="H65" s="16" t="s">
        <v>278</v>
      </c>
    </row>
    <row r="66" spans="2:8" ht="13.5" customHeight="1" x14ac:dyDescent="0.15">
      <c r="B66" s="17">
        <v>58</v>
      </c>
      <c r="C66" s="29" t="s">
        <v>103</v>
      </c>
      <c r="D66" s="29" t="s">
        <v>104</v>
      </c>
      <c r="E66" s="29" t="s">
        <v>279</v>
      </c>
      <c r="F66" s="29" t="s">
        <v>280</v>
      </c>
      <c r="G66" s="15" t="s">
        <v>330</v>
      </c>
      <c r="H66" s="16" t="s">
        <v>281</v>
      </c>
    </row>
    <row r="67" spans="2:8" ht="13.5" customHeight="1" x14ac:dyDescent="0.15">
      <c r="B67" s="17">
        <v>59</v>
      </c>
      <c r="C67" s="27"/>
      <c r="D67" s="27"/>
      <c r="E67" s="29" t="s">
        <v>105</v>
      </c>
      <c r="F67" s="29" t="s">
        <v>282</v>
      </c>
      <c r="G67" s="19" t="s">
        <v>331</v>
      </c>
      <c r="H67" s="16" t="s">
        <v>283</v>
      </c>
    </row>
    <row r="68" spans="2:8" ht="13.5" customHeight="1" x14ac:dyDescent="0.15">
      <c r="B68" s="17">
        <v>60</v>
      </c>
      <c r="C68" s="27"/>
      <c r="D68" s="27"/>
      <c r="E68" s="27"/>
      <c r="F68" s="31"/>
      <c r="G68" s="32" t="s">
        <v>332</v>
      </c>
      <c r="H68" s="137" t="s">
        <v>284</v>
      </c>
    </row>
    <row r="69" spans="2:8" ht="13.5" customHeight="1" x14ac:dyDescent="0.15">
      <c r="B69" s="17">
        <v>61</v>
      </c>
      <c r="C69" s="27"/>
      <c r="D69" s="27"/>
      <c r="E69" s="27"/>
      <c r="F69" s="29" t="s">
        <v>285</v>
      </c>
      <c r="G69" s="138" t="s">
        <v>356</v>
      </c>
      <c r="H69" s="139"/>
    </row>
    <row r="70" spans="2:8" ht="13.5" customHeight="1" x14ac:dyDescent="0.15">
      <c r="B70" s="17">
        <v>62</v>
      </c>
      <c r="C70" s="27"/>
      <c r="D70" s="27"/>
      <c r="E70" s="27"/>
      <c r="F70" s="18" t="s">
        <v>286</v>
      </c>
      <c r="G70" s="140" t="s">
        <v>357</v>
      </c>
      <c r="H70" s="137"/>
    </row>
    <row r="71" spans="2:8" ht="13.5" customHeight="1" x14ac:dyDescent="0.15">
      <c r="B71" s="17">
        <v>63</v>
      </c>
      <c r="C71" s="27"/>
      <c r="D71" s="27"/>
      <c r="E71" s="27"/>
      <c r="F71" s="29" t="s">
        <v>106</v>
      </c>
      <c r="G71" s="138" t="s">
        <v>358</v>
      </c>
      <c r="H71" s="139"/>
    </row>
    <row r="72" spans="2:8" ht="13.5" customHeight="1" x14ac:dyDescent="0.15">
      <c r="B72" s="17">
        <v>64</v>
      </c>
      <c r="C72" s="27"/>
      <c r="D72" s="27"/>
      <c r="E72" s="27"/>
      <c r="F72" s="27"/>
      <c r="G72" s="19" t="s">
        <v>179</v>
      </c>
      <c r="H72" s="16" t="s">
        <v>107</v>
      </c>
    </row>
    <row r="73" spans="2:8" ht="13.5" customHeight="1" x14ac:dyDescent="0.15">
      <c r="B73" s="17">
        <v>65</v>
      </c>
      <c r="C73" s="27"/>
      <c r="D73" s="27"/>
      <c r="E73" s="27"/>
      <c r="F73" s="29" t="s">
        <v>109</v>
      </c>
      <c r="G73" s="19" t="s">
        <v>180</v>
      </c>
      <c r="H73" s="16" t="s">
        <v>110</v>
      </c>
    </row>
    <row r="74" spans="2:8" ht="13.5" customHeight="1" x14ac:dyDescent="0.15">
      <c r="B74" s="17">
        <v>66</v>
      </c>
      <c r="C74" s="27"/>
      <c r="D74" s="27"/>
      <c r="E74" s="28"/>
      <c r="F74" s="28"/>
      <c r="G74" s="19" t="s">
        <v>333</v>
      </c>
      <c r="H74" s="16" t="s">
        <v>287</v>
      </c>
    </row>
    <row r="75" spans="2:8" ht="13.5" customHeight="1" x14ac:dyDescent="0.15">
      <c r="B75" s="17">
        <v>67</v>
      </c>
      <c r="C75" s="27"/>
      <c r="D75" s="27"/>
      <c r="E75" s="29" t="s">
        <v>112</v>
      </c>
      <c r="F75" s="29" t="s">
        <v>288</v>
      </c>
      <c r="G75" s="19" t="s">
        <v>334</v>
      </c>
      <c r="H75" s="16" t="s">
        <v>289</v>
      </c>
    </row>
    <row r="76" spans="2:8" ht="13.5" customHeight="1" x14ac:dyDescent="0.15">
      <c r="B76" s="17">
        <v>68</v>
      </c>
      <c r="C76" s="27"/>
      <c r="D76" s="27"/>
      <c r="E76" s="27"/>
      <c r="F76" s="29" t="s">
        <v>290</v>
      </c>
      <c r="G76" s="19" t="s">
        <v>335</v>
      </c>
      <c r="H76" s="16" t="s">
        <v>291</v>
      </c>
    </row>
    <row r="77" spans="2:8" ht="13.5" customHeight="1" x14ac:dyDescent="0.15">
      <c r="B77" s="17">
        <v>69</v>
      </c>
      <c r="C77" s="27"/>
      <c r="D77" s="27"/>
      <c r="E77" s="27"/>
      <c r="F77" s="29" t="s">
        <v>292</v>
      </c>
      <c r="G77" s="19" t="s">
        <v>336</v>
      </c>
      <c r="H77" s="16" t="s">
        <v>293</v>
      </c>
    </row>
    <row r="78" spans="2:8" ht="13.5" customHeight="1" x14ac:dyDescent="0.15">
      <c r="B78" s="17">
        <v>70</v>
      </c>
      <c r="C78" s="27"/>
      <c r="D78" s="27"/>
      <c r="E78" s="27"/>
      <c r="F78" s="27"/>
      <c r="G78" s="19" t="s">
        <v>359</v>
      </c>
      <c r="H78" s="20" t="s">
        <v>294</v>
      </c>
    </row>
    <row r="79" spans="2:8" ht="13.5" customHeight="1" x14ac:dyDescent="0.15">
      <c r="B79" s="17">
        <v>71</v>
      </c>
      <c r="C79" s="27"/>
      <c r="D79" s="27"/>
      <c r="E79" s="27"/>
      <c r="F79" s="29" t="s">
        <v>295</v>
      </c>
      <c r="G79" s="19" t="s">
        <v>360</v>
      </c>
      <c r="H79" s="16" t="s">
        <v>296</v>
      </c>
    </row>
    <row r="80" spans="2:8" ht="13.5" customHeight="1" x14ac:dyDescent="0.15">
      <c r="B80" s="17">
        <v>72</v>
      </c>
      <c r="C80" s="27"/>
      <c r="D80" s="27"/>
      <c r="E80" s="27"/>
      <c r="F80" s="27"/>
      <c r="G80" s="19" t="s">
        <v>337</v>
      </c>
      <c r="H80" s="16" t="s">
        <v>297</v>
      </c>
    </row>
    <row r="81" spans="2:8" ht="13.5" customHeight="1" x14ac:dyDescent="0.15">
      <c r="B81" s="17">
        <v>73</v>
      </c>
      <c r="C81" s="27"/>
      <c r="D81" s="27"/>
      <c r="E81" s="27"/>
      <c r="F81" s="29" t="s">
        <v>298</v>
      </c>
      <c r="G81" s="19" t="s">
        <v>338</v>
      </c>
      <c r="H81" s="16" t="s">
        <v>299</v>
      </c>
    </row>
    <row r="82" spans="2:8" ht="13.5" customHeight="1" x14ac:dyDescent="0.15">
      <c r="B82" s="17">
        <v>74</v>
      </c>
      <c r="C82" s="27"/>
      <c r="D82" s="27"/>
      <c r="E82" s="27"/>
      <c r="F82" s="29" t="s">
        <v>117</v>
      </c>
      <c r="G82" s="19" t="s">
        <v>339</v>
      </c>
      <c r="H82" s="16" t="s">
        <v>300</v>
      </c>
    </row>
    <row r="83" spans="2:8" ht="13.5" customHeight="1" x14ac:dyDescent="0.15">
      <c r="B83" s="17">
        <v>75</v>
      </c>
      <c r="C83" s="27"/>
      <c r="D83" s="27"/>
      <c r="E83" s="27"/>
      <c r="F83" s="27"/>
      <c r="G83" s="19" t="s">
        <v>182</v>
      </c>
      <c r="H83" s="16" t="s">
        <v>118</v>
      </c>
    </row>
    <row r="84" spans="2:8" ht="13.5" customHeight="1" x14ac:dyDescent="0.15">
      <c r="B84" s="17">
        <v>76</v>
      </c>
      <c r="C84" s="27"/>
      <c r="D84" s="27"/>
      <c r="E84" s="27"/>
      <c r="F84" s="27"/>
      <c r="G84" s="15" t="s">
        <v>340</v>
      </c>
      <c r="H84" s="16" t="s">
        <v>301</v>
      </c>
    </row>
    <row r="85" spans="2:8" ht="13.5" customHeight="1" x14ac:dyDescent="0.15">
      <c r="B85" s="17">
        <v>77</v>
      </c>
      <c r="C85" s="27"/>
      <c r="D85" s="27"/>
      <c r="E85" s="27"/>
      <c r="F85" s="29" t="s">
        <v>119</v>
      </c>
      <c r="G85" s="19" t="s">
        <v>341</v>
      </c>
      <c r="H85" s="16" t="s">
        <v>302</v>
      </c>
    </row>
    <row r="86" spans="2:8" ht="13.5" customHeight="1" x14ac:dyDescent="0.15">
      <c r="B86" s="17">
        <v>78</v>
      </c>
      <c r="C86" s="27"/>
      <c r="D86" s="27"/>
      <c r="E86" s="27"/>
      <c r="F86" s="27"/>
      <c r="G86" s="19" t="s">
        <v>361</v>
      </c>
      <c r="H86" s="16" t="s">
        <v>303</v>
      </c>
    </row>
    <row r="87" spans="2:8" ht="13.5" customHeight="1" x14ac:dyDescent="0.15">
      <c r="B87" s="17">
        <v>79</v>
      </c>
      <c r="C87" s="27"/>
      <c r="D87" s="27"/>
      <c r="E87" s="27"/>
      <c r="F87" s="27"/>
      <c r="G87" s="19" t="s">
        <v>342</v>
      </c>
      <c r="H87" s="16" t="s">
        <v>304</v>
      </c>
    </row>
    <row r="88" spans="2:8" ht="13.5" customHeight="1" x14ac:dyDescent="0.15">
      <c r="B88" s="17">
        <v>80</v>
      </c>
      <c r="C88" s="27"/>
      <c r="D88" s="27"/>
      <c r="E88" s="27"/>
      <c r="F88" s="18" t="s">
        <v>305</v>
      </c>
      <c r="G88" s="15" t="s">
        <v>343</v>
      </c>
      <c r="H88" s="16" t="s">
        <v>306</v>
      </c>
    </row>
    <row r="89" spans="2:8" ht="13.5" customHeight="1" x14ac:dyDescent="0.15">
      <c r="B89" s="17">
        <v>81</v>
      </c>
      <c r="C89" s="27"/>
      <c r="D89" s="27"/>
      <c r="E89" s="27"/>
      <c r="F89" s="18"/>
      <c r="G89" s="15" t="s">
        <v>344</v>
      </c>
      <c r="H89" s="16" t="s">
        <v>307</v>
      </c>
    </row>
    <row r="90" spans="2:8" ht="13.5" customHeight="1" x14ac:dyDescent="0.15">
      <c r="B90" s="17">
        <v>82</v>
      </c>
      <c r="C90" s="29" t="s">
        <v>124</v>
      </c>
      <c r="D90" s="29" t="s">
        <v>125</v>
      </c>
      <c r="E90" s="18" t="s">
        <v>125</v>
      </c>
      <c r="F90" s="18" t="s">
        <v>125</v>
      </c>
      <c r="G90" s="19" t="s">
        <v>345</v>
      </c>
      <c r="H90" s="16" t="s">
        <v>308</v>
      </c>
    </row>
    <row r="91" spans="2:8" ht="13.5" customHeight="1" x14ac:dyDescent="0.15">
      <c r="B91" s="17">
        <v>83</v>
      </c>
      <c r="C91" s="27"/>
      <c r="D91" s="27"/>
      <c r="E91" s="18"/>
      <c r="F91" s="18"/>
      <c r="G91" s="15" t="s">
        <v>186</v>
      </c>
      <c r="H91" s="16" t="s">
        <v>126</v>
      </c>
    </row>
    <row r="92" spans="2:8" ht="13.5" customHeight="1" x14ac:dyDescent="0.15">
      <c r="B92" s="17">
        <v>84</v>
      </c>
      <c r="C92" s="27"/>
      <c r="D92" s="29" t="s">
        <v>127</v>
      </c>
      <c r="E92" s="29" t="s">
        <v>128</v>
      </c>
      <c r="F92" s="29" t="s">
        <v>129</v>
      </c>
      <c r="G92" s="19" t="s">
        <v>187</v>
      </c>
      <c r="H92" s="16" t="s">
        <v>130</v>
      </c>
    </row>
    <row r="93" spans="2:8" ht="13.5" customHeight="1" x14ac:dyDescent="0.15">
      <c r="B93" s="17">
        <v>85</v>
      </c>
      <c r="C93" s="27"/>
      <c r="D93" s="29" t="s">
        <v>131</v>
      </c>
      <c r="E93" s="29" t="s">
        <v>309</v>
      </c>
      <c r="F93" s="29" t="s">
        <v>309</v>
      </c>
      <c r="G93" s="15" t="s">
        <v>346</v>
      </c>
      <c r="H93" s="16" t="s">
        <v>310</v>
      </c>
    </row>
    <row r="94" spans="2:8" ht="13.5" customHeight="1" x14ac:dyDescent="0.15">
      <c r="B94" s="17">
        <v>86</v>
      </c>
      <c r="C94" s="29" t="s">
        <v>133</v>
      </c>
      <c r="D94" s="29" t="s">
        <v>134</v>
      </c>
      <c r="E94" s="29" t="s">
        <v>134</v>
      </c>
      <c r="F94" s="29" t="s">
        <v>311</v>
      </c>
      <c r="G94" s="19" t="s">
        <v>189</v>
      </c>
      <c r="H94" s="16" t="s">
        <v>134</v>
      </c>
    </row>
    <row r="95" spans="2:8" ht="13.5" customHeight="1" x14ac:dyDescent="0.15">
      <c r="B95" s="21">
        <v>87</v>
      </c>
      <c r="C95" s="25" t="s">
        <v>136</v>
      </c>
      <c r="D95" s="25" t="s">
        <v>137</v>
      </c>
      <c r="E95" s="25" t="s">
        <v>138</v>
      </c>
      <c r="F95" s="25" t="s">
        <v>139</v>
      </c>
      <c r="G95" s="23" t="s">
        <v>347</v>
      </c>
      <c r="H95" s="24" t="s">
        <v>312</v>
      </c>
    </row>
  </sheetData>
  <phoneticPr fontId="2"/>
  <pageMargins left="0.70866141732283472" right="0.35433070866141736" top="0.78740157480314965" bottom="0.51181102362204722" header="1.14173228346457" footer="0.19685039370078741"/>
  <pageSetup paperSize="9" scale="95" orientation="portrait" useFirstPageNumber="1" verticalDpi="300" r:id="rId1"/>
  <headerFooter alignWithMargins="0"/>
  <rowBreaks count="1" manualBreakCount="1">
    <brk id="6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97"/>
  <sheetViews>
    <sheetView showGridLines="0" zoomScale="75" zoomScaleNormal="75" workbookViewId="0"/>
  </sheetViews>
  <sheetFormatPr defaultRowHeight="12" x14ac:dyDescent="0.15"/>
  <cols>
    <col min="1" max="1" width="4.625" style="34" customWidth="1"/>
    <col min="2" max="2" width="28.625" style="34" customWidth="1"/>
    <col min="3" max="3" width="19.75" style="34" customWidth="1"/>
    <col min="4" max="16384" width="9" style="34"/>
  </cols>
  <sheetData>
    <row r="1" spans="1:21" ht="12.75" thickBot="1" x14ac:dyDescent="0.2"/>
    <row r="2" spans="1:21" ht="19.5" thickBot="1" x14ac:dyDescent="0.25">
      <c r="R2" s="172" t="s">
        <v>236</v>
      </c>
      <c r="S2" s="173"/>
    </row>
    <row r="3" spans="1:21" ht="12" customHeight="1" x14ac:dyDescent="0.15"/>
    <row r="4" spans="1:21" ht="15" customHeight="1" x14ac:dyDescent="0.15">
      <c r="B4" s="3" t="s">
        <v>237</v>
      </c>
      <c r="P4" s="34" t="s">
        <v>362</v>
      </c>
    </row>
    <row r="5" spans="1:21" ht="13.5" customHeight="1" x14ac:dyDescent="0.15">
      <c r="P5" s="34" t="s">
        <v>238</v>
      </c>
    </row>
    <row r="6" spans="1:21" ht="13.5" customHeight="1" x14ac:dyDescent="0.15">
      <c r="Q6" s="34" t="s">
        <v>239</v>
      </c>
    </row>
    <row r="7" spans="1:21" ht="14.25" customHeight="1" x14ac:dyDescent="0.15">
      <c r="P7" s="34" t="s">
        <v>240</v>
      </c>
    </row>
    <row r="8" spans="1:21" ht="13.15" customHeight="1" x14ac:dyDescent="0.15">
      <c r="A8" s="35" t="s">
        <v>0</v>
      </c>
      <c r="B8" s="36" t="s">
        <v>241</v>
      </c>
      <c r="C8" s="37" t="s">
        <v>242</v>
      </c>
      <c r="D8" s="35" t="s">
        <v>221</v>
      </c>
      <c r="E8" s="38" t="s">
        <v>222</v>
      </c>
      <c r="F8" s="38" t="s">
        <v>223</v>
      </c>
      <c r="G8" s="39" t="s">
        <v>224</v>
      </c>
      <c r="H8" s="39" t="s">
        <v>225</v>
      </c>
      <c r="I8" s="40" t="s">
        <v>226</v>
      </c>
      <c r="J8" s="35" t="s">
        <v>227</v>
      </c>
      <c r="K8" s="39" t="s">
        <v>228</v>
      </c>
      <c r="L8" s="40" t="s">
        <v>229</v>
      </c>
      <c r="M8" s="35" t="s">
        <v>230</v>
      </c>
      <c r="N8" s="41" t="s">
        <v>231</v>
      </c>
      <c r="O8" s="40" t="s">
        <v>232</v>
      </c>
      <c r="P8" s="35" t="s">
        <v>243</v>
      </c>
      <c r="Q8" s="39" t="s">
        <v>244</v>
      </c>
      <c r="R8" s="39" t="s">
        <v>245</v>
      </c>
      <c r="S8" s="42" t="s">
        <v>233</v>
      </c>
    </row>
    <row r="9" spans="1:21" ht="13.15" customHeight="1" x14ac:dyDescent="0.15">
      <c r="A9" s="128">
        <v>1</v>
      </c>
      <c r="B9" s="129" t="s">
        <v>143</v>
      </c>
      <c r="C9" s="130" t="s">
        <v>16</v>
      </c>
      <c r="D9" s="141"/>
      <c r="E9" s="142"/>
      <c r="F9" s="143"/>
      <c r="G9" s="143"/>
      <c r="H9" s="144"/>
      <c r="I9" s="145">
        <v>1</v>
      </c>
      <c r="J9" s="141">
        <v>2</v>
      </c>
      <c r="K9" s="144"/>
      <c r="L9" s="145"/>
      <c r="M9" s="141">
        <v>2</v>
      </c>
      <c r="N9" s="142">
        <v>2</v>
      </c>
      <c r="O9" s="145"/>
      <c r="P9" s="141">
        <v>2</v>
      </c>
      <c r="Q9" s="144">
        <v>2</v>
      </c>
      <c r="R9" s="144"/>
      <c r="S9" s="146">
        <f t="shared" ref="S9:S95" si="0">SUM(D9:R9)</f>
        <v>11</v>
      </c>
      <c r="T9" s="49"/>
      <c r="U9" s="50"/>
    </row>
    <row r="10" spans="1:21" ht="13.15" customHeight="1" x14ac:dyDescent="0.15">
      <c r="A10" s="51">
        <v>2</v>
      </c>
      <c r="B10" s="131" t="s">
        <v>146</v>
      </c>
      <c r="C10" s="132" t="s">
        <v>24</v>
      </c>
      <c r="D10" s="147"/>
      <c r="E10" s="148"/>
      <c r="F10" s="149"/>
      <c r="G10" s="149">
        <v>2</v>
      </c>
      <c r="H10" s="150"/>
      <c r="I10" s="151">
        <v>18</v>
      </c>
      <c r="J10" s="147"/>
      <c r="K10" s="150"/>
      <c r="L10" s="151"/>
      <c r="M10" s="147"/>
      <c r="N10" s="148"/>
      <c r="O10" s="151"/>
      <c r="P10" s="147"/>
      <c r="Q10" s="150"/>
      <c r="R10" s="150"/>
      <c r="S10" s="152">
        <f t="shared" si="0"/>
        <v>20</v>
      </c>
      <c r="T10" s="49"/>
      <c r="U10" s="50"/>
    </row>
    <row r="11" spans="1:21" ht="13.15" customHeight="1" x14ac:dyDescent="0.15">
      <c r="A11" s="51">
        <v>3</v>
      </c>
      <c r="B11" s="131" t="s">
        <v>313</v>
      </c>
      <c r="C11" s="132" t="s">
        <v>253</v>
      </c>
      <c r="D11" s="147"/>
      <c r="E11" s="148"/>
      <c r="F11" s="149"/>
      <c r="G11" s="149"/>
      <c r="H11" s="150"/>
      <c r="I11" s="151">
        <v>2</v>
      </c>
      <c r="J11" s="147"/>
      <c r="K11" s="150"/>
      <c r="L11" s="151"/>
      <c r="M11" s="147"/>
      <c r="N11" s="148"/>
      <c r="O11" s="151"/>
      <c r="P11" s="147"/>
      <c r="Q11" s="150"/>
      <c r="R11" s="150"/>
      <c r="S11" s="152">
        <f t="shared" si="0"/>
        <v>2</v>
      </c>
      <c r="T11" s="49"/>
      <c r="U11" s="50"/>
    </row>
    <row r="12" spans="1:21" ht="13.15" customHeight="1" x14ac:dyDescent="0.15">
      <c r="A12" s="51">
        <v>4</v>
      </c>
      <c r="B12" s="19" t="s">
        <v>363</v>
      </c>
      <c r="C12" s="132" t="s">
        <v>255</v>
      </c>
      <c r="D12" s="147"/>
      <c r="E12" s="148"/>
      <c r="F12" s="149"/>
      <c r="G12" s="149"/>
      <c r="H12" s="150"/>
      <c r="I12" s="151"/>
      <c r="J12" s="147"/>
      <c r="K12" s="150"/>
      <c r="L12" s="151"/>
      <c r="M12" s="147"/>
      <c r="N12" s="148"/>
      <c r="O12" s="151"/>
      <c r="P12" s="147"/>
      <c r="Q12" s="150">
        <v>1</v>
      </c>
      <c r="R12" s="150"/>
      <c r="S12" s="152">
        <f t="shared" si="0"/>
        <v>1</v>
      </c>
      <c r="T12" s="49"/>
      <c r="U12" s="50"/>
    </row>
    <row r="13" spans="1:21" ht="13.15" customHeight="1" x14ac:dyDescent="0.15">
      <c r="A13" s="51">
        <v>5</v>
      </c>
      <c r="B13" s="133" t="s">
        <v>314</v>
      </c>
      <c r="C13" s="132" t="s">
        <v>257</v>
      </c>
      <c r="D13" s="147"/>
      <c r="E13" s="148"/>
      <c r="F13" s="149"/>
      <c r="G13" s="149"/>
      <c r="H13" s="150"/>
      <c r="I13" s="151"/>
      <c r="J13" s="147"/>
      <c r="K13" s="150"/>
      <c r="L13" s="151"/>
      <c r="M13" s="147"/>
      <c r="N13" s="148"/>
      <c r="O13" s="151"/>
      <c r="P13" s="147"/>
      <c r="Q13" s="150">
        <v>4</v>
      </c>
      <c r="R13" s="150"/>
      <c r="S13" s="152">
        <f t="shared" si="0"/>
        <v>4</v>
      </c>
      <c r="T13" s="49"/>
      <c r="U13" s="50"/>
    </row>
    <row r="14" spans="1:21" ht="13.15" customHeight="1" x14ac:dyDescent="0.15">
      <c r="A14" s="51">
        <v>6</v>
      </c>
      <c r="B14" s="133" t="s">
        <v>315</v>
      </c>
      <c r="C14" s="132" t="s">
        <v>258</v>
      </c>
      <c r="D14" s="147"/>
      <c r="E14" s="148"/>
      <c r="F14" s="149"/>
      <c r="G14" s="149"/>
      <c r="H14" s="150"/>
      <c r="I14" s="151"/>
      <c r="J14" s="147"/>
      <c r="K14" s="150"/>
      <c r="L14" s="151"/>
      <c r="M14" s="147"/>
      <c r="N14" s="148"/>
      <c r="O14" s="151"/>
      <c r="P14" s="147"/>
      <c r="Q14" s="150">
        <v>7</v>
      </c>
      <c r="R14" s="150"/>
      <c r="S14" s="152">
        <f t="shared" si="0"/>
        <v>7</v>
      </c>
      <c r="T14" s="49"/>
      <c r="U14" s="50"/>
    </row>
    <row r="15" spans="1:21" ht="13.15" customHeight="1" x14ac:dyDescent="0.15">
      <c r="A15" s="51">
        <v>7</v>
      </c>
      <c r="B15" s="131" t="s">
        <v>316</v>
      </c>
      <c r="C15" s="132" t="s">
        <v>260</v>
      </c>
      <c r="D15" s="147"/>
      <c r="E15" s="148"/>
      <c r="F15" s="149"/>
      <c r="G15" s="149"/>
      <c r="H15" s="150"/>
      <c r="I15" s="151"/>
      <c r="J15" s="147"/>
      <c r="K15" s="150"/>
      <c r="L15" s="151"/>
      <c r="M15" s="147"/>
      <c r="N15" s="148"/>
      <c r="O15" s="151"/>
      <c r="P15" s="147"/>
      <c r="Q15" s="150">
        <v>1</v>
      </c>
      <c r="R15" s="150"/>
      <c r="S15" s="152">
        <f t="shared" si="0"/>
        <v>1</v>
      </c>
      <c r="T15" s="49"/>
      <c r="U15" s="50"/>
    </row>
    <row r="16" spans="1:21" ht="13.15" customHeight="1" x14ac:dyDescent="0.15">
      <c r="A16" s="51">
        <v>8</v>
      </c>
      <c r="B16" s="131" t="s">
        <v>317</v>
      </c>
      <c r="C16" s="132" t="s">
        <v>262</v>
      </c>
      <c r="D16" s="147"/>
      <c r="E16" s="148"/>
      <c r="F16" s="149"/>
      <c r="G16" s="149"/>
      <c r="H16" s="150"/>
      <c r="I16" s="151"/>
      <c r="J16" s="147">
        <v>2</v>
      </c>
      <c r="K16" s="150"/>
      <c r="L16" s="151"/>
      <c r="M16" s="147"/>
      <c r="N16" s="148"/>
      <c r="O16" s="151"/>
      <c r="P16" s="147"/>
      <c r="Q16" s="150"/>
      <c r="R16" s="150"/>
      <c r="S16" s="152">
        <f t="shared" si="0"/>
        <v>2</v>
      </c>
      <c r="T16" s="49"/>
      <c r="U16" s="50"/>
    </row>
    <row r="17" spans="1:21" ht="13.15" customHeight="1" x14ac:dyDescent="0.15">
      <c r="A17" s="51">
        <v>9</v>
      </c>
      <c r="B17" s="133" t="s">
        <v>318</v>
      </c>
      <c r="C17" s="132" t="s">
        <v>36</v>
      </c>
      <c r="D17" s="147"/>
      <c r="E17" s="148"/>
      <c r="F17" s="149">
        <v>1</v>
      </c>
      <c r="G17" s="149"/>
      <c r="H17" s="150"/>
      <c r="I17" s="151"/>
      <c r="J17" s="147">
        <v>2</v>
      </c>
      <c r="K17" s="150"/>
      <c r="L17" s="151">
        <v>1</v>
      </c>
      <c r="M17" s="147">
        <v>2</v>
      </c>
      <c r="N17" s="148"/>
      <c r="O17" s="151">
        <v>1</v>
      </c>
      <c r="P17" s="147">
        <v>1</v>
      </c>
      <c r="Q17" s="150">
        <v>1</v>
      </c>
      <c r="R17" s="150"/>
      <c r="S17" s="152">
        <f t="shared" si="0"/>
        <v>9</v>
      </c>
      <c r="T17" s="49"/>
      <c r="U17" s="50"/>
    </row>
    <row r="18" spans="1:21" ht="13.15" customHeight="1" x14ac:dyDescent="0.15">
      <c r="A18" s="51">
        <v>10</v>
      </c>
      <c r="B18" s="131" t="s">
        <v>319</v>
      </c>
      <c r="C18" s="132" t="s">
        <v>263</v>
      </c>
      <c r="D18" s="147"/>
      <c r="E18" s="148"/>
      <c r="F18" s="149"/>
      <c r="G18" s="149"/>
      <c r="H18" s="150"/>
      <c r="I18" s="151">
        <v>1</v>
      </c>
      <c r="J18" s="147"/>
      <c r="K18" s="150"/>
      <c r="L18" s="151"/>
      <c r="M18" s="147"/>
      <c r="N18" s="148"/>
      <c r="O18" s="151"/>
      <c r="P18" s="147"/>
      <c r="Q18" s="150"/>
      <c r="R18" s="150"/>
      <c r="S18" s="152">
        <f t="shared" si="0"/>
        <v>1</v>
      </c>
      <c r="T18" s="49"/>
      <c r="U18" s="50"/>
    </row>
    <row r="19" spans="1:21" ht="13.15" customHeight="1" x14ac:dyDescent="0.15">
      <c r="A19" s="51">
        <v>11</v>
      </c>
      <c r="B19" s="133" t="s">
        <v>151</v>
      </c>
      <c r="C19" s="132" t="s">
        <v>42</v>
      </c>
      <c r="D19" s="147"/>
      <c r="E19" s="148"/>
      <c r="F19" s="149"/>
      <c r="G19" s="149"/>
      <c r="H19" s="150"/>
      <c r="I19" s="151"/>
      <c r="J19" s="147"/>
      <c r="K19" s="150"/>
      <c r="L19" s="151"/>
      <c r="M19" s="147"/>
      <c r="N19" s="148"/>
      <c r="O19" s="151"/>
      <c r="P19" s="147">
        <v>13</v>
      </c>
      <c r="Q19" s="150">
        <v>14</v>
      </c>
      <c r="R19" s="150"/>
      <c r="S19" s="152">
        <f t="shared" si="0"/>
        <v>27</v>
      </c>
      <c r="T19" s="49"/>
      <c r="U19" s="50"/>
    </row>
    <row r="20" spans="1:21" ht="13.15" customHeight="1" x14ac:dyDescent="0.15">
      <c r="A20" s="51">
        <v>12</v>
      </c>
      <c r="B20" s="133" t="s">
        <v>152</v>
      </c>
      <c r="C20" s="132" t="s">
        <v>44</v>
      </c>
      <c r="D20" s="147"/>
      <c r="E20" s="148"/>
      <c r="F20" s="149"/>
      <c r="G20" s="149"/>
      <c r="H20" s="150"/>
      <c r="I20" s="151"/>
      <c r="J20" s="147"/>
      <c r="K20" s="150"/>
      <c r="L20" s="151"/>
      <c r="M20" s="147"/>
      <c r="N20" s="148"/>
      <c r="O20" s="151"/>
      <c r="P20" s="147">
        <v>109</v>
      </c>
      <c r="Q20" s="150">
        <v>52</v>
      </c>
      <c r="R20" s="150"/>
      <c r="S20" s="152">
        <f t="shared" si="0"/>
        <v>161</v>
      </c>
      <c r="T20" s="49"/>
      <c r="U20" s="50"/>
    </row>
    <row r="21" spans="1:21" ht="13.15" customHeight="1" x14ac:dyDescent="0.15">
      <c r="A21" s="51">
        <v>13</v>
      </c>
      <c r="B21" s="133" t="s">
        <v>153</v>
      </c>
      <c r="C21" s="132" t="s">
        <v>47</v>
      </c>
      <c r="D21" s="147"/>
      <c r="E21" s="148"/>
      <c r="F21" s="149"/>
      <c r="G21" s="149">
        <v>2</v>
      </c>
      <c r="H21" s="150"/>
      <c r="I21" s="151"/>
      <c r="J21" s="147"/>
      <c r="K21" s="150"/>
      <c r="L21" s="151"/>
      <c r="M21" s="147"/>
      <c r="N21" s="148"/>
      <c r="O21" s="151"/>
      <c r="P21" s="147"/>
      <c r="Q21" s="150"/>
      <c r="R21" s="150"/>
      <c r="S21" s="152">
        <f t="shared" si="0"/>
        <v>2</v>
      </c>
      <c r="T21" s="49"/>
      <c r="U21" s="50"/>
    </row>
    <row r="22" spans="1:21" ht="13.15" customHeight="1" x14ac:dyDescent="0.15">
      <c r="A22" s="51">
        <v>14</v>
      </c>
      <c r="B22" s="133" t="s">
        <v>320</v>
      </c>
      <c r="C22" s="132" t="s">
        <v>265</v>
      </c>
      <c r="D22" s="147"/>
      <c r="E22" s="148"/>
      <c r="F22" s="149"/>
      <c r="G22" s="149"/>
      <c r="H22" s="150"/>
      <c r="I22" s="151"/>
      <c r="J22" s="147"/>
      <c r="K22" s="150"/>
      <c r="L22" s="151"/>
      <c r="M22" s="147"/>
      <c r="N22" s="148"/>
      <c r="O22" s="151"/>
      <c r="P22" s="147">
        <v>1</v>
      </c>
      <c r="Q22" s="150"/>
      <c r="R22" s="150"/>
      <c r="S22" s="152">
        <f t="shared" si="0"/>
        <v>1</v>
      </c>
      <c r="T22" s="49"/>
      <c r="U22" s="50"/>
    </row>
    <row r="23" spans="1:21" ht="13.15" customHeight="1" x14ac:dyDescent="0.15">
      <c r="A23" s="51">
        <v>15</v>
      </c>
      <c r="B23" s="133" t="s">
        <v>348</v>
      </c>
      <c r="C23" s="132"/>
      <c r="D23" s="147"/>
      <c r="E23" s="148"/>
      <c r="F23" s="149"/>
      <c r="G23" s="149"/>
      <c r="H23" s="150"/>
      <c r="I23" s="151"/>
      <c r="J23" s="147"/>
      <c r="K23" s="150"/>
      <c r="L23" s="151"/>
      <c r="M23" s="147"/>
      <c r="N23" s="148"/>
      <c r="O23" s="151"/>
      <c r="P23" s="147"/>
      <c r="Q23" s="150">
        <v>1</v>
      </c>
      <c r="R23" s="150"/>
      <c r="S23" s="152">
        <f t="shared" si="0"/>
        <v>1</v>
      </c>
      <c r="T23" s="49"/>
      <c r="U23" s="50"/>
    </row>
    <row r="24" spans="1:21" ht="13.15" customHeight="1" x14ac:dyDescent="0.15">
      <c r="A24" s="51">
        <v>16</v>
      </c>
      <c r="B24" s="133" t="s">
        <v>156</v>
      </c>
      <c r="C24" s="132" t="s">
        <v>53</v>
      </c>
      <c r="D24" s="147"/>
      <c r="E24" s="148"/>
      <c r="F24" s="149"/>
      <c r="G24" s="149">
        <v>1</v>
      </c>
      <c r="H24" s="150"/>
      <c r="I24" s="151">
        <v>4</v>
      </c>
      <c r="J24" s="147">
        <v>5</v>
      </c>
      <c r="K24" s="150">
        <v>2</v>
      </c>
      <c r="L24" s="151"/>
      <c r="M24" s="147">
        <v>6</v>
      </c>
      <c r="N24" s="148"/>
      <c r="O24" s="151"/>
      <c r="P24" s="147">
        <v>1</v>
      </c>
      <c r="Q24" s="150"/>
      <c r="R24" s="150">
        <v>1</v>
      </c>
      <c r="S24" s="152">
        <f t="shared" si="0"/>
        <v>20</v>
      </c>
      <c r="T24" s="49"/>
      <c r="U24" s="50"/>
    </row>
    <row r="25" spans="1:21" ht="13.15" customHeight="1" x14ac:dyDescent="0.15">
      <c r="A25" s="51">
        <v>17</v>
      </c>
      <c r="B25" s="133" t="s">
        <v>193</v>
      </c>
      <c r="C25" s="132" t="s">
        <v>57</v>
      </c>
      <c r="D25" s="147"/>
      <c r="E25" s="148"/>
      <c r="F25" s="149"/>
      <c r="G25" s="149"/>
      <c r="H25" s="150"/>
      <c r="I25" s="151"/>
      <c r="J25" s="147"/>
      <c r="K25" s="150"/>
      <c r="L25" s="151"/>
      <c r="M25" s="147"/>
      <c r="N25" s="148"/>
      <c r="O25" s="151"/>
      <c r="P25" s="147">
        <v>16</v>
      </c>
      <c r="Q25" s="150">
        <v>2</v>
      </c>
      <c r="R25" s="150"/>
      <c r="S25" s="152">
        <f t="shared" si="0"/>
        <v>18</v>
      </c>
      <c r="T25" s="49"/>
      <c r="U25" s="50"/>
    </row>
    <row r="26" spans="1:21" ht="13.15" customHeight="1" x14ac:dyDescent="0.15">
      <c r="A26" s="51">
        <v>18</v>
      </c>
      <c r="B26" s="133" t="s">
        <v>159</v>
      </c>
      <c r="C26" s="132" t="s">
        <v>59</v>
      </c>
      <c r="D26" s="147"/>
      <c r="E26" s="148"/>
      <c r="F26" s="149">
        <v>3</v>
      </c>
      <c r="G26" s="149">
        <v>7</v>
      </c>
      <c r="H26" s="150"/>
      <c r="I26" s="151"/>
      <c r="J26" s="147"/>
      <c r="K26" s="150"/>
      <c r="L26" s="151">
        <v>4</v>
      </c>
      <c r="M26" s="147"/>
      <c r="N26" s="148"/>
      <c r="O26" s="151"/>
      <c r="P26" s="147">
        <v>13</v>
      </c>
      <c r="Q26" s="150"/>
      <c r="R26" s="150"/>
      <c r="S26" s="152">
        <f t="shared" si="0"/>
        <v>27</v>
      </c>
      <c r="T26" s="49"/>
      <c r="U26" s="50"/>
    </row>
    <row r="27" spans="1:21" ht="13.15" customHeight="1" x14ac:dyDescent="0.15">
      <c r="A27" s="51">
        <v>19</v>
      </c>
      <c r="B27" s="133" t="s">
        <v>321</v>
      </c>
      <c r="C27" s="132" t="s">
        <v>267</v>
      </c>
      <c r="D27" s="147"/>
      <c r="E27" s="148"/>
      <c r="F27" s="149"/>
      <c r="G27" s="149"/>
      <c r="H27" s="150"/>
      <c r="I27" s="151"/>
      <c r="J27" s="147"/>
      <c r="K27" s="150"/>
      <c r="L27" s="151"/>
      <c r="M27" s="147"/>
      <c r="N27" s="148">
        <v>1</v>
      </c>
      <c r="O27" s="151"/>
      <c r="P27" s="147"/>
      <c r="Q27" s="150">
        <v>1</v>
      </c>
      <c r="R27" s="150"/>
      <c r="S27" s="152">
        <f t="shared" si="0"/>
        <v>2</v>
      </c>
      <c r="T27" s="49"/>
      <c r="U27" s="50"/>
    </row>
    <row r="28" spans="1:21" ht="13.15" customHeight="1" x14ac:dyDescent="0.15">
      <c r="A28" s="51">
        <v>20</v>
      </c>
      <c r="B28" s="133" t="s">
        <v>160</v>
      </c>
      <c r="C28" s="132" t="s">
        <v>61</v>
      </c>
      <c r="D28" s="147"/>
      <c r="E28" s="148"/>
      <c r="F28" s="149"/>
      <c r="G28" s="149"/>
      <c r="H28" s="150"/>
      <c r="I28" s="151"/>
      <c r="J28" s="147"/>
      <c r="K28" s="150"/>
      <c r="L28" s="151"/>
      <c r="M28" s="147"/>
      <c r="N28" s="148"/>
      <c r="O28" s="151"/>
      <c r="P28" s="147"/>
      <c r="Q28" s="150">
        <v>6</v>
      </c>
      <c r="R28" s="150"/>
      <c r="S28" s="152">
        <f t="shared" si="0"/>
        <v>6</v>
      </c>
      <c r="T28" s="49"/>
      <c r="U28" s="50"/>
    </row>
    <row r="29" spans="1:21" ht="13.15" customHeight="1" x14ac:dyDescent="0.15">
      <c r="A29" s="51">
        <v>21</v>
      </c>
      <c r="B29" s="133" t="s">
        <v>322</v>
      </c>
      <c r="C29" s="132" t="s">
        <v>268</v>
      </c>
      <c r="D29" s="147"/>
      <c r="E29" s="148"/>
      <c r="F29" s="149"/>
      <c r="G29" s="149"/>
      <c r="H29" s="150"/>
      <c r="I29" s="151"/>
      <c r="J29" s="147"/>
      <c r="K29" s="150"/>
      <c r="L29" s="151"/>
      <c r="M29" s="147"/>
      <c r="N29" s="148"/>
      <c r="O29" s="151"/>
      <c r="P29" s="147">
        <v>2</v>
      </c>
      <c r="Q29" s="150">
        <v>40</v>
      </c>
      <c r="R29" s="150"/>
      <c r="S29" s="152">
        <f t="shared" si="0"/>
        <v>42</v>
      </c>
      <c r="T29" s="49"/>
      <c r="U29" s="50"/>
    </row>
    <row r="30" spans="1:21" ht="13.15" customHeight="1" x14ac:dyDescent="0.15">
      <c r="A30" s="51">
        <v>22</v>
      </c>
      <c r="B30" s="133" t="s">
        <v>323</v>
      </c>
      <c r="C30" s="132" t="s">
        <v>269</v>
      </c>
      <c r="D30" s="147"/>
      <c r="E30" s="148"/>
      <c r="F30" s="149"/>
      <c r="G30" s="149">
        <v>1</v>
      </c>
      <c r="H30" s="150"/>
      <c r="I30" s="151"/>
      <c r="J30" s="147"/>
      <c r="K30" s="150"/>
      <c r="L30" s="151"/>
      <c r="M30" s="147"/>
      <c r="N30" s="148"/>
      <c r="O30" s="151"/>
      <c r="P30" s="147"/>
      <c r="Q30" s="150"/>
      <c r="R30" s="150"/>
      <c r="S30" s="152">
        <f t="shared" si="0"/>
        <v>1</v>
      </c>
      <c r="T30" s="49"/>
      <c r="U30" s="50"/>
    </row>
    <row r="31" spans="1:21" ht="13.15" customHeight="1" x14ac:dyDescent="0.15">
      <c r="A31" s="51">
        <v>23</v>
      </c>
      <c r="B31" s="133" t="s">
        <v>195</v>
      </c>
      <c r="C31" s="132"/>
      <c r="D31" s="147"/>
      <c r="E31" s="148"/>
      <c r="F31" s="149"/>
      <c r="G31" s="149"/>
      <c r="H31" s="150"/>
      <c r="I31" s="151">
        <v>2</v>
      </c>
      <c r="J31" s="147"/>
      <c r="K31" s="150"/>
      <c r="L31" s="151"/>
      <c r="M31" s="147">
        <v>1</v>
      </c>
      <c r="N31" s="148">
        <v>5</v>
      </c>
      <c r="O31" s="151"/>
      <c r="P31" s="147">
        <v>10</v>
      </c>
      <c r="Q31" s="150">
        <v>7</v>
      </c>
      <c r="R31" s="150"/>
      <c r="S31" s="152">
        <f t="shared" si="0"/>
        <v>25</v>
      </c>
      <c r="T31" s="49"/>
      <c r="U31" s="50"/>
    </row>
    <row r="32" spans="1:21" ht="13.15" customHeight="1" x14ac:dyDescent="0.15">
      <c r="A32" s="51">
        <v>24</v>
      </c>
      <c r="B32" s="133" t="s">
        <v>196</v>
      </c>
      <c r="C32" s="132"/>
      <c r="D32" s="147"/>
      <c r="E32" s="148"/>
      <c r="F32" s="149"/>
      <c r="G32" s="149"/>
      <c r="H32" s="150">
        <v>4</v>
      </c>
      <c r="I32" s="151"/>
      <c r="J32" s="147"/>
      <c r="K32" s="150"/>
      <c r="L32" s="151"/>
      <c r="M32" s="147"/>
      <c r="N32" s="148"/>
      <c r="O32" s="151"/>
      <c r="P32" s="147"/>
      <c r="Q32" s="150">
        <v>1</v>
      </c>
      <c r="R32" s="150"/>
      <c r="S32" s="152">
        <f t="shared" si="0"/>
        <v>5</v>
      </c>
      <c r="T32" s="49"/>
      <c r="U32" s="50"/>
    </row>
    <row r="33" spans="1:21" ht="13.15" customHeight="1" x14ac:dyDescent="0.15">
      <c r="A33" s="51">
        <v>25</v>
      </c>
      <c r="B33" s="133" t="s">
        <v>197</v>
      </c>
      <c r="C33" s="132"/>
      <c r="D33" s="147"/>
      <c r="E33" s="148"/>
      <c r="F33" s="149">
        <v>1</v>
      </c>
      <c r="G33" s="149">
        <v>1</v>
      </c>
      <c r="H33" s="150">
        <v>1</v>
      </c>
      <c r="I33" s="151"/>
      <c r="J33" s="147"/>
      <c r="K33" s="150"/>
      <c r="L33" s="151">
        <v>1</v>
      </c>
      <c r="M33" s="147">
        <v>2</v>
      </c>
      <c r="N33" s="148">
        <v>1</v>
      </c>
      <c r="O33" s="151">
        <v>1</v>
      </c>
      <c r="P33" s="147"/>
      <c r="Q33" s="150"/>
      <c r="R33" s="150"/>
      <c r="S33" s="152">
        <f t="shared" si="0"/>
        <v>8</v>
      </c>
      <c r="T33" s="49"/>
      <c r="U33" s="50"/>
    </row>
    <row r="34" spans="1:21" ht="13.15" customHeight="1" x14ac:dyDescent="0.15">
      <c r="A34" s="51">
        <v>26</v>
      </c>
      <c r="B34" s="133" t="s">
        <v>198</v>
      </c>
      <c r="C34" s="132"/>
      <c r="D34" s="147"/>
      <c r="E34" s="148"/>
      <c r="F34" s="149"/>
      <c r="G34" s="149"/>
      <c r="H34" s="150"/>
      <c r="I34" s="151">
        <v>18</v>
      </c>
      <c r="J34" s="147"/>
      <c r="K34" s="150"/>
      <c r="L34" s="151"/>
      <c r="M34" s="147"/>
      <c r="N34" s="148"/>
      <c r="O34" s="151"/>
      <c r="P34" s="147"/>
      <c r="Q34" s="150"/>
      <c r="R34" s="150"/>
      <c r="S34" s="152">
        <f t="shared" si="0"/>
        <v>18</v>
      </c>
      <c r="T34" s="49"/>
      <c r="U34" s="50"/>
    </row>
    <row r="35" spans="1:21" ht="13.15" customHeight="1" x14ac:dyDescent="0.15">
      <c r="A35" s="51">
        <v>27</v>
      </c>
      <c r="B35" s="131" t="s">
        <v>324</v>
      </c>
      <c r="C35" s="132" t="s">
        <v>271</v>
      </c>
      <c r="D35" s="147"/>
      <c r="E35" s="148"/>
      <c r="F35" s="149"/>
      <c r="G35" s="149"/>
      <c r="H35" s="150"/>
      <c r="I35" s="151">
        <v>2</v>
      </c>
      <c r="J35" s="147"/>
      <c r="K35" s="150"/>
      <c r="L35" s="151"/>
      <c r="M35" s="147"/>
      <c r="N35" s="148"/>
      <c r="O35" s="151"/>
      <c r="P35" s="147"/>
      <c r="Q35" s="150"/>
      <c r="R35" s="150"/>
      <c r="S35" s="152">
        <f t="shared" si="0"/>
        <v>2</v>
      </c>
      <c r="T35" s="49"/>
      <c r="U35" s="50"/>
    </row>
    <row r="36" spans="1:21" ht="13.15" customHeight="1" x14ac:dyDescent="0.15">
      <c r="A36" s="51">
        <v>28</v>
      </c>
      <c r="B36" s="131" t="s">
        <v>325</v>
      </c>
      <c r="C36" s="132"/>
      <c r="D36" s="147"/>
      <c r="E36" s="148"/>
      <c r="F36" s="149"/>
      <c r="G36" s="149"/>
      <c r="H36" s="150"/>
      <c r="I36" s="151"/>
      <c r="J36" s="147"/>
      <c r="K36" s="150"/>
      <c r="L36" s="151"/>
      <c r="M36" s="147"/>
      <c r="N36" s="148"/>
      <c r="O36" s="151"/>
      <c r="P36" s="147">
        <v>1</v>
      </c>
      <c r="Q36" s="150"/>
      <c r="R36" s="150"/>
      <c r="S36" s="152">
        <f t="shared" si="0"/>
        <v>1</v>
      </c>
      <c r="T36" s="49"/>
      <c r="U36" s="50"/>
    </row>
    <row r="37" spans="1:21" ht="13.15" customHeight="1" x14ac:dyDescent="0.15">
      <c r="A37" s="51">
        <v>29</v>
      </c>
      <c r="B37" s="133" t="s">
        <v>199</v>
      </c>
      <c r="C37" s="132"/>
      <c r="D37" s="147"/>
      <c r="E37" s="148"/>
      <c r="F37" s="149"/>
      <c r="G37" s="149"/>
      <c r="H37" s="150"/>
      <c r="I37" s="151"/>
      <c r="J37" s="147">
        <v>1</v>
      </c>
      <c r="K37" s="150">
        <v>3</v>
      </c>
      <c r="L37" s="151">
        <v>1</v>
      </c>
      <c r="M37" s="147">
        <v>1</v>
      </c>
      <c r="N37" s="148">
        <v>1</v>
      </c>
      <c r="O37" s="151"/>
      <c r="P37" s="147"/>
      <c r="Q37" s="150"/>
      <c r="R37" s="150"/>
      <c r="S37" s="152">
        <f t="shared" si="0"/>
        <v>7</v>
      </c>
      <c r="T37" s="49"/>
      <c r="U37" s="50"/>
    </row>
    <row r="38" spans="1:21" ht="13.15" customHeight="1" x14ac:dyDescent="0.15">
      <c r="A38" s="51">
        <v>30</v>
      </c>
      <c r="B38" s="133" t="s">
        <v>349</v>
      </c>
      <c r="C38" s="132"/>
      <c r="D38" s="147"/>
      <c r="E38" s="148"/>
      <c r="F38" s="149"/>
      <c r="G38" s="149"/>
      <c r="H38" s="150"/>
      <c r="I38" s="151">
        <v>1</v>
      </c>
      <c r="J38" s="147"/>
      <c r="K38" s="150"/>
      <c r="L38" s="151"/>
      <c r="M38" s="147"/>
      <c r="N38" s="148"/>
      <c r="O38" s="151"/>
      <c r="P38" s="147"/>
      <c r="Q38" s="150"/>
      <c r="R38" s="150"/>
      <c r="S38" s="152">
        <f t="shared" si="0"/>
        <v>1</v>
      </c>
      <c r="T38" s="49"/>
      <c r="U38" s="50"/>
    </row>
    <row r="39" spans="1:21" ht="13.15" customHeight="1" x14ac:dyDescent="0.15">
      <c r="A39" s="51">
        <v>31</v>
      </c>
      <c r="B39" s="133" t="s">
        <v>350</v>
      </c>
      <c r="C39" s="132"/>
      <c r="D39" s="147"/>
      <c r="E39" s="148"/>
      <c r="F39" s="149"/>
      <c r="G39" s="149"/>
      <c r="H39" s="150"/>
      <c r="I39" s="151"/>
      <c r="J39" s="147"/>
      <c r="K39" s="150"/>
      <c r="L39" s="151"/>
      <c r="M39" s="147"/>
      <c r="N39" s="148">
        <v>1</v>
      </c>
      <c r="O39" s="151"/>
      <c r="P39" s="147"/>
      <c r="Q39" s="150"/>
      <c r="R39" s="150"/>
      <c r="S39" s="152">
        <f t="shared" si="0"/>
        <v>1</v>
      </c>
      <c r="T39" s="49"/>
      <c r="U39" s="50"/>
    </row>
    <row r="40" spans="1:21" ht="13.15" customHeight="1" x14ac:dyDescent="0.15">
      <c r="A40" s="51">
        <v>32</v>
      </c>
      <c r="B40" s="133" t="s">
        <v>163</v>
      </c>
      <c r="C40" s="132"/>
      <c r="D40" s="147">
        <v>2</v>
      </c>
      <c r="E40" s="148">
        <v>2</v>
      </c>
      <c r="F40" s="149"/>
      <c r="G40" s="149"/>
      <c r="H40" s="150">
        <v>1</v>
      </c>
      <c r="I40" s="151"/>
      <c r="J40" s="147">
        <v>44</v>
      </c>
      <c r="K40" s="150">
        <v>52</v>
      </c>
      <c r="L40" s="151">
        <v>2</v>
      </c>
      <c r="M40" s="147">
        <v>4</v>
      </c>
      <c r="N40" s="148"/>
      <c r="O40" s="151"/>
      <c r="P40" s="147">
        <v>24</v>
      </c>
      <c r="Q40" s="150">
        <v>2</v>
      </c>
      <c r="R40" s="150"/>
      <c r="S40" s="152">
        <f t="shared" si="0"/>
        <v>133</v>
      </c>
      <c r="T40" s="49"/>
      <c r="U40" s="50"/>
    </row>
    <row r="41" spans="1:21" ht="13.15" customHeight="1" x14ac:dyDescent="0.15">
      <c r="A41" s="51">
        <v>33</v>
      </c>
      <c r="B41" s="131" t="s">
        <v>326</v>
      </c>
      <c r="C41" s="132" t="s">
        <v>272</v>
      </c>
      <c r="D41" s="147"/>
      <c r="E41" s="148"/>
      <c r="F41" s="149"/>
      <c r="G41" s="149"/>
      <c r="H41" s="150"/>
      <c r="I41" s="151">
        <v>1</v>
      </c>
      <c r="J41" s="147"/>
      <c r="K41" s="150"/>
      <c r="L41" s="151"/>
      <c r="M41" s="147"/>
      <c r="N41" s="148"/>
      <c r="O41" s="151"/>
      <c r="P41" s="147"/>
      <c r="Q41" s="150"/>
      <c r="R41" s="150"/>
      <c r="S41" s="152">
        <f t="shared" si="0"/>
        <v>1</v>
      </c>
      <c r="T41" s="49"/>
      <c r="U41" s="50"/>
    </row>
    <row r="42" spans="1:21" ht="13.15" customHeight="1" x14ac:dyDescent="0.15">
      <c r="A42" s="51">
        <v>34</v>
      </c>
      <c r="B42" s="133" t="s">
        <v>165</v>
      </c>
      <c r="C42" s="132" t="s">
        <v>75</v>
      </c>
      <c r="D42" s="147"/>
      <c r="E42" s="148"/>
      <c r="F42" s="149"/>
      <c r="G42" s="149"/>
      <c r="H42" s="150"/>
      <c r="I42" s="151"/>
      <c r="J42" s="147"/>
      <c r="K42" s="150"/>
      <c r="L42" s="151"/>
      <c r="M42" s="147">
        <v>1</v>
      </c>
      <c r="N42" s="148">
        <v>2</v>
      </c>
      <c r="O42" s="151"/>
      <c r="P42" s="147">
        <v>20</v>
      </c>
      <c r="Q42" s="150">
        <v>26</v>
      </c>
      <c r="R42" s="150">
        <v>3</v>
      </c>
      <c r="S42" s="152">
        <f t="shared" si="0"/>
        <v>52</v>
      </c>
      <c r="T42" s="49"/>
      <c r="U42" s="50"/>
    </row>
    <row r="43" spans="1:21" ht="13.15" customHeight="1" x14ac:dyDescent="0.15">
      <c r="A43" s="51">
        <v>35</v>
      </c>
      <c r="B43" s="133" t="s">
        <v>166</v>
      </c>
      <c r="C43" s="132"/>
      <c r="D43" s="147"/>
      <c r="E43" s="148"/>
      <c r="F43" s="149"/>
      <c r="G43" s="149">
        <v>2</v>
      </c>
      <c r="H43" s="150">
        <v>1</v>
      </c>
      <c r="I43" s="151">
        <v>1</v>
      </c>
      <c r="J43" s="147"/>
      <c r="K43" s="150">
        <v>1</v>
      </c>
      <c r="L43" s="151"/>
      <c r="M43" s="147"/>
      <c r="N43" s="148">
        <v>2</v>
      </c>
      <c r="O43" s="151"/>
      <c r="P43" s="147">
        <v>1</v>
      </c>
      <c r="Q43" s="150"/>
      <c r="R43" s="150">
        <v>1</v>
      </c>
      <c r="S43" s="152">
        <f t="shared" si="0"/>
        <v>9</v>
      </c>
      <c r="T43" s="49"/>
      <c r="U43" s="50"/>
    </row>
    <row r="44" spans="1:21" ht="13.15" customHeight="1" x14ac:dyDescent="0.15">
      <c r="A44" s="51">
        <v>36</v>
      </c>
      <c r="B44" s="133" t="s">
        <v>167</v>
      </c>
      <c r="C44" s="132" t="s">
        <v>76</v>
      </c>
      <c r="D44" s="147"/>
      <c r="E44" s="148">
        <v>1</v>
      </c>
      <c r="F44" s="149"/>
      <c r="G44" s="149"/>
      <c r="H44" s="150"/>
      <c r="I44" s="151"/>
      <c r="J44" s="147"/>
      <c r="K44" s="150"/>
      <c r="L44" s="151"/>
      <c r="M44" s="147"/>
      <c r="N44" s="148"/>
      <c r="O44" s="151"/>
      <c r="P44" s="147"/>
      <c r="Q44" s="150"/>
      <c r="R44" s="150"/>
      <c r="S44" s="152">
        <f t="shared" si="0"/>
        <v>1</v>
      </c>
      <c r="T44" s="49"/>
      <c r="U44" s="50"/>
    </row>
    <row r="45" spans="1:21" ht="13.15" customHeight="1" x14ac:dyDescent="0.15">
      <c r="A45" s="51">
        <v>37</v>
      </c>
      <c r="B45" s="133" t="s">
        <v>202</v>
      </c>
      <c r="C45" s="132"/>
      <c r="D45" s="147"/>
      <c r="E45" s="148"/>
      <c r="F45" s="149"/>
      <c r="G45" s="149"/>
      <c r="H45" s="150"/>
      <c r="I45" s="151">
        <v>2</v>
      </c>
      <c r="J45" s="147"/>
      <c r="K45" s="150"/>
      <c r="L45" s="151">
        <v>1</v>
      </c>
      <c r="M45" s="147"/>
      <c r="N45" s="148"/>
      <c r="O45" s="151"/>
      <c r="P45" s="147"/>
      <c r="Q45" s="150"/>
      <c r="R45" s="150"/>
      <c r="S45" s="152">
        <f t="shared" si="0"/>
        <v>3</v>
      </c>
      <c r="T45" s="49"/>
      <c r="U45" s="50"/>
    </row>
    <row r="46" spans="1:21" ht="13.15" customHeight="1" x14ac:dyDescent="0.15">
      <c r="A46" s="51">
        <v>38</v>
      </c>
      <c r="B46" s="133" t="s">
        <v>203</v>
      </c>
      <c r="C46" s="132"/>
      <c r="D46" s="147"/>
      <c r="E46" s="148">
        <v>2</v>
      </c>
      <c r="F46" s="149"/>
      <c r="G46" s="149"/>
      <c r="H46" s="150"/>
      <c r="I46" s="151">
        <v>3</v>
      </c>
      <c r="J46" s="147">
        <v>15</v>
      </c>
      <c r="K46" s="150"/>
      <c r="L46" s="151">
        <v>4</v>
      </c>
      <c r="M46" s="147">
        <v>11</v>
      </c>
      <c r="N46" s="148">
        <v>4</v>
      </c>
      <c r="O46" s="151"/>
      <c r="P46" s="147">
        <v>15</v>
      </c>
      <c r="Q46" s="150">
        <v>10</v>
      </c>
      <c r="R46" s="150"/>
      <c r="S46" s="152">
        <f t="shared" si="0"/>
        <v>64</v>
      </c>
      <c r="T46" s="49"/>
      <c r="U46" s="50"/>
    </row>
    <row r="47" spans="1:21" ht="13.15" customHeight="1" x14ac:dyDescent="0.15">
      <c r="A47" s="51">
        <v>39</v>
      </c>
      <c r="B47" s="133" t="s">
        <v>204</v>
      </c>
      <c r="C47" s="132"/>
      <c r="D47" s="147"/>
      <c r="E47" s="148"/>
      <c r="F47" s="149"/>
      <c r="G47" s="149"/>
      <c r="H47" s="150"/>
      <c r="I47" s="151"/>
      <c r="J47" s="147"/>
      <c r="K47" s="150">
        <v>1</v>
      </c>
      <c r="L47" s="151"/>
      <c r="M47" s="147">
        <v>4</v>
      </c>
      <c r="N47" s="148"/>
      <c r="O47" s="151"/>
      <c r="P47" s="147"/>
      <c r="Q47" s="150">
        <v>1</v>
      </c>
      <c r="R47" s="150"/>
      <c r="S47" s="152">
        <f t="shared" si="0"/>
        <v>6</v>
      </c>
      <c r="T47" s="49"/>
      <c r="U47" s="50"/>
    </row>
    <row r="48" spans="1:21" ht="13.15" customHeight="1" x14ac:dyDescent="0.15">
      <c r="A48" s="51">
        <v>40</v>
      </c>
      <c r="B48" s="133" t="s">
        <v>168</v>
      </c>
      <c r="C48" s="132"/>
      <c r="D48" s="147"/>
      <c r="E48" s="148"/>
      <c r="F48" s="149"/>
      <c r="G48" s="149"/>
      <c r="H48" s="150">
        <v>1</v>
      </c>
      <c r="I48" s="151"/>
      <c r="J48" s="147"/>
      <c r="K48" s="150"/>
      <c r="L48" s="151"/>
      <c r="M48" s="147"/>
      <c r="N48" s="148"/>
      <c r="O48" s="151"/>
      <c r="P48" s="147"/>
      <c r="Q48" s="150"/>
      <c r="R48" s="150"/>
      <c r="S48" s="152">
        <f t="shared" si="0"/>
        <v>1</v>
      </c>
      <c r="T48" s="49"/>
      <c r="U48" s="50"/>
    </row>
    <row r="49" spans="1:21" ht="13.15" customHeight="1" x14ac:dyDescent="0.15">
      <c r="A49" s="51">
        <v>41</v>
      </c>
      <c r="B49" s="133" t="s">
        <v>170</v>
      </c>
      <c r="C49" s="132" t="s">
        <v>84</v>
      </c>
      <c r="D49" s="147"/>
      <c r="E49" s="148"/>
      <c r="F49" s="149"/>
      <c r="G49" s="149"/>
      <c r="H49" s="150"/>
      <c r="I49" s="151"/>
      <c r="J49" s="147"/>
      <c r="K49" s="150"/>
      <c r="L49" s="151"/>
      <c r="M49" s="147"/>
      <c r="N49" s="148"/>
      <c r="O49" s="151"/>
      <c r="P49" s="147">
        <v>5</v>
      </c>
      <c r="Q49" s="150">
        <v>6</v>
      </c>
      <c r="R49" s="150"/>
      <c r="S49" s="152">
        <f t="shared" si="0"/>
        <v>11</v>
      </c>
      <c r="T49" s="49"/>
      <c r="U49" s="50"/>
    </row>
    <row r="50" spans="1:21" ht="13.15" customHeight="1" x14ac:dyDescent="0.15">
      <c r="A50" s="51">
        <v>42</v>
      </c>
      <c r="B50" s="133" t="s">
        <v>171</v>
      </c>
      <c r="C50" s="132"/>
      <c r="D50" s="147"/>
      <c r="E50" s="148">
        <v>7</v>
      </c>
      <c r="F50" s="149"/>
      <c r="G50" s="149"/>
      <c r="H50" s="150"/>
      <c r="I50" s="151"/>
      <c r="J50" s="147">
        <v>1</v>
      </c>
      <c r="K50" s="150"/>
      <c r="L50" s="151">
        <v>2</v>
      </c>
      <c r="M50" s="147">
        <v>6</v>
      </c>
      <c r="N50" s="148">
        <v>4</v>
      </c>
      <c r="O50" s="151"/>
      <c r="P50" s="147">
        <v>10</v>
      </c>
      <c r="Q50" s="150">
        <v>1</v>
      </c>
      <c r="R50" s="150"/>
      <c r="S50" s="152">
        <f t="shared" si="0"/>
        <v>31</v>
      </c>
      <c r="T50" s="49"/>
      <c r="U50" s="50"/>
    </row>
    <row r="51" spans="1:21" ht="13.15" customHeight="1" x14ac:dyDescent="0.15">
      <c r="A51" s="51">
        <v>43</v>
      </c>
      <c r="B51" s="133" t="s">
        <v>327</v>
      </c>
      <c r="C51" s="132"/>
      <c r="D51" s="147"/>
      <c r="E51" s="148"/>
      <c r="F51" s="149"/>
      <c r="G51" s="149"/>
      <c r="H51" s="150"/>
      <c r="I51" s="151">
        <v>14</v>
      </c>
      <c r="J51" s="147"/>
      <c r="K51" s="150"/>
      <c r="L51" s="151"/>
      <c r="M51" s="147"/>
      <c r="N51" s="148"/>
      <c r="O51" s="151"/>
      <c r="P51" s="147"/>
      <c r="Q51" s="150"/>
      <c r="R51" s="150"/>
      <c r="S51" s="152">
        <f t="shared" si="0"/>
        <v>14</v>
      </c>
      <c r="T51" s="49"/>
      <c r="U51" s="50"/>
    </row>
    <row r="52" spans="1:21" ht="13.15" customHeight="1" x14ac:dyDescent="0.15">
      <c r="A52" s="51">
        <v>44</v>
      </c>
      <c r="B52" s="133" t="s">
        <v>207</v>
      </c>
      <c r="C52" s="132"/>
      <c r="D52" s="147"/>
      <c r="E52" s="148">
        <v>1</v>
      </c>
      <c r="F52" s="149"/>
      <c r="G52" s="149"/>
      <c r="H52" s="150"/>
      <c r="I52" s="151"/>
      <c r="J52" s="147">
        <v>276</v>
      </c>
      <c r="K52" s="150">
        <v>650</v>
      </c>
      <c r="L52" s="151">
        <v>4</v>
      </c>
      <c r="M52" s="147">
        <v>974</v>
      </c>
      <c r="N52" s="148">
        <v>220</v>
      </c>
      <c r="O52" s="151">
        <v>3</v>
      </c>
      <c r="P52" s="147">
        <v>217</v>
      </c>
      <c r="Q52" s="150">
        <v>77</v>
      </c>
      <c r="R52" s="150">
        <v>1</v>
      </c>
      <c r="S52" s="152">
        <f t="shared" si="0"/>
        <v>2423</v>
      </c>
      <c r="T52" s="49"/>
      <c r="U52" s="50"/>
    </row>
    <row r="53" spans="1:21" ht="13.15" customHeight="1" x14ac:dyDescent="0.15">
      <c r="A53" s="51">
        <v>45</v>
      </c>
      <c r="B53" s="133" t="s">
        <v>208</v>
      </c>
      <c r="C53" s="132"/>
      <c r="D53" s="147">
        <v>3</v>
      </c>
      <c r="E53" s="148"/>
      <c r="F53" s="149"/>
      <c r="G53" s="149"/>
      <c r="H53" s="150"/>
      <c r="I53" s="151"/>
      <c r="J53" s="147"/>
      <c r="K53" s="150"/>
      <c r="L53" s="151">
        <v>1</v>
      </c>
      <c r="M53" s="147"/>
      <c r="N53" s="148"/>
      <c r="O53" s="151"/>
      <c r="P53" s="147"/>
      <c r="Q53" s="150"/>
      <c r="R53" s="150"/>
      <c r="S53" s="152">
        <f t="shared" si="0"/>
        <v>4</v>
      </c>
      <c r="T53" s="49"/>
      <c r="U53" s="50"/>
    </row>
    <row r="54" spans="1:21" ht="13.15" customHeight="1" x14ac:dyDescent="0.15">
      <c r="A54" s="51">
        <v>46</v>
      </c>
      <c r="B54" s="133" t="s">
        <v>351</v>
      </c>
      <c r="C54" s="132"/>
      <c r="D54" s="147"/>
      <c r="E54" s="148"/>
      <c r="F54" s="149"/>
      <c r="G54" s="149"/>
      <c r="H54" s="150"/>
      <c r="I54" s="151"/>
      <c r="J54" s="147"/>
      <c r="K54" s="150"/>
      <c r="L54" s="151"/>
      <c r="M54" s="147"/>
      <c r="N54" s="148"/>
      <c r="O54" s="151"/>
      <c r="P54" s="147"/>
      <c r="Q54" s="150"/>
      <c r="R54" s="150">
        <v>193</v>
      </c>
      <c r="S54" s="152">
        <f t="shared" si="0"/>
        <v>193</v>
      </c>
      <c r="T54" s="49"/>
      <c r="U54" s="50"/>
    </row>
    <row r="55" spans="1:21" ht="13.15" customHeight="1" x14ac:dyDescent="0.15">
      <c r="A55" s="51">
        <v>47</v>
      </c>
      <c r="B55" s="133" t="s">
        <v>209</v>
      </c>
      <c r="C55" s="132"/>
      <c r="D55" s="147"/>
      <c r="E55" s="148"/>
      <c r="F55" s="149"/>
      <c r="G55" s="149"/>
      <c r="H55" s="150"/>
      <c r="I55" s="151"/>
      <c r="J55" s="147"/>
      <c r="K55" s="150"/>
      <c r="L55" s="151">
        <v>1</v>
      </c>
      <c r="M55" s="147"/>
      <c r="N55" s="148"/>
      <c r="O55" s="151"/>
      <c r="P55" s="147"/>
      <c r="Q55" s="150"/>
      <c r="R55" s="150"/>
      <c r="S55" s="152">
        <f t="shared" si="0"/>
        <v>1</v>
      </c>
      <c r="T55" s="49"/>
      <c r="U55" s="50"/>
    </row>
    <row r="56" spans="1:21" ht="13.15" customHeight="1" x14ac:dyDescent="0.15">
      <c r="A56" s="51">
        <v>48</v>
      </c>
      <c r="B56" s="133" t="s">
        <v>210</v>
      </c>
      <c r="C56" s="132"/>
      <c r="D56" s="147">
        <v>1</v>
      </c>
      <c r="E56" s="148"/>
      <c r="F56" s="149"/>
      <c r="G56" s="149"/>
      <c r="H56" s="150"/>
      <c r="I56" s="151"/>
      <c r="J56" s="147">
        <v>8</v>
      </c>
      <c r="K56" s="150">
        <v>30</v>
      </c>
      <c r="L56" s="151"/>
      <c r="M56" s="147">
        <v>8</v>
      </c>
      <c r="N56" s="148"/>
      <c r="O56" s="151"/>
      <c r="P56" s="147"/>
      <c r="Q56" s="150">
        <v>1</v>
      </c>
      <c r="R56" s="150"/>
      <c r="S56" s="152">
        <f t="shared" si="0"/>
        <v>48</v>
      </c>
      <c r="T56" s="49"/>
      <c r="U56" s="50"/>
    </row>
    <row r="57" spans="1:21" ht="13.15" customHeight="1" x14ac:dyDescent="0.15">
      <c r="A57" s="51">
        <v>49</v>
      </c>
      <c r="B57" s="133" t="s">
        <v>352</v>
      </c>
      <c r="C57" s="132"/>
      <c r="D57" s="147"/>
      <c r="E57" s="148"/>
      <c r="F57" s="149"/>
      <c r="G57" s="149"/>
      <c r="H57" s="150"/>
      <c r="I57" s="151">
        <v>1</v>
      </c>
      <c r="J57" s="147"/>
      <c r="K57" s="150"/>
      <c r="L57" s="151"/>
      <c r="M57" s="147"/>
      <c r="N57" s="148"/>
      <c r="O57" s="151"/>
      <c r="P57" s="147"/>
      <c r="Q57" s="150"/>
      <c r="R57" s="150"/>
      <c r="S57" s="152">
        <f t="shared" si="0"/>
        <v>1</v>
      </c>
      <c r="U57" s="50"/>
    </row>
    <row r="58" spans="1:21" ht="13.15" customHeight="1" x14ac:dyDescent="0.15">
      <c r="A58" s="51">
        <v>50</v>
      </c>
      <c r="B58" s="133" t="s">
        <v>174</v>
      </c>
      <c r="C58" s="132" t="s">
        <v>91</v>
      </c>
      <c r="D58" s="147"/>
      <c r="E58" s="148"/>
      <c r="F58" s="149"/>
      <c r="G58" s="149"/>
      <c r="H58" s="150"/>
      <c r="I58" s="151"/>
      <c r="J58" s="147"/>
      <c r="K58" s="150"/>
      <c r="L58" s="151"/>
      <c r="M58" s="147"/>
      <c r="N58" s="148"/>
      <c r="O58" s="151"/>
      <c r="P58" s="147"/>
      <c r="Q58" s="150">
        <v>20</v>
      </c>
      <c r="R58" s="150"/>
      <c r="S58" s="152">
        <f t="shared" si="0"/>
        <v>20</v>
      </c>
      <c r="U58" s="50"/>
    </row>
    <row r="59" spans="1:21" ht="13.15" customHeight="1" x14ac:dyDescent="0.15">
      <c r="A59" s="51">
        <v>51</v>
      </c>
      <c r="B59" s="133" t="s">
        <v>175</v>
      </c>
      <c r="C59" s="132" t="s">
        <v>93</v>
      </c>
      <c r="D59" s="147"/>
      <c r="E59" s="148">
        <v>1</v>
      </c>
      <c r="F59" s="149"/>
      <c r="G59" s="153"/>
      <c r="H59" s="154"/>
      <c r="I59" s="155"/>
      <c r="J59" s="156"/>
      <c r="K59" s="154"/>
      <c r="L59" s="155"/>
      <c r="M59" s="156"/>
      <c r="N59" s="157"/>
      <c r="O59" s="155"/>
      <c r="P59" s="156"/>
      <c r="Q59" s="154"/>
      <c r="R59" s="154"/>
      <c r="S59" s="158">
        <f t="shared" si="0"/>
        <v>1</v>
      </c>
      <c r="U59" s="50"/>
    </row>
    <row r="60" spans="1:21" ht="13.15" customHeight="1" x14ac:dyDescent="0.15">
      <c r="A60" s="51">
        <v>52</v>
      </c>
      <c r="B60" s="133" t="s">
        <v>214</v>
      </c>
      <c r="C60" s="132"/>
      <c r="D60" s="147"/>
      <c r="E60" s="148"/>
      <c r="F60" s="149"/>
      <c r="G60" s="149"/>
      <c r="H60" s="150"/>
      <c r="I60" s="151"/>
      <c r="J60" s="147"/>
      <c r="K60" s="150"/>
      <c r="L60" s="151"/>
      <c r="M60" s="147"/>
      <c r="N60" s="148"/>
      <c r="O60" s="151"/>
      <c r="P60" s="147"/>
      <c r="Q60" s="150"/>
      <c r="R60" s="150">
        <v>2816</v>
      </c>
      <c r="S60" s="152">
        <f t="shared" si="0"/>
        <v>2816</v>
      </c>
      <c r="U60" s="50"/>
    </row>
    <row r="61" spans="1:21" ht="13.15" customHeight="1" x14ac:dyDescent="0.15">
      <c r="A61" s="51">
        <v>53</v>
      </c>
      <c r="B61" s="133" t="s">
        <v>353</v>
      </c>
      <c r="C61" s="132"/>
      <c r="D61" s="147"/>
      <c r="E61" s="148"/>
      <c r="F61" s="149"/>
      <c r="G61" s="149"/>
      <c r="H61" s="150"/>
      <c r="I61" s="151">
        <v>1</v>
      </c>
      <c r="J61" s="147"/>
      <c r="K61" s="150"/>
      <c r="L61" s="151"/>
      <c r="M61" s="147"/>
      <c r="N61" s="148"/>
      <c r="O61" s="151"/>
      <c r="P61" s="147"/>
      <c r="Q61" s="150"/>
      <c r="R61" s="150"/>
      <c r="S61" s="152">
        <f t="shared" si="0"/>
        <v>1</v>
      </c>
      <c r="U61" s="50"/>
    </row>
    <row r="62" spans="1:21" ht="13.15" customHeight="1" x14ac:dyDescent="0.15">
      <c r="A62" s="51">
        <v>54</v>
      </c>
      <c r="B62" s="133" t="s">
        <v>354</v>
      </c>
      <c r="C62" s="132"/>
      <c r="D62" s="147"/>
      <c r="E62" s="148"/>
      <c r="F62" s="149"/>
      <c r="G62" s="149"/>
      <c r="H62" s="150"/>
      <c r="I62" s="151">
        <v>3</v>
      </c>
      <c r="J62" s="147"/>
      <c r="K62" s="150"/>
      <c r="L62" s="151"/>
      <c r="M62" s="147"/>
      <c r="N62" s="148"/>
      <c r="O62" s="151"/>
      <c r="P62" s="147"/>
      <c r="Q62" s="150"/>
      <c r="R62" s="150"/>
      <c r="S62" s="152">
        <f t="shared" si="0"/>
        <v>3</v>
      </c>
      <c r="U62" s="50"/>
    </row>
    <row r="63" spans="1:21" ht="13.15" customHeight="1" x14ac:dyDescent="0.15">
      <c r="A63" s="64">
        <v>55</v>
      </c>
      <c r="B63" s="136" t="s">
        <v>328</v>
      </c>
      <c r="C63" s="169" t="s">
        <v>274</v>
      </c>
      <c r="D63" s="159"/>
      <c r="E63" s="160"/>
      <c r="F63" s="161"/>
      <c r="G63" s="161"/>
      <c r="H63" s="162"/>
      <c r="I63" s="163"/>
      <c r="J63" s="159"/>
      <c r="K63" s="162"/>
      <c r="L63" s="163"/>
      <c r="M63" s="159"/>
      <c r="N63" s="160"/>
      <c r="O63" s="163"/>
      <c r="P63" s="159">
        <v>1</v>
      </c>
      <c r="Q63" s="162"/>
      <c r="R63" s="162"/>
      <c r="S63" s="164">
        <f t="shared" si="0"/>
        <v>1</v>
      </c>
      <c r="U63" s="50"/>
    </row>
    <row r="64" spans="1:21" ht="13.15" customHeight="1" x14ac:dyDescent="0.15">
      <c r="A64" s="128">
        <v>56</v>
      </c>
      <c r="B64" s="170" t="s">
        <v>355</v>
      </c>
      <c r="C64" s="130"/>
      <c r="D64" s="141"/>
      <c r="E64" s="142"/>
      <c r="F64" s="143"/>
      <c r="G64" s="143"/>
      <c r="H64" s="144"/>
      <c r="I64" s="145">
        <v>1</v>
      </c>
      <c r="J64" s="141"/>
      <c r="K64" s="144"/>
      <c r="L64" s="145"/>
      <c r="M64" s="141"/>
      <c r="N64" s="142"/>
      <c r="O64" s="145"/>
      <c r="P64" s="141"/>
      <c r="Q64" s="144"/>
      <c r="R64" s="144"/>
      <c r="S64" s="146">
        <f t="shared" si="0"/>
        <v>1</v>
      </c>
      <c r="U64" s="50"/>
    </row>
    <row r="65" spans="1:21" ht="13.15" customHeight="1" x14ac:dyDescent="0.15">
      <c r="A65" s="51">
        <v>57</v>
      </c>
      <c r="B65" s="131" t="s">
        <v>329</v>
      </c>
      <c r="C65" s="132" t="s">
        <v>278</v>
      </c>
      <c r="D65" s="147">
        <v>1</v>
      </c>
      <c r="E65" s="148"/>
      <c r="F65" s="149"/>
      <c r="G65" s="149"/>
      <c r="H65" s="150"/>
      <c r="I65" s="151"/>
      <c r="J65" s="147"/>
      <c r="K65" s="150"/>
      <c r="L65" s="151"/>
      <c r="M65" s="147"/>
      <c r="N65" s="148"/>
      <c r="O65" s="151"/>
      <c r="P65" s="147"/>
      <c r="Q65" s="150"/>
      <c r="R65" s="150"/>
      <c r="S65" s="152">
        <f t="shared" si="0"/>
        <v>1</v>
      </c>
      <c r="U65" s="50"/>
    </row>
    <row r="66" spans="1:21" ht="13.15" customHeight="1" x14ac:dyDescent="0.15">
      <c r="A66" s="51">
        <v>58</v>
      </c>
      <c r="B66" s="131" t="s">
        <v>330</v>
      </c>
      <c r="C66" s="132" t="s">
        <v>281</v>
      </c>
      <c r="D66" s="147"/>
      <c r="E66" s="148"/>
      <c r="F66" s="149"/>
      <c r="G66" s="149"/>
      <c r="H66" s="150">
        <v>1</v>
      </c>
      <c r="I66" s="151">
        <v>2</v>
      </c>
      <c r="J66" s="147"/>
      <c r="K66" s="150"/>
      <c r="L66" s="151"/>
      <c r="M66" s="147"/>
      <c r="N66" s="148"/>
      <c r="O66" s="151"/>
      <c r="P66" s="147"/>
      <c r="Q66" s="150"/>
      <c r="R66" s="150"/>
      <c r="S66" s="152">
        <f t="shared" si="0"/>
        <v>3</v>
      </c>
      <c r="U66" s="50"/>
    </row>
    <row r="67" spans="1:21" ht="13.15" customHeight="1" x14ac:dyDescent="0.15">
      <c r="A67" s="51">
        <v>59</v>
      </c>
      <c r="B67" s="133" t="s">
        <v>331</v>
      </c>
      <c r="C67" s="132" t="s">
        <v>283</v>
      </c>
      <c r="D67" s="147"/>
      <c r="E67" s="148"/>
      <c r="F67" s="149"/>
      <c r="G67" s="149"/>
      <c r="H67" s="150"/>
      <c r="I67" s="151"/>
      <c r="J67" s="147"/>
      <c r="K67" s="150"/>
      <c r="L67" s="151"/>
      <c r="M67" s="147"/>
      <c r="N67" s="148"/>
      <c r="O67" s="151"/>
      <c r="P67" s="147">
        <v>1178</v>
      </c>
      <c r="Q67" s="150">
        <v>28</v>
      </c>
      <c r="R67" s="150"/>
      <c r="S67" s="152">
        <f t="shared" si="0"/>
        <v>1206</v>
      </c>
      <c r="U67" s="50"/>
    </row>
    <row r="68" spans="1:21" ht="13.15" customHeight="1" x14ac:dyDescent="0.15">
      <c r="A68" s="51">
        <v>60</v>
      </c>
      <c r="B68" s="131" t="s">
        <v>332</v>
      </c>
      <c r="C68" s="132" t="s">
        <v>284</v>
      </c>
      <c r="D68" s="147"/>
      <c r="E68" s="148"/>
      <c r="F68" s="149"/>
      <c r="G68" s="149"/>
      <c r="H68" s="150"/>
      <c r="I68" s="151">
        <v>9</v>
      </c>
      <c r="J68" s="147"/>
      <c r="K68" s="150"/>
      <c r="L68" s="151"/>
      <c r="M68" s="147"/>
      <c r="N68" s="148"/>
      <c r="O68" s="151"/>
      <c r="P68" s="147"/>
      <c r="Q68" s="150"/>
      <c r="R68" s="150"/>
      <c r="S68" s="152">
        <f t="shared" si="0"/>
        <v>9</v>
      </c>
      <c r="U68" s="50"/>
    </row>
    <row r="69" spans="1:21" ht="13.15" customHeight="1" x14ac:dyDescent="0.15">
      <c r="A69" s="51">
        <v>61</v>
      </c>
      <c r="B69" s="133" t="s">
        <v>356</v>
      </c>
      <c r="C69" s="132"/>
      <c r="D69" s="147"/>
      <c r="E69" s="148"/>
      <c r="F69" s="149"/>
      <c r="G69" s="149"/>
      <c r="H69" s="150"/>
      <c r="I69" s="151">
        <v>1</v>
      </c>
      <c r="J69" s="147"/>
      <c r="K69" s="150"/>
      <c r="L69" s="151"/>
      <c r="M69" s="147"/>
      <c r="N69" s="148"/>
      <c r="O69" s="151"/>
      <c r="P69" s="147">
        <v>139</v>
      </c>
      <c r="Q69" s="150">
        <v>11</v>
      </c>
      <c r="R69" s="150"/>
      <c r="S69" s="152">
        <f t="shared" si="0"/>
        <v>151</v>
      </c>
      <c r="U69" s="50"/>
    </row>
    <row r="70" spans="1:21" ht="13.15" customHeight="1" x14ac:dyDescent="0.15">
      <c r="A70" s="51">
        <v>62</v>
      </c>
      <c r="B70" s="133" t="s">
        <v>357</v>
      </c>
      <c r="C70" s="132"/>
      <c r="D70" s="147"/>
      <c r="E70" s="148"/>
      <c r="F70" s="149"/>
      <c r="G70" s="149"/>
      <c r="H70" s="150"/>
      <c r="I70" s="151">
        <v>13</v>
      </c>
      <c r="J70" s="147"/>
      <c r="K70" s="150"/>
      <c r="L70" s="151"/>
      <c r="M70" s="147"/>
      <c r="N70" s="148"/>
      <c r="O70" s="151"/>
      <c r="P70" s="147"/>
      <c r="Q70" s="150"/>
      <c r="R70" s="150"/>
      <c r="S70" s="152">
        <f t="shared" si="0"/>
        <v>13</v>
      </c>
      <c r="U70" s="50"/>
    </row>
    <row r="71" spans="1:21" ht="13.15" customHeight="1" x14ac:dyDescent="0.15">
      <c r="A71" s="51">
        <v>63</v>
      </c>
      <c r="B71" s="133" t="s">
        <v>358</v>
      </c>
      <c r="C71" s="132"/>
      <c r="D71" s="147"/>
      <c r="E71" s="148"/>
      <c r="F71" s="149"/>
      <c r="G71" s="149"/>
      <c r="H71" s="150"/>
      <c r="I71" s="151">
        <v>17</v>
      </c>
      <c r="J71" s="147"/>
      <c r="K71" s="150"/>
      <c r="L71" s="151"/>
      <c r="M71" s="147"/>
      <c r="N71" s="148"/>
      <c r="O71" s="151"/>
      <c r="P71" s="147"/>
      <c r="Q71" s="150"/>
      <c r="R71" s="150"/>
      <c r="S71" s="152">
        <f t="shared" si="0"/>
        <v>17</v>
      </c>
      <c r="U71" s="50"/>
    </row>
    <row r="72" spans="1:21" ht="13.15" customHeight="1" x14ac:dyDescent="0.15">
      <c r="A72" s="51">
        <v>64</v>
      </c>
      <c r="B72" s="133" t="s">
        <v>179</v>
      </c>
      <c r="C72" s="132" t="s">
        <v>107</v>
      </c>
      <c r="D72" s="147"/>
      <c r="E72" s="148">
        <v>7</v>
      </c>
      <c r="F72" s="149"/>
      <c r="G72" s="149"/>
      <c r="H72" s="150">
        <v>9</v>
      </c>
      <c r="I72" s="151"/>
      <c r="J72" s="147"/>
      <c r="K72" s="150"/>
      <c r="L72" s="151">
        <v>2</v>
      </c>
      <c r="M72" s="147"/>
      <c r="N72" s="148"/>
      <c r="O72" s="151"/>
      <c r="P72" s="147"/>
      <c r="Q72" s="150"/>
      <c r="R72" s="150"/>
      <c r="S72" s="152">
        <f t="shared" si="0"/>
        <v>18</v>
      </c>
      <c r="U72" s="50"/>
    </row>
    <row r="73" spans="1:21" ht="13.15" customHeight="1" x14ac:dyDescent="0.15">
      <c r="A73" s="51">
        <v>65</v>
      </c>
      <c r="B73" s="133" t="s">
        <v>180</v>
      </c>
      <c r="C73" s="132" t="s">
        <v>110</v>
      </c>
      <c r="D73" s="147"/>
      <c r="E73" s="148"/>
      <c r="F73" s="149"/>
      <c r="G73" s="149"/>
      <c r="H73" s="150">
        <v>1</v>
      </c>
      <c r="I73" s="151"/>
      <c r="J73" s="147"/>
      <c r="K73" s="150"/>
      <c r="L73" s="151"/>
      <c r="M73" s="147"/>
      <c r="N73" s="148"/>
      <c r="O73" s="151"/>
      <c r="P73" s="147"/>
      <c r="Q73" s="150"/>
      <c r="R73" s="150"/>
      <c r="S73" s="152">
        <f t="shared" si="0"/>
        <v>1</v>
      </c>
      <c r="U73" s="50"/>
    </row>
    <row r="74" spans="1:21" ht="13.15" customHeight="1" x14ac:dyDescent="0.15">
      <c r="A74" s="51">
        <v>66</v>
      </c>
      <c r="B74" s="133" t="s">
        <v>333</v>
      </c>
      <c r="C74" s="132" t="s">
        <v>287</v>
      </c>
      <c r="D74" s="147"/>
      <c r="E74" s="148"/>
      <c r="F74" s="149"/>
      <c r="G74" s="149"/>
      <c r="H74" s="150"/>
      <c r="I74" s="151">
        <v>2</v>
      </c>
      <c r="J74" s="147"/>
      <c r="K74" s="150"/>
      <c r="L74" s="151"/>
      <c r="M74" s="147"/>
      <c r="N74" s="148"/>
      <c r="O74" s="151"/>
      <c r="P74" s="147"/>
      <c r="Q74" s="150"/>
      <c r="R74" s="150"/>
      <c r="S74" s="152">
        <f t="shared" si="0"/>
        <v>2</v>
      </c>
      <c r="U74" s="50"/>
    </row>
    <row r="75" spans="1:21" ht="13.15" customHeight="1" x14ac:dyDescent="0.15">
      <c r="A75" s="51">
        <v>67</v>
      </c>
      <c r="B75" s="133" t="s">
        <v>334</v>
      </c>
      <c r="C75" s="132" t="s">
        <v>289</v>
      </c>
      <c r="D75" s="147"/>
      <c r="E75" s="148"/>
      <c r="F75" s="149"/>
      <c r="G75" s="149"/>
      <c r="H75" s="150"/>
      <c r="I75" s="151"/>
      <c r="J75" s="147"/>
      <c r="K75" s="150"/>
      <c r="L75" s="151"/>
      <c r="M75" s="147">
        <v>1</v>
      </c>
      <c r="N75" s="148"/>
      <c r="O75" s="151"/>
      <c r="P75" s="147"/>
      <c r="Q75" s="150"/>
      <c r="R75" s="150"/>
      <c r="S75" s="152">
        <f t="shared" si="0"/>
        <v>1</v>
      </c>
      <c r="U75" s="50"/>
    </row>
    <row r="76" spans="1:21" ht="13.15" customHeight="1" x14ac:dyDescent="0.15">
      <c r="A76" s="51">
        <v>68</v>
      </c>
      <c r="B76" s="133" t="s">
        <v>335</v>
      </c>
      <c r="C76" s="132" t="s">
        <v>291</v>
      </c>
      <c r="D76" s="147"/>
      <c r="E76" s="148"/>
      <c r="F76" s="149"/>
      <c r="G76" s="149"/>
      <c r="H76" s="150"/>
      <c r="I76" s="151">
        <v>2</v>
      </c>
      <c r="J76" s="147"/>
      <c r="K76" s="150"/>
      <c r="L76" s="151"/>
      <c r="M76" s="147"/>
      <c r="N76" s="148"/>
      <c r="O76" s="151"/>
      <c r="P76" s="147"/>
      <c r="Q76" s="150"/>
      <c r="R76" s="150"/>
      <c r="S76" s="152">
        <f t="shared" si="0"/>
        <v>2</v>
      </c>
      <c r="U76" s="50"/>
    </row>
    <row r="77" spans="1:21" ht="13.15" customHeight="1" x14ac:dyDescent="0.15">
      <c r="A77" s="51">
        <v>69</v>
      </c>
      <c r="B77" s="133" t="s">
        <v>336</v>
      </c>
      <c r="C77" s="132" t="s">
        <v>293</v>
      </c>
      <c r="D77" s="147"/>
      <c r="E77" s="148"/>
      <c r="F77" s="149"/>
      <c r="G77" s="149"/>
      <c r="H77" s="150"/>
      <c r="I77" s="151"/>
      <c r="J77" s="147">
        <v>1</v>
      </c>
      <c r="K77" s="150"/>
      <c r="L77" s="151"/>
      <c r="M77" s="147"/>
      <c r="N77" s="148"/>
      <c r="O77" s="151"/>
      <c r="P77" s="147"/>
      <c r="Q77" s="150"/>
      <c r="R77" s="150"/>
      <c r="S77" s="152">
        <f t="shared" si="0"/>
        <v>1</v>
      </c>
      <c r="U77" s="50"/>
    </row>
    <row r="78" spans="1:21" ht="13.15" customHeight="1" x14ac:dyDescent="0.15">
      <c r="A78" s="51">
        <v>70</v>
      </c>
      <c r="B78" s="133" t="s">
        <v>359</v>
      </c>
      <c r="C78" s="132" t="s">
        <v>294</v>
      </c>
      <c r="D78" s="147"/>
      <c r="E78" s="148"/>
      <c r="F78" s="149"/>
      <c r="G78" s="149"/>
      <c r="H78" s="150"/>
      <c r="I78" s="151"/>
      <c r="J78" s="147"/>
      <c r="K78" s="150">
        <v>1</v>
      </c>
      <c r="L78" s="151"/>
      <c r="M78" s="147">
        <v>1</v>
      </c>
      <c r="N78" s="148"/>
      <c r="O78" s="151"/>
      <c r="P78" s="147"/>
      <c r="Q78" s="150"/>
      <c r="R78" s="150"/>
      <c r="S78" s="152">
        <f t="shared" si="0"/>
        <v>2</v>
      </c>
      <c r="U78" s="50"/>
    </row>
    <row r="79" spans="1:21" ht="13.15" customHeight="1" x14ac:dyDescent="0.15">
      <c r="A79" s="51">
        <v>71</v>
      </c>
      <c r="B79" s="133" t="s">
        <v>360</v>
      </c>
      <c r="C79" s="132" t="s">
        <v>296</v>
      </c>
      <c r="D79" s="147"/>
      <c r="E79" s="148"/>
      <c r="F79" s="149"/>
      <c r="G79" s="149"/>
      <c r="H79" s="150"/>
      <c r="I79" s="151"/>
      <c r="J79" s="147"/>
      <c r="K79" s="150"/>
      <c r="L79" s="151"/>
      <c r="M79" s="147">
        <v>1</v>
      </c>
      <c r="N79" s="148"/>
      <c r="O79" s="151"/>
      <c r="P79" s="147"/>
      <c r="Q79" s="150"/>
      <c r="R79" s="150"/>
      <c r="S79" s="152">
        <f t="shared" si="0"/>
        <v>1</v>
      </c>
      <c r="U79" s="50"/>
    </row>
    <row r="80" spans="1:21" ht="13.15" customHeight="1" x14ac:dyDescent="0.15">
      <c r="A80" s="51">
        <v>72</v>
      </c>
      <c r="B80" s="133" t="s">
        <v>337</v>
      </c>
      <c r="C80" s="132" t="s">
        <v>297</v>
      </c>
      <c r="D80" s="147">
        <v>1</v>
      </c>
      <c r="E80" s="148"/>
      <c r="F80" s="149"/>
      <c r="G80" s="149"/>
      <c r="H80" s="150"/>
      <c r="I80" s="151"/>
      <c r="J80" s="147"/>
      <c r="K80" s="150"/>
      <c r="L80" s="151"/>
      <c r="M80" s="147"/>
      <c r="N80" s="148"/>
      <c r="O80" s="151"/>
      <c r="P80" s="147"/>
      <c r="Q80" s="150"/>
      <c r="R80" s="150"/>
      <c r="S80" s="152">
        <f t="shared" si="0"/>
        <v>1</v>
      </c>
      <c r="U80" s="50"/>
    </row>
    <row r="81" spans="1:21" ht="13.15" customHeight="1" x14ac:dyDescent="0.15">
      <c r="A81" s="51">
        <v>73</v>
      </c>
      <c r="B81" s="133" t="s">
        <v>338</v>
      </c>
      <c r="C81" s="132" t="s">
        <v>299</v>
      </c>
      <c r="D81" s="147"/>
      <c r="E81" s="148">
        <v>1</v>
      </c>
      <c r="F81" s="149"/>
      <c r="G81" s="149"/>
      <c r="H81" s="150"/>
      <c r="I81" s="151"/>
      <c r="J81" s="147"/>
      <c r="K81" s="150"/>
      <c r="L81" s="151"/>
      <c r="M81" s="147"/>
      <c r="N81" s="148"/>
      <c r="O81" s="151"/>
      <c r="P81" s="147"/>
      <c r="Q81" s="150"/>
      <c r="R81" s="150"/>
      <c r="S81" s="152">
        <f t="shared" si="0"/>
        <v>1</v>
      </c>
      <c r="U81" s="50"/>
    </row>
    <row r="82" spans="1:21" ht="13.15" customHeight="1" x14ac:dyDescent="0.15">
      <c r="A82" s="51">
        <v>74</v>
      </c>
      <c r="B82" s="133" t="s">
        <v>339</v>
      </c>
      <c r="C82" s="132" t="s">
        <v>300</v>
      </c>
      <c r="D82" s="147"/>
      <c r="E82" s="148"/>
      <c r="F82" s="149"/>
      <c r="G82" s="149"/>
      <c r="H82" s="150">
        <v>1</v>
      </c>
      <c r="I82" s="151"/>
      <c r="J82" s="147"/>
      <c r="K82" s="150"/>
      <c r="L82" s="151"/>
      <c r="M82" s="147"/>
      <c r="N82" s="148"/>
      <c r="O82" s="151"/>
      <c r="P82" s="147"/>
      <c r="Q82" s="150"/>
      <c r="R82" s="150"/>
      <c r="S82" s="152">
        <f t="shared" si="0"/>
        <v>1</v>
      </c>
      <c r="U82" s="50"/>
    </row>
    <row r="83" spans="1:21" ht="13.15" customHeight="1" x14ac:dyDescent="0.15">
      <c r="A83" s="51">
        <v>75</v>
      </c>
      <c r="B83" s="133" t="s">
        <v>182</v>
      </c>
      <c r="C83" s="132" t="s">
        <v>118</v>
      </c>
      <c r="D83" s="147"/>
      <c r="E83" s="148"/>
      <c r="F83" s="149"/>
      <c r="G83" s="149"/>
      <c r="H83" s="150"/>
      <c r="I83" s="151">
        <v>2</v>
      </c>
      <c r="J83" s="147"/>
      <c r="K83" s="150"/>
      <c r="L83" s="151"/>
      <c r="M83" s="147"/>
      <c r="N83" s="148"/>
      <c r="O83" s="151"/>
      <c r="P83" s="147"/>
      <c r="Q83" s="150"/>
      <c r="R83" s="150"/>
      <c r="S83" s="152">
        <f t="shared" si="0"/>
        <v>2</v>
      </c>
      <c r="U83" s="50"/>
    </row>
    <row r="84" spans="1:21" ht="13.15" customHeight="1" x14ac:dyDescent="0.15">
      <c r="A84" s="51">
        <v>76</v>
      </c>
      <c r="B84" s="131" t="s">
        <v>340</v>
      </c>
      <c r="C84" s="132" t="s">
        <v>301</v>
      </c>
      <c r="D84" s="147"/>
      <c r="E84" s="148"/>
      <c r="F84" s="149"/>
      <c r="G84" s="149"/>
      <c r="H84" s="150"/>
      <c r="I84" s="151">
        <v>1</v>
      </c>
      <c r="J84" s="147"/>
      <c r="K84" s="150"/>
      <c r="L84" s="151"/>
      <c r="M84" s="147"/>
      <c r="N84" s="148"/>
      <c r="O84" s="151"/>
      <c r="P84" s="147"/>
      <c r="Q84" s="150"/>
      <c r="R84" s="150"/>
      <c r="S84" s="152">
        <f t="shared" si="0"/>
        <v>1</v>
      </c>
      <c r="U84" s="50"/>
    </row>
    <row r="85" spans="1:21" ht="13.15" customHeight="1" x14ac:dyDescent="0.15">
      <c r="A85" s="51">
        <v>77</v>
      </c>
      <c r="B85" s="133" t="s">
        <v>341</v>
      </c>
      <c r="C85" s="132" t="s">
        <v>302</v>
      </c>
      <c r="D85" s="147"/>
      <c r="E85" s="148"/>
      <c r="F85" s="149"/>
      <c r="G85" s="149">
        <v>1</v>
      </c>
      <c r="H85" s="150"/>
      <c r="I85" s="151"/>
      <c r="J85" s="147">
        <v>1</v>
      </c>
      <c r="K85" s="150"/>
      <c r="L85" s="151"/>
      <c r="M85" s="147"/>
      <c r="N85" s="148"/>
      <c r="O85" s="151"/>
      <c r="P85" s="147"/>
      <c r="Q85" s="150"/>
      <c r="R85" s="150"/>
      <c r="S85" s="152">
        <f t="shared" si="0"/>
        <v>2</v>
      </c>
      <c r="U85" s="50"/>
    </row>
    <row r="86" spans="1:21" ht="13.15" customHeight="1" x14ac:dyDescent="0.15">
      <c r="A86" s="51">
        <v>78</v>
      </c>
      <c r="B86" s="133" t="s">
        <v>361</v>
      </c>
      <c r="C86" s="132" t="s">
        <v>303</v>
      </c>
      <c r="D86" s="147"/>
      <c r="E86" s="148"/>
      <c r="F86" s="149"/>
      <c r="G86" s="149"/>
      <c r="H86" s="150"/>
      <c r="I86" s="151">
        <v>1</v>
      </c>
      <c r="J86" s="147"/>
      <c r="K86" s="150"/>
      <c r="L86" s="151"/>
      <c r="M86" s="147"/>
      <c r="N86" s="148">
        <v>1</v>
      </c>
      <c r="O86" s="151"/>
      <c r="P86" s="147"/>
      <c r="Q86" s="150">
        <v>3</v>
      </c>
      <c r="R86" s="150">
        <v>1</v>
      </c>
      <c r="S86" s="152">
        <f t="shared" si="0"/>
        <v>6</v>
      </c>
      <c r="U86" s="50"/>
    </row>
    <row r="87" spans="1:21" ht="13.15" customHeight="1" x14ac:dyDescent="0.15">
      <c r="A87" s="51">
        <v>79</v>
      </c>
      <c r="B87" s="133" t="s">
        <v>342</v>
      </c>
      <c r="C87" s="132" t="s">
        <v>304</v>
      </c>
      <c r="D87" s="147"/>
      <c r="E87" s="148">
        <v>1</v>
      </c>
      <c r="F87" s="149"/>
      <c r="G87" s="149"/>
      <c r="H87" s="150"/>
      <c r="I87" s="151"/>
      <c r="J87" s="147"/>
      <c r="K87" s="150"/>
      <c r="L87" s="151"/>
      <c r="M87" s="147"/>
      <c r="N87" s="148"/>
      <c r="O87" s="151"/>
      <c r="P87" s="147"/>
      <c r="Q87" s="150"/>
      <c r="R87" s="150"/>
      <c r="S87" s="152">
        <f t="shared" si="0"/>
        <v>1</v>
      </c>
      <c r="U87" s="50"/>
    </row>
    <row r="88" spans="1:21" ht="13.15" customHeight="1" x14ac:dyDescent="0.15">
      <c r="A88" s="51">
        <v>80</v>
      </c>
      <c r="B88" s="131" t="s">
        <v>343</v>
      </c>
      <c r="C88" s="132" t="s">
        <v>306</v>
      </c>
      <c r="D88" s="147"/>
      <c r="E88" s="148"/>
      <c r="F88" s="149"/>
      <c r="G88" s="149"/>
      <c r="H88" s="150"/>
      <c r="I88" s="151">
        <v>1</v>
      </c>
      <c r="J88" s="147"/>
      <c r="K88" s="150"/>
      <c r="L88" s="151"/>
      <c r="M88" s="147"/>
      <c r="N88" s="148"/>
      <c r="O88" s="151"/>
      <c r="P88" s="147"/>
      <c r="Q88" s="150"/>
      <c r="R88" s="150"/>
      <c r="S88" s="152">
        <f t="shared" si="0"/>
        <v>1</v>
      </c>
      <c r="U88" s="50"/>
    </row>
    <row r="89" spans="1:21" ht="13.15" customHeight="1" x14ac:dyDescent="0.15">
      <c r="A89" s="51">
        <v>81</v>
      </c>
      <c r="B89" s="131" t="s">
        <v>344</v>
      </c>
      <c r="C89" s="132" t="s">
        <v>307</v>
      </c>
      <c r="D89" s="147"/>
      <c r="E89" s="148"/>
      <c r="F89" s="149"/>
      <c r="G89" s="149"/>
      <c r="H89" s="150"/>
      <c r="I89" s="151">
        <v>1</v>
      </c>
      <c r="J89" s="147"/>
      <c r="K89" s="150"/>
      <c r="L89" s="151"/>
      <c r="M89" s="147"/>
      <c r="N89" s="148"/>
      <c r="O89" s="151"/>
      <c r="P89" s="147"/>
      <c r="Q89" s="150"/>
      <c r="R89" s="150"/>
      <c r="S89" s="152">
        <f t="shared" si="0"/>
        <v>1</v>
      </c>
      <c r="U89" s="50"/>
    </row>
    <row r="90" spans="1:21" ht="13.15" customHeight="1" x14ac:dyDescent="0.15">
      <c r="A90" s="51">
        <v>82</v>
      </c>
      <c r="B90" s="133" t="s">
        <v>345</v>
      </c>
      <c r="C90" s="132" t="s">
        <v>308</v>
      </c>
      <c r="D90" s="147"/>
      <c r="E90" s="148"/>
      <c r="F90" s="149"/>
      <c r="G90" s="149"/>
      <c r="H90" s="150"/>
      <c r="I90" s="151">
        <v>1</v>
      </c>
      <c r="J90" s="147"/>
      <c r="K90" s="150"/>
      <c r="L90" s="151"/>
      <c r="M90" s="147"/>
      <c r="N90" s="148"/>
      <c r="O90" s="151"/>
      <c r="P90" s="147"/>
      <c r="Q90" s="150"/>
      <c r="R90" s="150"/>
      <c r="S90" s="152">
        <f t="shared" si="0"/>
        <v>1</v>
      </c>
      <c r="U90" s="50"/>
    </row>
    <row r="91" spans="1:21" ht="13.15" customHeight="1" x14ac:dyDescent="0.15">
      <c r="A91" s="51">
        <v>83</v>
      </c>
      <c r="B91" s="131" t="s">
        <v>186</v>
      </c>
      <c r="C91" s="132" t="s">
        <v>126</v>
      </c>
      <c r="D91" s="147"/>
      <c r="E91" s="148"/>
      <c r="F91" s="149"/>
      <c r="G91" s="149"/>
      <c r="H91" s="150"/>
      <c r="I91" s="151">
        <v>13</v>
      </c>
      <c r="J91" s="147"/>
      <c r="K91" s="150"/>
      <c r="L91" s="151"/>
      <c r="M91" s="147"/>
      <c r="N91" s="148"/>
      <c r="O91" s="151"/>
      <c r="P91" s="147"/>
      <c r="Q91" s="150"/>
      <c r="R91" s="150"/>
      <c r="S91" s="152">
        <f t="shared" si="0"/>
        <v>13</v>
      </c>
      <c r="U91" s="50"/>
    </row>
    <row r="92" spans="1:21" ht="13.15" customHeight="1" x14ac:dyDescent="0.15">
      <c r="A92" s="51">
        <v>84</v>
      </c>
      <c r="B92" s="133" t="s">
        <v>187</v>
      </c>
      <c r="C92" s="132" t="s">
        <v>130</v>
      </c>
      <c r="D92" s="147"/>
      <c r="E92" s="148"/>
      <c r="F92" s="149">
        <v>1</v>
      </c>
      <c r="G92" s="149"/>
      <c r="H92" s="150"/>
      <c r="I92" s="151"/>
      <c r="J92" s="147"/>
      <c r="K92" s="150"/>
      <c r="L92" s="151"/>
      <c r="M92" s="147"/>
      <c r="N92" s="148"/>
      <c r="O92" s="151"/>
      <c r="P92" s="147"/>
      <c r="Q92" s="150"/>
      <c r="R92" s="150"/>
      <c r="S92" s="152">
        <f t="shared" si="0"/>
        <v>1</v>
      </c>
      <c r="U92" s="50"/>
    </row>
    <row r="93" spans="1:21" ht="13.15" customHeight="1" x14ac:dyDescent="0.15">
      <c r="A93" s="51">
        <v>85</v>
      </c>
      <c r="B93" s="131" t="s">
        <v>346</v>
      </c>
      <c r="C93" s="132" t="s">
        <v>310</v>
      </c>
      <c r="D93" s="147"/>
      <c r="E93" s="148">
        <v>1</v>
      </c>
      <c r="F93" s="149">
        <v>1</v>
      </c>
      <c r="G93" s="149"/>
      <c r="H93" s="150"/>
      <c r="I93" s="151"/>
      <c r="J93" s="147"/>
      <c r="K93" s="150"/>
      <c r="L93" s="151"/>
      <c r="M93" s="147"/>
      <c r="N93" s="148"/>
      <c r="O93" s="151"/>
      <c r="P93" s="147"/>
      <c r="Q93" s="150"/>
      <c r="R93" s="150"/>
      <c r="S93" s="152">
        <f t="shared" si="0"/>
        <v>2</v>
      </c>
      <c r="U93" s="50"/>
    </row>
    <row r="94" spans="1:21" ht="13.15" customHeight="1" x14ac:dyDescent="0.15">
      <c r="A94" s="51">
        <v>86</v>
      </c>
      <c r="B94" s="133" t="s">
        <v>189</v>
      </c>
      <c r="C94" s="132" t="s">
        <v>134</v>
      </c>
      <c r="D94" s="147"/>
      <c r="E94" s="148"/>
      <c r="F94" s="149"/>
      <c r="G94" s="149"/>
      <c r="H94" s="150"/>
      <c r="I94" s="151">
        <v>3</v>
      </c>
      <c r="J94" s="147"/>
      <c r="K94" s="150"/>
      <c r="L94" s="151"/>
      <c r="M94" s="147"/>
      <c r="N94" s="148"/>
      <c r="O94" s="151"/>
      <c r="P94" s="147"/>
      <c r="Q94" s="150"/>
      <c r="R94" s="150"/>
      <c r="S94" s="152">
        <f t="shared" si="0"/>
        <v>3</v>
      </c>
      <c r="U94" s="50"/>
    </row>
    <row r="95" spans="1:21" ht="13.15" customHeight="1" x14ac:dyDescent="0.15">
      <c r="A95" s="64">
        <v>87</v>
      </c>
      <c r="B95" s="136" t="s">
        <v>347</v>
      </c>
      <c r="C95" s="135" t="s">
        <v>312</v>
      </c>
      <c r="D95" s="159"/>
      <c r="E95" s="160"/>
      <c r="F95" s="161"/>
      <c r="G95" s="161"/>
      <c r="H95" s="162"/>
      <c r="I95" s="163"/>
      <c r="J95" s="159">
        <v>1</v>
      </c>
      <c r="K95" s="162">
        <v>1</v>
      </c>
      <c r="L95" s="163"/>
      <c r="M95" s="159"/>
      <c r="N95" s="160"/>
      <c r="O95" s="163"/>
      <c r="P95" s="159"/>
      <c r="Q95" s="162"/>
      <c r="R95" s="162"/>
      <c r="S95" s="164">
        <f t="shared" si="0"/>
        <v>2</v>
      </c>
      <c r="U95" s="50"/>
    </row>
    <row r="96" spans="1:21" ht="13.15" customHeight="1" x14ac:dyDescent="0.15">
      <c r="A96" s="71" t="s">
        <v>234</v>
      </c>
      <c r="B96" s="72"/>
      <c r="C96" s="73"/>
      <c r="D96" s="74">
        <f t="shared" ref="D96:S96" si="1">COUNTA(D9:D95)</f>
        <v>5</v>
      </c>
      <c r="E96" s="75">
        <f t="shared" si="1"/>
        <v>10</v>
      </c>
      <c r="F96" s="76">
        <f t="shared" si="1"/>
        <v>5</v>
      </c>
      <c r="G96" s="76">
        <f t="shared" si="1"/>
        <v>8</v>
      </c>
      <c r="H96" s="77">
        <f t="shared" si="1"/>
        <v>9</v>
      </c>
      <c r="I96" s="78">
        <f t="shared" si="1"/>
        <v>33</v>
      </c>
      <c r="J96" s="74">
        <f t="shared" si="1"/>
        <v>13</v>
      </c>
      <c r="K96" s="77">
        <f t="shared" si="1"/>
        <v>9</v>
      </c>
      <c r="L96" s="78">
        <f t="shared" si="1"/>
        <v>12</v>
      </c>
      <c r="M96" s="74">
        <f t="shared" si="1"/>
        <v>16</v>
      </c>
      <c r="N96" s="75">
        <f t="shared" si="1"/>
        <v>12</v>
      </c>
      <c r="O96" s="78">
        <f t="shared" si="1"/>
        <v>3</v>
      </c>
      <c r="P96" s="74">
        <f t="shared" si="1"/>
        <v>21</v>
      </c>
      <c r="Q96" s="77">
        <f t="shared" si="1"/>
        <v>27</v>
      </c>
      <c r="R96" s="77">
        <f t="shared" si="1"/>
        <v>7</v>
      </c>
      <c r="S96" s="79">
        <f t="shared" si="1"/>
        <v>87</v>
      </c>
    </row>
    <row r="97" spans="1:20" ht="13.15" customHeight="1" x14ac:dyDescent="0.15">
      <c r="A97" s="80" t="s">
        <v>235</v>
      </c>
      <c r="B97" s="81"/>
      <c r="C97" s="82"/>
      <c r="D97" s="83">
        <f t="shared" ref="D97:S97" si="2">SUM(D9:D95)</f>
        <v>8</v>
      </c>
      <c r="E97" s="84">
        <f t="shared" si="2"/>
        <v>24</v>
      </c>
      <c r="F97" s="85">
        <f t="shared" si="2"/>
        <v>7</v>
      </c>
      <c r="G97" s="85">
        <f t="shared" si="2"/>
        <v>17</v>
      </c>
      <c r="H97" s="86">
        <f t="shared" si="2"/>
        <v>20</v>
      </c>
      <c r="I97" s="87">
        <f t="shared" si="2"/>
        <v>145</v>
      </c>
      <c r="J97" s="83">
        <f t="shared" si="2"/>
        <v>359</v>
      </c>
      <c r="K97" s="86">
        <f t="shared" si="2"/>
        <v>741</v>
      </c>
      <c r="L97" s="87">
        <f t="shared" si="2"/>
        <v>24</v>
      </c>
      <c r="M97" s="83">
        <f t="shared" si="2"/>
        <v>1025</v>
      </c>
      <c r="N97" s="84">
        <f t="shared" si="2"/>
        <v>244</v>
      </c>
      <c r="O97" s="87">
        <f t="shared" si="2"/>
        <v>5</v>
      </c>
      <c r="P97" s="83">
        <f t="shared" si="2"/>
        <v>1779</v>
      </c>
      <c r="Q97" s="86">
        <f t="shared" si="2"/>
        <v>326</v>
      </c>
      <c r="R97" s="86">
        <f t="shared" si="2"/>
        <v>3016</v>
      </c>
      <c r="S97" s="88">
        <f t="shared" si="2"/>
        <v>7740</v>
      </c>
      <c r="T97" s="49"/>
    </row>
  </sheetData>
  <mergeCells count="1">
    <mergeCell ref="R2:S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98"/>
  <sheetViews>
    <sheetView showGridLines="0" zoomScale="75" zoomScaleNormal="75" workbookViewId="0"/>
  </sheetViews>
  <sheetFormatPr defaultRowHeight="12" x14ac:dyDescent="0.15"/>
  <cols>
    <col min="1" max="1" width="4.625" style="34" customWidth="1"/>
    <col min="2" max="2" width="28.625" style="34" customWidth="1"/>
    <col min="3" max="3" width="19.75" style="34" customWidth="1"/>
    <col min="4" max="16384" width="9" style="34"/>
  </cols>
  <sheetData>
    <row r="1" spans="1:21" ht="12.75" thickBot="1" x14ac:dyDescent="0.2"/>
    <row r="2" spans="1:21" ht="19.5" thickBot="1" x14ac:dyDescent="0.25">
      <c r="R2" s="172" t="s">
        <v>246</v>
      </c>
      <c r="S2" s="173"/>
    </row>
    <row r="3" spans="1:21" ht="12" customHeight="1" x14ac:dyDescent="0.15"/>
    <row r="4" spans="1:21" ht="15" customHeight="1" x14ac:dyDescent="0.15">
      <c r="B4" s="3" t="s">
        <v>247</v>
      </c>
      <c r="P4" s="34" t="s">
        <v>362</v>
      </c>
    </row>
    <row r="5" spans="1:21" ht="13.5" customHeight="1" x14ac:dyDescent="0.15">
      <c r="P5" s="34" t="s">
        <v>238</v>
      </c>
    </row>
    <row r="6" spans="1:21" ht="13.5" customHeight="1" x14ac:dyDescent="0.15">
      <c r="Q6" s="34" t="s">
        <v>239</v>
      </c>
    </row>
    <row r="7" spans="1:21" ht="14.25" customHeight="1" x14ac:dyDescent="0.15">
      <c r="P7" s="34" t="s">
        <v>248</v>
      </c>
    </row>
    <row r="8" spans="1:21" ht="13.15" customHeight="1" x14ac:dyDescent="0.15">
      <c r="A8" s="35" t="s">
        <v>0</v>
      </c>
      <c r="B8" s="36" t="s">
        <v>241</v>
      </c>
      <c r="C8" s="37" t="s">
        <v>242</v>
      </c>
      <c r="D8" s="35" t="s">
        <v>221</v>
      </c>
      <c r="E8" s="38" t="s">
        <v>222</v>
      </c>
      <c r="F8" s="38" t="s">
        <v>223</v>
      </c>
      <c r="G8" s="39" t="s">
        <v>224</v>
      </c>
      <c r="H8" s="39" t="s">
        <v>225</v>
      </c>
      <c r="I8" s="40" t="s">
        <v>226</v>
      </c>
      <c r="J8" s="35" t="s">
        <v>227</v>
      </c>
      <c r="K8" s="39" t="s">
        <v>228</v>
      </c>
      <c r="L8" s="40" t="s">
        <v>229</v>
      </c>
      <c r="M8" s="35" t="s">
        <v>230</v>
      </c>
      <c r="N8" s="41" t="s">
        <v>231</v>
      </c>
      <c r="O8" s="40" t="s">
        <v>232</v>
      </c>
      <c r="P8" s="35" t="s">
        <v>243</v>
      </c>
      <c r="Q8" s="39" t="s">
        <v>244</v>
      </c>
      <c r="R8" s="39" t="s">
        <v>245</v>
      </c>
      <c r="S8" s="42" t="s">
        <v>233</v>
      </c>
    </row>
    <row r="9" spans="1:21" ht="13.15" customHeight="1" x14ac:dyDescent="0.15">
      <c r="A9" s="128">
        <v>1</v>
      </c>
      <c r="B9" s="129" t="s">
        <v>143</v>
      </c>
      <c r="C9" s="130" t="s">
        <v>16</v>
      </c>
      <c r="D9" s="89"/>
      <c r="E9" s="90"/>
      <c r="F9" s="91"/>
      <c r="G9" s="91"/>
      <c r="H9" s="92"/>
      <c r="I9" s="168" t="s">
        <v>250</v>
      </c>
      <c r="J9" s="89">
        <v>0.08</v>
      </c>
      <c r="K9" s="92"/>
      <c r="L9" s="93"/>
      <c r="M9" s="89">
        <v>0.47</v>
      </c>
      <c r="N9" s="90">
        <v>0.92</v>
      </c>
      <c r="O9" s="93"/>
      <c r="P9" s="89">
        <v>0.26</v>
      </c>
      <c r="Q9" s="92">
        <v>0.06</v>
      </c>
      <c r="R9" s="92"/>
      <c r="S9" s="94">
        <f t="shared" ref="S9:S95" si="0">SUM(D9:R9)</f>
        <v>1.79</v>
      </c>
      <c r="T9" s="49"/>
      <c r="U9" s="50"/>
    </row>
    <row r="10" spans="1:21" ht="13.15" customHeight="1" x14ac:dyDescent="0.15">
      <c r="A10" s="51">
        <v>2</v>
      </c>
      <c r="B10" s="131" t="s">
        <v>146</v>
      </c>
      <c r="C10" s="132" t="s">
        <v>24</v>
      </c>
      <c r="D10" s="99"/>
      <c r="E10" s="95"/>
      <c r="F10" s="96"/>
      <c r="G10" s="96">
        <v>1.56</v>
      </c>
      <c r="H10" s="97"/>
      <c r="I10" s="98">
        <v>4.1399999999999997</v>
      </c>
      <c r="J10" s="99"/>
      <c r="K10" s="97"/>
      <c r="L10" s="98"/>
      <c r="M10" s="99"/>
      <c r="N10" s="95"/>
      <c r="O10" s="98"/>
      <c r="P10" s="99"/>
      <c r="Q10" s="97"/>
      <c r="R10" s="97"/>
      <c r="S10" s="100">
        <f t="shared" si="0"/>
        <v>5.6999999999999993</v>
      </c>
      <c r="T10" s="49"/>
      <c r="U10" s="50"/>
    </row>
    <row r="11" spans="1:21" ht="13.15" customHeight="1" x14ac:dyDescent="0.15">
      <c r="A11" s="51">
        <v>3</v>
      </c>
      <c r="B11" s="131" t="s">
        <v>313</v>
      </c>
      <c r="C11" s="132" t="s">
        <v>253</v>
      </c>
      <c r="D11" s="99"/>
      <c r="E11" s="95"/>
      <c r="F11" s="96"/>
      <c r="G11" s="96"/>
      <c r="H11" s="97"/>
      <c r="I11" s="103" t="s">
        <v>250</v>
      </c>
      <c r="J11" s="99"/>
      <c r="K11" s="97"/>
      <c r="L11" s="98"/>
      <c r="M11" s="99"/>
      <c r="N11" s="95"/>
      <c r="O11" s="98"/>
      <c r="P11" s="99"/>
      <c r="Q11" s="97"/>
      <c r="R11" s="97"/>
      <c r="S11" s="106" t="s">
        <v>250</v>
      </c>
      <c r="T11" s="49"/>
      <c r="U11" s="50"/>
    </row>
    <row r="12" spans="1:21" ht="13.15" customHeight="1" x14ac:dyDescent="0.15">
      <c r="A12" s="51">
        <v>4</v>
      </c>
      <c r="B12" s="19" t="s">
        <v>363</v>
      </c>
      <c r="C12" s="132" t="s">
        <v>255</v>
      </c>
      <c r="D12" s="99"/>
      <c r="E12" s="95"/>
      <c r="F12" s="96"/>
      <c r="G12" s="96"/>
      <c r="H12" s="97"/>
      <c r="I12" s="98"/>
      <c r="J12" s="99"/>
      <c r="K12" s="97"/>
      <c r="L12" s="98"/>
      <c r="M12" s="99"/>
      <c r="N12" s="95"/>
      <c r="O12" s="98"/>
      <c r="P12" s="99"/>
      <c r="Q12" s="102" t="s">
        <v>250</v>
      </c>
      <c r="R12" s="97"/>
      <c r="S12" s="106" t="s">
        <v>250</v>
      </c>
      <c r="T12" s="49"/>
      <c r="U12" s="50"/>
    </row>
    <row r="13" spans="1:21" ht="13.15" customHeight="1" x14ac:dyDescent="0.15">
      <c r="A13" s="51">
        <v>5</v>
      </c>
      <c r="B13" s="133" t="s">
        <v>314</v>
      </c>
      <c r="C13" s="132" t="s">
        <v>257</v>
      </c>
      <c r="D13" s="99"/>
      <c r="E13" s="95"/>
      <c r="F13" s="96"/>
      <c r="G13" s="96"/>
      <c r="H13" s="97"/>
      <c r="I13" s="98"/>
      <c r="J13" s="99"/>
      <c r="K13" s="97"/>
      <c r="L13" s="98"/>
      <c r="M13" s="99"/>
      <c r="N13" s="95"/>
      <c r="O13" s="98"/>
      <c r="P13" s="99"/>
      <c r="Q13" s="97">
        <v>0.21</v>
      </c>
      <c r="R13" s="97"/>
      <c r="S13" s="100">
        <f t="shared" si="0"/>
        <v>0.21</v>
      </c>
      <c r="T13" s="49"/>
      <c r="U13" s="50"/>
    </row>
    <row r="14" spans="1:21" ht="13.15" customHeight="1" x14ac:dyDescent="0.15">
      <c r="A14" s="51">
        <v>6</v>
      </c>
      <c r="B14" s="133" t="s">
        <v>315</v>
      </c>
      <c r="C14" s="132" t="s">
        <v>258</v>
      </c>
      <c r="D14" s="99"/>
      <c r="E14" s="95"/>
      <c r="F14" s="96"/>
      <c r="G14" s="96"/>
      <c r="H14" s="97"/>
      <c r="I14" s="98"/>
      <c r="J14" s="99"/>
      <c r="K14" s="97"/>
      <c r="L14" s="98"/>
      <c r="M14" s="99"/>
      <c r="N14" s="95"/>
      <c r="O14" s="98"/>
      <c r="P14" s="99"/>
      <c r="Q14" s="97">
        <v>2.54</v>
      </c>
      <c r="R14" s="97"/>
      <c r="S14" s="100">
        <f t="shared" si="0"/>
        <v>2.54</v>
      </c>
      <c r="T14" s="49"/>
      <c r="U14" s="50"/>
    </row>
    <row r="15" spans="1:21" ht="13.15" customHeight="1" x14ac:dyDescent="0.15">
      <c r="A15" s="51">
        <v>7</v>
      </c>
      <c r="B15" s="131" t="s">
        <v>316</v>
      </c>
      <c r="C15" s="132" t="s">
        <v>260</v>
      </c>
      <c r="D15" s="99"/>
      <c r="E15" s="95"/>
      <c r="F15" s="96"/>
      <c r="G15" s="96"/>
      <c r="H15" s="97"/>
      <c r="I15" s="98"/>
      <c r="J15" s="99"/>
      <c r="K15" s="97"/>
      <c r="L15" s="98"/>
      <c r="M15" s="99"/>
      <c r="N15" s="95"/>
      <c r="O15" s="98"/>
      <c r="P15" s="99"/>
      <c r="Q15" s="97">
        <v>0.05</v>
      </c>
      <c r="R15" s="97"/>
      <c r="S15" s="100">
        <f t="shared" si="0"/>
        <v>0.05</v>
      </c>
      <c r="T15" s="49"/>
      <c r="U15" s="50"/>
    </row>
    <row r="16" spans="1:21" ht="13.15" customHeight="1" x14ac:dyDescent="0.15">
      <c r="A16" s="51">
        <v>8</v>
      </c>
      <c r="B16" s="131" t="s">
        <v>317</v>
      </c>
      <c r="C16" s="132" t="s">
        <v>262</v>
      </c>
      <c r="D16" s="99"/>
      <c r="E16" s="95"/>
      <c r="F16" s="96"/>
      <c r="G16" s="96"/>
      <c r="H16" s="97"/>
      <c r="I16" s="98"/>
      <c r="J16" s="104" t="s">
        <v>250</v>
      </c>
      <c r="K16" s="97"/>
      <c r="L16" s="98"/>
      <c r="M16" s="99"/>
      <c r="N16" s="95"/>
      <c r="O16" s="98"/>
      <c r="P16" s="99"/>
      <c r="Q16" s="97"/>
      <c r="R16" s="97"/>
      <c r="S16" s="106" t="s">
        <v>250</v>
      </c>
      <c r="T16" s="49"/>
      <c r="U16" s="50"/>
    </row>
    <row r="17" spans="1:21" ht="13.15" customHeight="1" x14ac:dyDescent="0.15">
      <c r="A17" s="51">
        <v>9</v>
      </c>
      <c r="B17" s="133" t="s">
        <v>318</v>
      </c>
      <c r="C17" s="132" t="s">
        <v>36</v>
      </c>
      <c r="D17" s="99"/>
      <c r="E17" s="95"/>
      <c r="F17" s="96">
        <v>0.21</v>
      </c>
      <c r="G17" s="96"/>
      <c r="H17" s="97"/>
      <c r="I17" s="98"/>
      <c r="J17" s="99">
        <v>0.02</v>
      </c>
      <c r="K17" s="97"/>
      <c r="L17" s="98">
        <v>0.18</v>
      </c>
      <c r="M17" s="99">
        <v>0.02</v>
      </c>
      <c r="N17" s="95"/>
      <c r="O17" s="98">
        <v>0.04</v>
      </c>
      <c r="P17" s="99">
        <v>0.44</v>
      </c>
      <c r="Q17" s="97">
        <v>0.05</v>
      </c>
      <c r="R17" s="97"/>
      <c r="S17" s="100">
        <f t="shared" si="0"/>
        <v>0.96</v>
      </c>
      <c r="T17" s="49"/>
      <c r="U17" s="50"/>
    </row>
    <row r="18" spans="1:21" ht="13.15" customHeight="1" x14ac:dyDescent="0.15">
      <c r="A18" s="51">
        <v>10</v>
      </c>
      <c r="B18" s="131" t="s">
        <v>319</v>
      </c>
      <c r="C18" s="132" t="s">
        <v>263</v>
      </c>
      <c r="D18" s="99"/>
      <c r="E18" s="95"/>
      <c r="F18" s="96"/>
      <c r="G18" s="96"/>
      <c r="H18" s="97"/>
      <c r="I18" s="103" t="s">
        <v>250</v>
      </c>
      <c r="J18" s="99"/>
      <c r="K18" s="97"/>
      <c r="L18" s="98"/>
      <c r="M18" s="99"/>
      <c r="N18" s="95"/>
      <c r="O18" s="98"/>
      <c r="P18" s="99"/>
      <c r="Q18" s="97"/>
      <c r="R18" s="97"/>
      <c r="S18" s="106" t="s">
        <v>250</v>
      </c>
      <c r="T18" s="49"/>
      <c r="U18" s="50"/>
    </row>
    <row r="19" spans="1:21" ht="13.15" customHeight="1" x14ac:dyDescent="0.15">
      <c r="A19" s="51">
        <v>11</v>
      </c>
      <c r="B19" s="133" t="s">
        <v>151</v>
      </c>
      <c r="C19" s="132" t="s">
        <v>42</v>
      </c>
      <c r="D19" s="99"/>
      <c r="E19" s="95"/>
      <c r="F19" s="96"/>
      <c r="G19" s="96"/>
      <c r="H19" s="97"/>
      <c r="I19" s="98"/>
      <c r="J19" s="99"/>
      <c r="K19" s="97"/>
      <c r="L19" s="98"/>
      <c r="M19" s="99"/>
      <c r="N19" s="95"/>
      <c r="O19" s="98"/>
      <c r="P19" s="99">
        <v>12.04</v>
      </c>
      <c r="Q19" s="97">
        <v>7.87</v>
      </c>
      <c r="R19" s="97"/>
      <c r="S19" s="100">
        <f t="shared" si="0"/>
        <v>19.91</v>
      </c>
      <c r="T19" s="49"/>
      <c r="U19" s="50"/>
    </row>
    <row r="20" spans="1:21" ht="13.15" customHeight="1" x14ac:dyDescent="0.15">
      <c r="A20" s="51">
        <v>12</v>
      </c>
      <c r="B20" s="133" t="s">
        <v>152</v>
      </c>
      <c r="C20" s="132" t="s">
        <v>44</v>
      </c>
      <c r="D20" s="99"/>
      <c r="E20" s="95"/>
      <c r="F20" s="96"/>
      <c r="G20" s="96"/>
      <c r="H20" s="97"/>
      <c r="I20" s="98"/>
      <c r="J20" s="99"/>
      <c r="K20" s="97"/>
      <c r="L20" s="98"/>
      <c r="M20" s="99"/>
      <c r="N20" s="95"/>
      <c r="O20" s="98"/>
      <c r="P20" s="99">
        <v>4.63</v>
      </c>
      <c r="Q20" s="97">
        <v>1.04</v>
      </c>
      <c r="R20" s="97"/>
      <c r="S20" s="100">
        <f t="shared" si="0"/>
        <v>5.67</v>
      </c>
      <c r="T20" s="49"/>
      <c r="U20" s="50"/>
    </row>
    <row r="21" spans="1:21" ht="13.15" customHeight="1" x14ac:dyDescent="0.15">
      <c r="A21" s="51">
        <v>13</v>
      </c>
      <c r="B21" s="133" t="s">
        <v>153</v>
      </c>
      <c r="C21" s="132" t="s">
        <v>47</v>
      </c>
      <c r="D21" s="99"/>
      <c r="E21" s="95"/>
      <c r="F21" s="96"/>
      <c r="G21" s="96">
        <v>0.09</v>
      </c>
      <c r="H21" s="97"/>
      <c r="I21" s="98"/>
      <c r="J21" s="99"/>
      <c r="K21" s="97"/>
      <c r="L21" s="98"/>
      <c r="M21" s="99"/>
      <c r="N21" s="95"/>
      <c r="O21" s="98"/>
      <c r="P21" s="99"/>
      <c r="Q21" s="97"/>
      <c r="R21" s="97"/>
      <c r="S21" s="100">
        <f t="shared" si="0"/>
        <v>0.09</v>
      </c>
      <c r="T21" s="49"/>
      <c r="U21" s="50"/>
    </row>
    <row r="22" spans="1:21" ht="13.15" customHeight="1" x14ac:dyDescent="0.15">
      <c r="A22" s="51">
        <v>14</v>
      </c>
      <c r="B22" s="133" t="s">
        <v>320</v>
      </c>
      <c r="C22" s="132" t="s">
        <v>265</v>
      </c>
      <c r="D22" s="99"/>
      <c r="E22" s="95"/>
      <c r="F22" s="96"/>
      <c r="G22" s="96"/>
      <c r="H22" s="97"/>
      <c r="I22" s="98"/>
      <c r="J22" s="99"/>
      <c r="K22" s="97"/>
      <c r="L22" s="98"/>
      <c r="M22" s="99"/>
      <c r="N22" s="95"/>
      <c r="O22" s="98"/>
      <c r="P22" s="99">
        <v>2.4500000000000002</v>
      </c>
      <c r="Q22" s="97"/>
      <c r="R22" s="97"/>
      <c r="S22" s="100">
        <f t="shared" si="0"/>
        <v>2.4500000000000002</v>
      </c>
      <c r="T22" s="49"/>
      <c r="U22" s="50"/>
    </row>
    <row r="23" spans="1:21" ht="13.15" customHeight="1" x14ac:dyDescent="0.15">
      <c r="A23" s="51">
        <v>15</v>
      </c>
      <c r="B23" s="133" t="s">
        <v>348</v>
      </c>
      <c r="C23" s="132"/>
      <c r="D23" s="99"/>
      <c r="E23" s="95"/>
      <c r="F23" s="96"/>
      <c r="G23" s="96"/>
      <c r="H23" s="97"/>
      <c r="I23" s="98"/>
      <c r="J23" s="99"/>
      <c r="K23" s="97"/>
      <c r="L23" s="98"/>
      <c r="M23" s="99"/>
      <c r="N23" s="95"/>
      <c r="O23" s="98"/>
      <c r="P23" s="99"/>
      <c r="Q23" s="97">
        <v>0.15</v>
      </c>
      <c r="R23" s="97"/>
      <c r="S23" s="100">
        <f t="shared" si="0"/>
        <v>0.15</v>
      </c>
      <c r="T23" s="49"/>
      <c r="U23" s="50"/>
    </row>
    <row r="24" spans="1:21" ht="13.15" customHeight="1" x14ac:dyDescent="0.15">
      <c r="A24" s="51">
        <v>16</v>
      </c>
      <c r="B24" s="133" t="s">
        <v>156</v>
      </c>
      <c r="C24" s="132" t="s">
        <v>53</v>
      </c>
      <c r="D24" s="99"/>
      <c r="E24" s="95"/>
      <c r="F24" s="96"/>
      <c r="G24" s="96">
        <v>0.02</v>
      </c>
      <c r="H24" s="97"/>
      <c r="I24" s="98">
        <v>0.03</v>
      </c>
      <c r="J24" s="99">
        <v>0.19</v>
      </c>
      <c r="K24" s="97">
        <v>0.09</v>
      </c>
      <c r="L24" s="98"/>
      <c r="M24" s="99">
        <v>0.17</v>
      </c>
      <c r="N24" s="95"/>
      <c r="O24" s="98"/>
      <c r="P24" s="99">
        <v>0.08</v>
      </c>
      <c r="Q24" s="97"/>
      <c r="R24" s="97">
        <v>0.33</v>
      </c>
      <c r="S24" s="100">
        <f t="shared" si="0"/>
        <v>0.90999999999999992</v>
      </c>
      <c r="T24" s="49"/>
      <c r="U24" s="50"/>
    </row>
    <row r="25" spans="1:21" ht="13.15" customHeight="1" x14ac:dyDescent="0.15">
      <c r="A25" s="51">
        <v>17</v>
      </c>
      <c r="B25" s="133" t="s">
        <v>193</v>
      </c>
      <c r="C25" s="132" t="s">
        <v>57</v>
      </c>
      <c r="D25" s="99"/>
      <c r="E25" s="95"/>
      <c r="F25" s="96"/>
      <c r="G25" s="96"/>
      <c r="H25" s="97"/>
      <c r="I25" s="98"/>
      <c r="J25" s="99"/>
      <c r="K25" s="97"/>
      <c r="L25" s="98"/>
      <c r="M25" s="99"/>
      <c r="N25" s="95"/>
      <c r="O25" s="98"/>
      <c r="P25" s="99">
        <v>0.08</v>
      </c>
      <c r="Q25" s="102" t="s">
        <v>250</v>
      </c>
      <c r="R25" s="97"/>
      <c r="S25" s="100">
        <f t="shared" si="0"/>
        <v>0.08</v>
      </c>
      <c r="T25" s="49"/>
      <c r="U25" s="50"/>
    </row>
    <row r="26" spans="1:21" ht="13.15" customHeight="1" x14ac:dyDescent="0.15">
      <c r="A26" s="51">
        <v>18</v>
      </c>
      <c r="B26" s="133" t="s">
        <v>159</v>
      </c>
      <c r="C26" s="132" t="s">
        <v>59</v>
      </c>
      <c r="D26" s="99"/>
      <c r="E26" s="95"/>
      <c r="F26" s="96">
        <v>0.13</v>
      </c>
      <c r="G26" s="96">
        <v>1.02</v>
      </c>
      <c r="H26" s="97"/>
      <c r="I26" s="98"/>
      <c r="J26" s="99"/>
      <c r="K26" s="97"/>
      <c r="L26" s="103" t="s">
        <v>250</v>
      </c>
      <c r="M26" s="99"/>
      <c r="N26" s="95"/>
      <c r="O26" s="98"/>
      <c r="P26" s="99">
        <v>0.27</v>
      </c>
      <c r="Q26" s="97"/>
      <c r="R26" s="97"/>
      <c r="S26" s="100">
        <f t="shared" si="0"/>
        <v>1.42</v>
      </c>
      <c r="T26" s="49"/>
      <c r="U26" s="50"/>
    </row>
    <row r="27" spans="1:21" ht="13.15" customHeight="1" x14ac:dyDescent="0.15">
      <c r="A27" s="51">
        <v>19</v>
      </c>
      <c r="B27" s="133" t="s">
        <v>321</v>
      </c>
      <c r="C27" s="132" t="s">
        <v>267</v>
      </c>
      <c r="D27" s="99"/>
      <c r="E27" s="95"/>
      <c r="F27" s="96"/>
      <c r="G27" s="96"/>
      <c r="H27" s="97"/>
      <c r="I27" s="98"/>
      <c r="J27" s="99"/>
      <c r="K27" s="97"/>
      <c r="L27" s="98"/>
      <c r="M27" s="99"/>
      <c r="N27" s="105" t="s">
        <v>250</v>
      </c>
      <c r="O27" s="98"/>
      <c r="P27" s="99"/>
      <c r="Q27" s="102" t="s">
        <v>250</v>
      </c>
      <c r="R27" s="97"/>
      <c r="S27" s="106" t="s">
        <v>250</v>
      </c>
      <c r="T27" s="49"/>
      <c r="U27" s="50"/>
    </row>
    <row r="28" spans="1:21" ht="13.15" customHeight="1" x14ac:dyDescent="0.15">
      <c r="A28" s="51">
        <v>20</v>
      </c>
      <c r="B28" s="133" t="s">
        <v>160</v>
      </c>
      <c r="C28" s="132" t="s">
        <v>61</v>
      </c>
      <c r="D28" s="99"/>
      <c r="E28" s="95"/>
      <c r="F28" s="96"/>
      <c r="G28" s="96"/>
      <c r="H28" s="97"/>
      <c r="I28" s="98"/>
      <c r="J28" s="99"/>
      <c r="K28" s="97"/>
      <c r="L28" s="98"/>
      <c r="M28" s="99"/>
      <c r="N28" s="95"/>
      <c r="O28" s="98"/>
      <c r="P28" s="99"/>
      <c r="Q28" s="97">
        <v>1.22</v>
      </c>
      <c r="R28" s="97"/>
      <c r="S28" s="100">
        <f t="shared" si="0"/>
        <v>1.22</v>
      </c>
      <c r="T28" s="49"/>
      <c r="U28" s="50"/>
    </row>
    <row r="29" spans="1:21" ht="13.15" customHeight="1" x14ac:dyDescent="0.15">
      <c r="A29" s="51">
        <v>21</v>
      </c>
      <c r="B29" s="133" t="s">
        <v>322</v>
      </c>
      <c r="C29" s="132" t="s">
        <v>268</v>
      </c>
      <c r="D29" s="99"/>
      <c r="E29" s="95"/>
      <c r="F29" s="96"/>
      <c r="G29" s="96"/>
      <c r="H29" s="97"/>
      <c r="I29" s="98"/>
      <c r="J29" s="99"/>
      <c r="K29" s="97"/>
      <c r="L29" s="98"/>
      <c r="M29" s="99"/>
      <c r="N29" s="95"/>
      <c r="O29" s="98"/>
      <c r="P29" s="99">
        <v>0.79</v>
      </c>
      <c r="Q29" s="97">
        <v>12.99</v>
      </c>
      <c r="R29" s="97"/>
      <c r="S29" s="100">
        <f t="shared" si="0"/>
        <v>13.780000000000001</v>
      </c>
      <c r="T29" s="49"/>
      <c r="U29" s="50"/>
    </row>
    <row r="30" spans="1:21" ht="13.15" customHeight="1" x14ac:dyDescent="0.15">
      <c r="A30" s="51">
        <v>22</v>
      </c>
      <c r="B30" s="133" t="s">
        <v>323</v>
      </c>
      <c r="C30" s="132" t="s">
        <v>269</v>
      </c>
      <c r="D30" s="99"/>
      <c r="E30" s="95"/>
      <c r="F30" s="96"/>
      <c r="G30" s="96">
        <v>0.1</v>
      </c>
      <c r="H30" s="97"/>
      <c r="I30" s="98"/>
      <c r="J30" s="99"/>
      <c r="K30" s="97"/>
      <c r="L30" s="98"/>
      <c r="M30" s="99"/>
      <c r="N30" s="95"/>
      <c r="O30" s="98"/>
      <c r="P30" s="99"/>
      <c r="Q30" s="97"/>
      <c r="R30" s="97"/>
      <c r="S30" s="100">
        <f t="shared" si="0"/>
        <v>0.1</v>
      </c>
      <c r="T30" s="49"/>
      <c r="U30" s="50"/>
    </row>
    <row r="31" spans="1:21" ht="13.15" customHeight="1" x14ac:dyDescent="0.15">
      <c r="A31" s="51">
        <v>23</v>
      </c>
      <c r="B31" s="133" t="s">
        <v>195</v>
      </c>
      <c r="C31" s="132"/>
      <c r="D31" s="99"/>
      <c r="E31" s="95"/>
      <c r="F31" s="96"/>
      <c r="G31" s="96"/>
      <c r="H31" s="97"/>
      <c r="I31" s="98">
        <v>0.01</v>
      </c>
      <c r="J31" s="99"/>
      <c r="K31" s="97"/>
      <c r="L31" s="98"/>
      <c r="M31" s="104" t="s">
        <v>250</v>
      </c>
      <c r="N31" s="95">
        <v>0.02</v>
      </c>
      <c r="O31" s="98"/>
      <c r="P31" s="99">
        <v>0.12</v>
      </c>
      <c r="Q31" s="97">
        <v>0.02</v>
      </c>
      <c r="R31" s="97"/>
      <c r="S31" s="100">
        <f t="shared" si="0"/>
        <v>0.16999999999999998</v>
      </c>
      <c r="T31" s="49"/>
      <c r="U31" s="50"/>
    </row>
    <row r="32" spans="1:21" ht="13.15" customHeight="1" x14ac:dyDescent="0.15">
      <c r="A32" s="51">
        <v>24</v>
      </c>
      <c r="B32" s="133" t="s">
        <v>196</v>
      </c>
      <c r="C32" s="132"/>
      <c r="D32" s="99"/>
      <c r="E32" s="95"/>
      <c r="F32" s="96"/>
      <c r="G32" s="96"/>
      <c r="H32" s="97">
        <v>0.02</v>
      </c>
      <c r="I32" s="98"/>
      <c r="J32" s="99"/>
      <c r="K32" s="97"/>
      <c r="L32" s="98"/>
      <c r="M32" s="99"/>
      <c r="N32" s="95"/>
      <c r="O32" s="98"/>
      <c r="P32" s="99"/>
      <c r="Q32" s="97">
        <v>0.26</v>
      </c>
      <c r="R32" s="97"/>
      <c r="S32" s="100">
        <f t="shared" si="0"/>
        <v>0.28000000000000003</v>
      </c>
      <c r="T32" s="49"/>
      <c r="U32" s="50"/>
    </row>
    <row r="33" spans="1:21" ht="13.15" customHeight="1" x14ac:dyDescent="0.15">
      <c r="A33" s="51">
        <v>25</v>
      </c>
      <c r="B33" s="133" t="s">
        <v>197</v>
      </c>
      <c r="C33" s="132"/>
      <c r="D33" s="99"/>
      <c r="E33" s="95"/>
      <c r="F33" s="96">
        <v>0.09</v>
      </c>
      <c r="G33" s="96">
        <v>0.11</v>
      </c>
      <c r="H33" s="97">
        <v>0.03</v>
      </c>
      <c r="I33" s="98"/>
      <c r="J33" s="99"/>
      <c r="K33" s="97"/>
      <c r="L33" s="103" t="s">
        <v>250</v>
      </c>
      <c r="M33" s="99">
        <v>0.28000000000000003</v>
      </c>
      <c r="N33" s="95">
        <v>7.0000000000000007E-2</v>
      </c>
      <c r="O33" s="98">
        <v>0.05</v>
      </c>
      <c r="P33" s="99"/>
      <c r="Q33" s="97"/>
      <c r="R33" s="97"/>
      <c r="S33" s="100">
        <f t="shared" si="0"/>
        <v>0.63000000000000012</v>
      </c>
      <c r="T33" s="49"/>
      <c r="U33" s="50"/>
    </row>
    <row r="34" spans="1:21" ht="13.15" customHeight="1" x14ac:dyDescent="0.15">
      <c r="A34" s="51">
        <v>26</v>
      </c>
      <c r="B34" s="133" t="s">
        <v>198</v>
      </c>
      <c r="C34" s="132"/>
      <c r="D34" s="99"/>
      <c r="E34" s="95"/>
      <c r="F34" s="96"/>
      <c r="G34" s="96"/>
      <c r="H34" s="97"/>
      <c r="I34" s="98">
        <v>0.03</v>
      </c>
      <c r="J34" s="99"/>
      <c r="K34" s="97"/>
      <c r="L34" s="98"/>
      <c r="M34" s="99"/>
      <c r="N34" s="95"/>
      <c r="O34" s="98"/>
      <c r="P34" s="99"/>
      <c r="Q34" s="97"/>
      <c r="R34" s="97"/>
      <c r="S34" s="100">
        <f t="shared" si="0"/>
        <v>0.03</v>
      </c>
      <c r="T34" s="49"/>
      <c r="U34" s="50"/>
    </row>
    <row r="35" spans="1:21" ht="13.15" customHeight="1" x14ac:dyDescent="0.15">
      <c r="A35" s="51">
        <v>27</v>
      </c>
      <c r="B35" s="131" t="s">
        <v>324</v>
      </c>
      <c r="C35" s="132" t="s">
        <v>271</v>
      </c>
      <c r="D35" s="99"/>
      <c r="E35" s="95"/>
      <c r="F35" s="96"/>
      <c r="G35" s="96"/>
      <c r="H35" s="97"/>
      <c r="I35" s="103" t="s">
        <v>250</v>
      </c>
      <c r="J35" s="99"/>
      <c r="K35" s="97"/>
      <c r="L35" s="98"/>
      <c r="M35" s="99"/>
      <c r="N35" s="95"/>
      <c r="O35" s="98"/>
      <c r="P35" s="99"/>
      <c r="Q35" s="97"/>
      <c r="R35" s="97"/>
      <c r="S35" s="106" t="s">
        <v>250</v>
      </c>
      <c r="T35" s="49"/>
      <c r="U35" s="50"/>
    </row>
    <row r="36" spans="1:21" ht="13.15" customHeight="1" x14ac:dyDescent="0.15">
      <c r="A36" s="51">
        <v>28</v>
      </c>
      <c r="B36" s="131" t="s">
        <v>325</v>
      </c>
      <c r="C36" s="132"/>
      <c r="D36" s="99"/>
      <c r="E36" s="95"/>
      <c r="F36" s="96"/>
      <c r="G36" s="96"/>
      <c r="H36" s="97"/>
      <c r="I36" s="98"/>
      <c r="J36" s="99"/>
      <c r="K36" s="97"/>
      <c r="L36" s="98"/>
      <c r="M36" s="99"/>
      <c r="N36" s="95"/>
      <c r="O36" s="98"/>
      <c r="P36" s="99">
        <v>0.01</v>
      </c>
      <c r="Q36" s="97"/>
      <c r="R36" s="97"/>
      <c r="S36" s="100">
        <f t="shared" si="0"/>
        <v>0.01</v>
      </c>
      <c r="T36" s="49"/>
      <c r="U36" s="50"/>
    </row>
    <row r="37" spans="1:21" ht="13.15" customHeight="1" x14ac:dyDescent="0.15">
      <c r="A37" s="51">
        <v>29</v>
      </c>
      <c r="B37" s="133" t="s">
        <v>199</v>
      </c>
      <c r="C37" s="132"/>
      <c r="D37" s="99"/>
      <c r="E37" s="95"/>
      <c r="F37" s="96"/>
      <c r="G37" s="96"/>
      <c r="H37" s="97"/>
      <c r="I37" s="98"/>
      <c r="J37" s="104" t="s">
        <v>250</v>
      </c>
      <c r="K37" s="97">
        <v>0.02</v>
      </c>
      <c r="L37" s="103" t="s">
        <v>250</v>
      </c>
      <c r="M37" s="104" t="s">
        <v>250</v>
      </c>
      <c r="N37" s="105" t="s">
        <v>250</v>
      </c>
      <c r="O37" s="98"/>
      <c r="P37" s="99"/>
      <c r="Q37" s="97"/>
      <c r="R37" s="97"/>
      <c r="S37" s="100">
        <f t="shared" si="0"/>
        <v>0.02</v>
      </c>
      <c r="T37" s="49"/>
      <c r="U37" s="50"/>
    </row>
    <row r="38" spans="1:21" ht="13.15" customHeight="1" x14ac:dyDescent="0.15">
      <c r="A38" s="51">
        <v>30</v>
      </c>
      <c r="B38" s="133" t="s">
        <v>349</v>
      </c>
      <c r="C38" s="132"/>
      <c r="D38" s="99"/>
      <c r="E38" s="95"/>
      <c r="F38" s="96"/>
      <c r="G38" s="96"/>
      <c r="H38" s="97"/>
      <c r="I38" s="103" t="s">
        <v>250</v>
      </c>
      <c r="J38" s="99"/>
      <c r="K38" s="97"/>
      <c r="L38" s="98"/>
      <c r="M38" s="99"/>
      <c r="N38" s="95"/>
      <c r="O38" s="98"/>
      <c r="P38" s="99"/>
      <c r="Q38" s="97"/>
      <c r="R38" s="97"/>
      <c r="S38" s="106" t="s">
        <v>250</v>
      </c>
      <c r="T38" s="49"/>
      <c r="U38" s="50"/>
    </row>
    <row r="39" spans="1:21" ht="13.15" customHeight="1" x14ac:dyDescent="0.15">
      <c r="A39" s="51">
        <v>31</v>
      </c>
      <c r="B39" s="133" t="s">
        <v>350</v>
      </c>
      <c r="C39" s="132"/>
      <c r="D39" s="99"/>
      <c r="E39" s="95"/>
      <c r="F39" s="96"/>
      <c r="G39" s="96"/>
      <c r="H39" s="97"/>
      <c r="I39" s="98"/>
      <c r="J39" s="99"/>
      <c r="K39" s="97"/>
      <c r="L39" s="98"/>
      <c r="M39" s="99"/>
      <c r="N39" s="105" t="s">
        <v>250</v>
      </c>
      <c r="O39" s="98"/>
      <c r="P39" s="99"/>
      <c r="Q39" s="97"/>
      <c r="R39" s="97"/>
      <c r="S39" s="106" t="s">
        <v>250</v>
      </c>
      <c r="T39" s="49"/>
      <c r="U39" s="50"/>
    </row>
    <row r="40" spans="1:21" ht="13.15" customHeight="1" x14ac:dyDescent="0.15">
      <c r="A40" s="51">
        <v>32</v>
      </c>
      <c r="B40" s="133" t="s">
        <v>163</v>
      </c>
      <c r="C40" s="132"/>
      <c r="D40" s="104" t="s">
        <v>250</v>
      </c>
      <c r="E40" s="105" t="s">
        <v>250</v>
      </c>
      <c r="F40" s="96"/>
      <c r="G40" s="96"/>
      <c r="H40" s="102" t="s">
        <v>250</v>
      </c>
      <c r="I40" s="98"/>
      <c r="J40" s="99">
        <v>0.12</v>
      </c>
      <c r="K40" s="97">
        <v>0.08</v>
      </c>
      <c r="L40" s="103" t="s">
        <v>250</v>
      </c>
      <c r="M40" s="104" t="s">
        <v>250</v>
      </c>
      <c r="N40" s="95"/>
      <c r="O40" s="98"/>
      <c r="P40" s="99">
        <v>0.01</v>
      </c>
      <c r="Q40" s="102" t="s">
        <v>250</v>
      </c>
      <c r="R40" s="97"/>
      <c r="S40" s="100">
        <f t="shared" si="0"/>
        <v>0.21000000000000002</v>
      </c>
      <c r="T40" s="49"/>
      <c r="U40" s="50"/>
    </row>
    <row r="41" spans="1:21" ht="13.15" customHeight="1" x14ac:dyDescent="0.15">
      <c r="A41" s="51">
        <v>33</v>
      </c>
      <c r="B41" s="131" t="s">
        <v>326</v>
      </c>
      <c r="C41" s="132" t="s">
        <v>272</v>
      </c>
      <c r="D41" s="99"/>
      <c r="E41" s="95"/>
      <c r="F41" s="96"/>
      <c r="G41" s="96"/>
      <c r="H41" s="97"/>
      <c r="I41" s="103" t="s">
        <v>250</v>
      </c>
      <c r="J41" s="99"/>
      <c r="K41" s="97"/>
      <c r="L41" s="98"/>
      <c r="M41" s="99"/>
      <c r="N41" s="95"/>
      <c r="O41" s="98"/>
      <c r="P41" s="99"/>
      <c r="Q41" s="97"/>
      <c r="R41" s="97"/>
      <c r="S41" s="106" t="s">
        <v>250</v>
      </c>
      <c r="T41" s="49"/>
      <c r="U41" s="50"/>
    </row>
    <row r="42" spans="1:21" ht="13.15" customHeight="1" x14ac:dyDescent="0.15">
      <c r="A42" s="51">
        <v>34</v>
      </c>
      <c r="B42" s="133" t="s">
        <v>165</v>
      </c>
      <c r="C42" s="132" t="s">
        <v>75</v>
      </c>
      <c r="D42" s="99"/>
      <c r="E42" s="95"/>
      <c r="F42" s="96"/>
      <c r="G42" s="96"/>
      <c r="H42" s="97"/>
      <c r="I42" s="98"/>
      <c r="J42" s="99"/>
      <c r="K42" s="97"/>
      <c r="L42" s="98"/>
      <c r="M42" s="99">
        <v>0.28999999999999998</v>
      </c>
      <c r="N42" s="95">
        <v>0.21</v>
      </c>
      <c r="O42" s="98"/>
      <c r="P42" s="99">
        <v>0.64</v>
      </c>
      <c r="Q42" s="97">
        <v>0.71</v>
      </c>
      <c r="R42" s="97">
        <v>0.26</v>
      </c>
      <c r="S42" s="100">
        <f t="shared" si="0"/>
        <v>2.1100000000000003</v>
      </c>
      <c r="T42" s="49"/>
      <c r="U42" s="50"/>
    </row>
    <row r="43" spans="1:21" ht="13.15" customHeight="1" x14ac:dyDescent="0.15">
      <c r="A43" s="51">
        <v>35</v>
      </c>
      <c r="B43" s="133" t="s">
        <v>166</v>
      </c>
      <c r="C43" s="132"/>
      <c r="D43" s="99"/>
      <c r="E43" s="95"/>
      <c r="F43" s="96"/>
      <c r="G43" s="96">
        <v>0.03</v>
      </c>
      <c r="H43" s="102" t="s">
        <v>250</v>
      </c>
      <c r="I43" s="98">
        <v>0.01</v>
      </c>
      <c r="J43" s="99"/>
      <c r="K43" s="97">
        <v>0.03</v>
      </c>
      <c r="L43" s="98"/>
      <c r="M43" s="99"/>
      <c r="N43" s="95">
        <v>1.96</v>
      </c>
      <c r="O43" s="98"/>
      <c r="P43" s="99">
        <v>0.6</v>
      </c>
      <c r="Q43" s="97"/>
      <c r="R43" s="97">
        <v>0.63</v>
      </c>
      <c r="S43" s="100">
        <f t="shared" si="0"/>
        <v>3.26</v>
      </c>
      <c r="T43" s="49"/>
      <c r="U43" s="50"/>
    </row>
    <row r="44" spans="1:21" ht="13.15" customHeight="1" x14ac:dyDescent="0.15">
      <c r="A44" s="51">
        <v>36</v>
      </c>
      <c r="B44" s="133" t="s">
        <v>167</v>
      </c>
      <c r="C44" s="132" t="s">
        <v>76</v>
      </c>
      <c r="D44" s="99"/>
      <c r="E44" s="95">
        <v>0.24</v>
      </c>
      <c r="F44" s="96"/>
      <c r="G44" s="96"/>
      <c r="H44" s="97"/>
      <c r="I44" s="98"/>
      <c r="J44" s="99"/>
      <c r="K44" s="97"/>
      <c r="L44" s="98"/>
      <c r="M44" s="99"/>
      <c r="N44" s="95"/>
      <c r="O44" s="98"/>
      <c r="P44" s="99"/>
      <c r="Q44" s="97"/>
      <c r="R44" s="97"/>
      <c r="S44" s="100">
        <f t="shared" si="0"/>
        <v>0.24</v>
      </c>
      <c r="T44" s="49"/>
      <c r="U44" s="50"/>
    </row>
    <row r="45" spans="1:21" ht="13.15" customHeight="1" x14ac:dyDescent="0.15">
      <c r="A45" s="51">
        <v>37</v>
      </c>
      <c r="B45" s="133" t="s">
        <v>202</v>
      </c>
      <c r="C45" s="132"/>
      <c r="D45" s="99"/>
      <c r="E45" s="95"/>
      <c r="F45" s="96"/>
      <c r="G45" s="96"/>
      <c r="H45" s="97"/>
      <c r="I45" s="98">
        <v>0.38</v>
      </c>
      <c r="J45" s="99"/>
      <c r="K45" s="97"/>
      <c r="L45" s="98">
        <v>0.45</v>
      </c>
      <c r="M45" s="99"/>
      <c r="N45" s="95"/>
      <c r="O45" s="98"/>
      <c r="P45" s="99"/>
      <c r="Q45" s="97"/>
      <c r="R45" s="97"/>
      <c r="S45" s="100">
        <f t="shared" si="0"/>
        <v>0.83000000000000007</v>
      </c>
      <c r="T45" s="49"/>
      <c r="U45" s="50"/>
    </row>
    <row r="46" spans="1:21" ht="13.15" customHeight="1" x14ac:dyDescent="0.15">
      <c r="A46" s="51">
        <v>38</v>
      </c>
      <c r="B46" s="133" t="s">
        <v>203</v>
      </c>
      <c r="C46" s="132"/>
      <c r="D46" s="99"/>
      <c r="E46" s="105" t="s">
        <v>250</v>
      </c>
      <c r="F46" s="96"/>
      <c r="G46" s="96"/>
      <c r="H46" s="97"/>
      <c r="I46" s="103" t="s">
        <v>250</v>
      </c>
      <c r="J46" s="99">
        <v>0.27</v>
      </c>
      <c r="K46" s="97"/>
      <c r="L46" s="98">
        <v>0.02</v>
      </c>
      <c r="M46" s="99">
        <v>0.33</v>
      </c>
      <c r="N46" s="95">
        <v>7.0000000000000007E-2</v>
      </c>
      <c r="O46" s="98"/>
      <c r="P46" s="99">
        <v>0.06</v>
      </c>
      <c r="Q46" s="97">
        <v>0.08</v>
      </c>
      <c r="R46" s="97"/>
      <c r="S46" s="100">
        <f t="shared" si="0"/>
        <v>0.83000000000000018</v>
      </c>
      <c r="T46" s="49"/>
      <c r="U46" s="50"/>
    </row>
    <row r="47" spans="1:21" ht="13.15" customHeight="1" x14ac:dyDescent="0.15">
      <c r="A47" s="51">
        <v>39</v>
      </c>
      <c r="B47" s="133" t="s">
        <v>204</v>
      </c>
      <c r="C47" s="132"/>
      <c r="D47" s="99"/>
      <c r="E47" s="95"/>
      <c r="F47" s="96"/>
      <c r="G47" s="96"/>
      <c r="H47" s="97"/>
      <c r="I47" s="98"/>
      <c r="J47" s="99"/>
      <c r="K47" s="97">
        <v>0.02</v>
      </c>
      <c r="L47" s="98"/>
      <c r="M47" s="104" t="s">
        <v>250</v>
      </c>
      <c r="N47" s="95"/>
      <c r="O47" s="98"/>
      <c r="P47" s="99"/>
      <c r="Q47" s="102" t="s">
        <v>250</v>
      </c>
      <c r="R47" s="97"/>
      <c r="S47" s="100">
        <f t="shared" si="0"/>
        <v>0.02</v>
      </c>
      <c r="T47" s="49"/>
      <c r="U47" s="50"/>
    </row>
    <row r="48" spans="1:21" ht="13.15" customHeight="1" x14ac:dyDescent="0.15">
      <c r="A48" s="51">
        <v>40</v>
      </c>
      <c r="B48" s="133" t="s">
        <v>168</v>
      </c>
      <c r="C48" s="132"/>
      <c r="D48" s="99"/>
      <c r="E48" s="95"/>
      <c r="F48" s="96"/>
      <c r="G48" s="96"/>
      <c r="H48" s="102" t="s">
        <v>250</v>
      </c>
      <c r="I48" s="98"/>
      <c r="J48" s="99"/>
      <c r="K48" s="97"/>
      <c r="L48" s="98"/>
      <c r="M48" s="99"/>
      <c r="N48" s="95"/>
      <c r="O48" s="98"/>
      <c r="P48" s="99"/>
      <c r="Q48" s="97"/>
      <c r="R48" s="97"/>
      <c r="S48" s="106" t="s">
        <v>250</v>
      </c>
      <c r="T48" s="49"/>
      <c r="U48" s="50"/>
    </row>
    <row r="49" spans="1:21" ht="13.15" customHeight="1" x14ac:dyDescent="0.15">
      <c r="A49" s="51">
        <v>41</v>
      </c>
      <c r="B49" s="133" t="s">
        <v>170</v>
      </c>
      <c r="C49" s="132" t="s">
        <v>84</v>
      </c>
      <c r="D49" s="99"/>
      <c r="E49" s="95"/>
      <c r="F49" s="96"/>
      <c r="G49" s="96"/>
      <c r="H49" s="97"/>
      <c r="I49" s="98"/>
      <c r="J49" s="99"/>
      <c r="K49" s="97"/>
      <c r="L49" s="98"/>
      <c r="M49" s="99"/>
      <c r="N49" s="95"/>
      <c r="O49" s="98"/>
      <c r="P49" s="99">
        <v>7.0000000000000007E-2</v>
      </c>
      <c r="Q49" s="97">
        <v>0.3</v>
      </c>
      <c r="R49" s="97"/>
      <c r="S49" s="100">
        <f t="shared" si="0"/>
        <v>0.37</v>
      </c>
      <c r="T49" s="49"/>
      <c r="U49" s="50"/>
    </row>
    <row r="50" spans="1:21" ht="13.15" customHeight="1" x14ac:dyDescent="0.15">
      <c r="A50" s="51">
        <v>42</v>
      </c>
      <c r="B50" s="133" t="s">
        <v>171</v>
      </c>
      <c r="C50" s="132"/>
      <c r="D50" s="99"/>
      <c r="E50" s="95">
        <v>0.15</v>
      </c>
      <c r="F50" s="96"/>
      <c r="G50" s="96"/>
      <c r="H50" s="97"/>
      <c r="I50" s="98"/>
      <c r="J50" s="99">
        <v>0.02</v>
      </c>
      <c r="K50" s="97"/>
      <c r="L50" s="98">
        <v>0.04</v>
      </c>
      <c r="M50" s="99">
        <v>0.21</v>
      </c>
      <c r="N50" s="95">
        <v>0.02</v>
      </c>
      <c r="O50" s="98"/>
      <c r="P50" s="99">
        <v>0.03</v>
      </c>
      <c r="Q50" s="97">
        <v>0.02</v>
      </c>
      <c r="R50" s="97"/>
      <c r="S50" s="100">
        <f t="shared" si="0"/>
        <v>0.49</v>
      </c>
      <c r="T50" s="49"/>
      <c r="U50" s="50"/>
    </row>
    <row r="51" spans="1:21" ht="13.15" customHeight="1" x14ac:dyDescent="0.15">
      <c r="A51" s="51">
        <v>43</v>
      </c>
      <c r="B51" s="133" t="s">
        <v>327</v>
      </c>
      <c r="C51" s="132"/>
      <c r="D51" s="99"/>
      <c r="E51" s="95"/>
      <c r="F51" s="96"/>
      <c r="G51" s="96"/>
      <c r="H51" s="97"/>
      <c r="I51" s="98">
        <v>0.05</v>
      </c>
      <c r="J51" s="99"/>
      <c r="K51" s="97"/>
      <c r="L51" s="98"/>
      <c r="M51" s="99"/>
      <c r="N51" s="95"/>
      <c r="O51" s="98"/>
      <c r="P51" s="99"/>
      <c r="Q51" s="97"/>
      <c r="R51" s="97"/>
      <c r="S51" s="100">
        <f t="shared" si="0"/>
        <v>0.05</v>
      </c>
      <c r="T51" s="49"/>
      <c r="U51" s="50"/>
    </row>
    <row r="52" spans="1:21" ht="13.15" customHeight="1" x14ac:dyDescent="0.15">
      <c r="A52" s="51">
        <v>44</v>
      </c>
      <c r="B52" s="133" t="s">
        <v>207</v>
      </c>
      <c r="C52" s="132"/>
      <c r="D52" s="99"/>
      <c r="E52" s="95">
        <v>0.01</v>
      </c>
      <c r="F52" s="96"/>
      <c r="G52" s="96"/>
      <c r="H52" s="97"/>
      <c r="I52" s="98"/>
      <c r="J52" s="99">
        <v>7.55</v>
      </c>
      <c r="K52" s="97">
        <v>8.67</v>
      </c>
      <c r="L52" s="98">
        <v>0.19</v>
      </c>
      <c r="M52" s="99">
        <v>8.19</v>
      </c>
      <c r="N52" s="95">
        <v>1.5</v>
      </c>
      <c r="O52" s="98">
        <v>0.09</v>
      </c>
      <c r="P52" s="99">
        <v>5.08</v>
      </c>
      <c r="Q52" s="97">
        <v>3.05</v>
      </c>
      <c r="R52" s="97">
        <v>0.01</v>
      </c>
      <c r="S52" s="100">
        <f t="shared" si="0"/>
        <v>34.339999999999996</v>
      </c>
      <c r="T52" s="49"/>
      <c r="U52" s="50"/>
    </row>
    <row r="53" spans="1:21" ht="13.15" customHeight="1" x14ac:dyDescent="0.15">
      <c r="A53" s="51">
        <v>45</v>
      </c>
      <c r="B53" s="133" t="s">
        <v>208</v>
      </c>
      <c r="C53" s="132"/>
      <c r="D53" s="99">
        <v>0.03</v>
      </c>
      <c r="E53" s="95"/>
      <c r="F53" s="96"/>
      <c r="G53" s="96"/>
      <c r="H53" s="97"/>
      <c r="I53" s="98"/>
      <c r="J53" s="99"/>
      <c r="K53" s="97"/>
      <c r="L53" s="103" t="s">
        <v>250</v>
      </c>
      <c r="M53" s="99"/>
      <c r="N53" s="95"/>
      <c r="O53" s="98"/>
      <c r="P53" s="99"/>
      <c r="Q53" s="97"/>
      <c r="R53" s="97"/>
      <c r="S53" s="100">
        <f t="shared" si="0"/>
        <v>0.03</v>
      </c>
      <c r="T53" s="49"/>
      <c r="U53" s="50"/>
    </row>
    <row r="54" spans="1:21" ht="13.15" customHeight="1" x14ac:dyDescent="0.15">
      <c r="A54" s="51">
        <v>46</v>
      </c>
      <c r="B54" s="133" t="s">
        <v>351</v>
      </c>
      <c r="C54" s="132"/>
      <c r="D54" s="99"/>
      <c r="E54" s="95"/>
      <c r="F54" s="96"/>
      <c r="G54" s="96"/>
      <c r="H54" s="97"/>
      <c r="I54" s="98"/>
      <c r="J54" s="99"/>
      <c r="K54" s="97"/>
      <c r="L54" s="98"/>
      <c r="M54" s="99"/>
      <c r="N54" s="95"/>
      <c r="O54" s="98"/>
      <c r="P54" s="99"/>
      <c r="Q54" s="97"/>
      <c r="R54" s="97">
        <v>0.8</v>
      </c>
      <c r="S54" s="100">
        <f t="shared" si="0"/>
        <v>0.8</v>
      </c>
      <c r="T54" s="49"/>
      <c r="U54" s="50"/>
    </row>
    <row r="55" spans="1:21" ht="13.15" customHeight="1" x14ac:dyDescent="0.15">
      <c r="A55" s="51">
        <v>47</v>
      </c>
      <c r="B55" s="133" t="s">
        <v>209</v>
      </c>
      <c r="C55" s="132"/>
      <c r="D55" s="99"/>
      <c r="E55" s="95"/>
      <c r="F55" s="96"/>
      <c r="G55" s="96"/>
      <c r="H55" s="97"/>
      <c r="I55" s="98"/>
      <c r="J55" s="99"/>
      <c r="K55" s="97"/>
      <c r="L55" s="103" t="s">
        <v>250</v>
      </c>
      <c r="M55" s="99"/>
      <c r="N55" s="95"/>
      <c r="O55" s="98"/>
      <c r="P55" s="99"/>
      <c r="Q55" s="97"/>
      <c r="R55" s="97"/>
      <c r="S55" s="106" t="s">
        <v>250</v>
      </c>
      <c r="T55" s="49"/>
      <c r="U55" s="50"/>
    </row>
    <row r="56" spans="1:21" ht="13.15" customHeight="1" x14ac:dyDescent="0.15">
      <c r="A56" s="51">
        <v>48</v>
      </c>
      <c r="B56" s="133" t="s">
        <v>210</v>
      </c>
      <c r="C56" s="132"/>
      <c r="D56" s="104" t="s">
        <v>250</v>
      </c>
      <c r="E56" s="95"/>
      <c r="F56" s="96"/>
      <c r="G56" s="96"/>
      <c r="H56" s="97"/>
      <c r="I56" s="98"/>
      <c r="J56" s="99">
        <v>0.06</v>
      </c>
      <c r="K56" s="97">
        <v>0.03</v>
      </c>
      <c r="L56" s="98"/>
      <c r="M56" s="104" t="s">
        <v>250</v>
      </c>
      <c r="N56" s="95"/>
      <c r="O56" s="98"/>
      <c r="P56" s="99"/>
      <c r="Q56" s="102" t="s">
        <v>250</v>
      </c>
      <c r="R56" s="97"/>
      <c r="S56" s="100">
        <f t="shared" si="0"/>
        <v>0.09</v>
      </c>
      <c r="T56" s="49"/>
      <c r="U56" s="50"/>
    </row>
    <row r="57" spans="1:21" ht="13.15" customHeight="1" x14ac:dyDescent="0.15">
      <c r="A57" s="51">
        <v>49</v>
      </c>
      <c r="B57" s="133" t="s">
        <v>352</v>
      </c>
      <c r="C57" s="132"/>
      <c r="D57" s="99"/>
      <c r="E57" s="95"/>
      <c r="F57" s="96"/>
      <c r="G57" s="96"/>
      <c r="H57" s="97"/>
      <c r="I57" s="98">
        <v>0.01</v>
      </c>
      <c r="J57" s="99"/>
      <c r="K57" s="97"/>
      <c r="L57" s="98"/>
      <c r="M57" s="99"/>
      <c r="N57" s="95"/>
      <c r="O57" s="98"/>
      <c r="P57" s="99"/>
      <c r="Q57" s="97"/>
      <c r="R57" s="97"/>
      <c r="S57" s="100">
        <f t="shared" si="0"/>
        <v>0.01</v>
      </c>
      <c r="U57" s="50"/>
    </row>
    <row r="58" spans="1:21" ht="13.15" customHeight="1" x14ac:dyDescent="0.15">
      <c r="A58" s="51">
        <v>50</v>
      </c>
      <c r="B58" s="133" t="s">
        <v>174</v>
      </c>
      <c r="C58" s="132" t="s">
        <v>91</v>
      </c>
      <c r="D58" s="99"/>
      <c r="E58" s="95"/>
      <c r="F58" s="96"/>
      <c r="G58" s="96"/>
      <c r="H58" s="97"/>
      <c r="I58" s="98"/>
      <c r="J58" s="99"/>
      <c r="K58" s="97"/>
      <c r="L58" s="98"/>
      <c r="M58" s="99"/>
      <c r="N58" s="95"/>
      <c r="O58" s="98"/>
      <c r="P58" s="99"/>
      <c r="Q58" s="97">
        <v>0.5</v>
      </c>
      <c r="R58" s="97"/>
      <c r="S58" s="100">
        <f t="shared" si="0"/>
        <v>0.5</v>
      </c>
      <c r="U58" s="50"/>
    </row>
    <row r="59" spans="1:21" ht="13.15" customHeight="1" x14ac:dyDescent="0.15">
      <c r="A59" s="51">
        <v>51</v>
      </c>
      <c r="B59" s="133" t="s">
        <v>175</v>
      </c>
      <c r="C59" s="132" t="s">
        <v>93</v>
      </c>
      <c r="D59" s="99"/>
      <c r="E59" s="95">
        <v>0.06</v>
      </c>
      <c r="F59" s="96"/>
      <c r="G59" s="101"/>
      <c r="H59" s="102"/>
      <c r="I59" s="103"/>
      <c r="J59" s="104"/>
      <c r="K59" s="102"/>
      <c r="L59" s="103"/>
      <c r="M59" s="104"/>
      <c r="N59" s="105"/>
      <c r="O59" s="103"/>
      <c r="P59" s="104"/>
      <c r="Q59" s="102"/>
      <c r="R59" s="102"/>
      <c r="S59" s="106">
        <f t="shared" si="0"/>
        <v>0.06</v>
      </c>
      <c r="U59" s="50"/>
    </row>
    <row r="60" spans="1:21" ht="13.15" customHeight="1" x14ac:dyDescent="0.15">
      <c r="A60" s="51">
        <v>52</v>
      </c>
      <c r="B60" s="133" t="s">
        <v>214</v>
      </c>
      <c r="C60" s="132"/>
      <c r="D60" s="99"/>
      <c r="E60" s="95"/>
      <c r="F60" s="96"/>
      <c r="G60" s="96"/>
      <c r="H60" s="97"/>
      <c r="I60" s="98"/>
      <c r="J60" s="99"/>
      <c r="K60" s="97"/>
      <c r="L60" s="98"/>
      <c r="M60" s="99"/>
      <c r="N60" s="95"/>
      <c r="O60" s="98"/>
      <c r="P60" s="99"/>
      <c r="Q60" s="97"/>
      <c r="R60" s="97">
        <v>41.99</v>
      </c>
      <c r="S60" s="100">
        <f t="shared" si="0"/>
        <v>41.99</v>
      </c>
      <c r="U60" s="50"/>
    </row>
    <row r="61" spans="1:21" ht="13.15" customHeight="1" x14ac:dyDescent="0.15">
      <c r="A61" s="51">
        <v>53</v>
      </c>
      <c r="B61" s="133" t="s">
        <v>353</v>
      </c>
      <c r="C61" s="132"/>
      <c r="D61" s="99"/>
      <c r="E61" s="95"/>
      <c r="F61" s="96"/>
      <c r="G61" s="96"/>
      <c r="H61" s="97"/>
      <c r="I61" s="103" t="s">
        <v>250</v>
      </c>
      <c r="J61" s="99"/>
      <c r="K61" s="97"/>
      <c r="L61" s="98"/>
      <c r="M61" s="99"/>
      <c r="N61" s="95"/>
      <c r="O61" s="98"/>
      <c r="P61" s="99"/>
      <c r="Q61" s="97"/>
      <c r="R61" s="97"/>
      <c r="S61" s="106" t="s">
        <v>250</v>
      </c>
      <c r="U61" s="50"/>
    </row>
    <row r="62" spans="1:21" ht="13.15" customHeight="1" x14ac:dyDescent="0.15">
      <c r="A62" s="51">
        <v>54</v>
      </c>
      <c r="B62" s="133" t="s">
        <v>354</v>
      </c>
      <c r="C62" s="132"/>
      <c r="D62" s="99"/>
      <c r="E62" s="95"/>
      <c r="F62" s="96"/>
      <c r="G62" s="96"/>
      <c r="H62" s="97"/>
      <c r="I62" s="103" t="s">
        <v>250</v>
      </c>
      <c r="J62" s="99"/>
      <c r="K62" s="97"/>
      <c r="L62" s="98"/>
      <c r="M62" s="99"/>
      <c r="N62" s="95"/>
      <c r="O62" s="98"/>
      <c r="P62" s="99"/>
      <c r="Q62" s="97"/>
      <c r="R62" s="97"/>
      <c r="S62" s="106" t="s">
        <v>250</v>
      </c>
      <c r="U62" s="50"/>
    </row>
    <row r="63" spans="1:21" ht="13.15" customHeight="1" x14ac:dyDescent="0.15">
      <c r="A63" s="64">
        <v>55</v>
      </c>
      <c r="B63" s="136" t="s">
        <v>328</v>
      </c>
      <c r="C63" s="169" t="s">
        <v>274</v>
      </c>
      <c r="D63" s="107"/>
      <c r="E63" s="108"/>
      <c r="F63" s="109"/>
      <c r="G63" s="109"/>
      <c r="H63" s="110"/>
      <c r="I63" s="111"/>
      <c r="J63" s="107"/>
      <c r="K63" s="110"/>
      <c r="L63" s="111"/>
      <c r="M63" s="107"/>
      <c r="N63" s="108"/>
      <c r="O63" s="111"/>
      <c r="P63" s="107">
        <v>0.19</v>
      </c>
      <c r="Q63" s="110"/>
      <c r="R63" s="110"/>
      <c r="S63" s="112">
        <f t="shared" si="0"/>
        <v>0.19</v>
      </c>
      <c r="U63" s="50"/>
    </row>
    <row r="64" spans="1:21" ht="13.15" customHeight="1" x14ac:dyDescent="0.15">
      <c r="A64" s="128">
        <v>56</v>
      </c>
      <c r="B64" s="170" t="s">
        <v>355</v>
      </c>
      <c r="C64" s="130"/>
      <c r="D64" s="89"/>
      <c r="E64" s="90"/>
      <c r="F64" s="91"/>
      <c r="G64" s="91"/>
      <c r="H64" s="92"/>
      <c r="I64" s="168" t="s">
        <v>250</v>
      </c>
      <c r="J64" s="89"/>
      <c r="K64" s="92"/>
      <c r="L64" s="93"/>
      <c r="M64" s="89"/>
      <c r="N64" s="90"/>
      <c r="O64" s="93"/>
      <c r="P64" s="89"/>
      <c r="Q64" s="92"/>
      <c r="R64" s="92"/>
      <c r="S64" s="171" t="s">
        <v>250</v>
      </c>
      <c r="U64" s="50"/>
    </row>
    <row r="65" spans="1:21" ht="13.15" customHeight="1" x14ac:dyDescent="0.15">
      <c r="A65" s="51">
        <v>57</v>
      </c>
      <c r="B65" s="131" t="s">
        <v>329</v>
      </c>
      <c r="C65" s="132" t="s">
        <v>278</v>
      </c>
      <c r="D65" s="99">
        <v>2.77</v>
      </c>
      <c r="E65" s="95"/>
      <c r="F65" s="96"/>
      <c r="G65" s="96"/>
      <c r="H65" s="97"/>
      <c r="I65" s="98"/>
      <c r="J65" s="99"/>
      <c r="K65" s="97"/>
      <c r="L65" s="98"/>
      <c r="M65" s="99"/>
      <c r="N65" s="95"/>
      <c r="O65" s="98"/>
      <c r="P65" s="99"/>
      <c r="Q65" s="97"/>
      <c r="R65" s="97"/>
      <c r="S65" s="100">
        <f t="shared" si="0"/>
        <v>2.77</v>
      </c>
      <c r="U65" s="50"/>
    </row>
    <row r="66" spans="1:21" ht="13.15" customHeight="1" x14ac:dyDescent="0.15">
      <c r="A66" s="51">
        <v>58</v>
      </c>
      <c r="B66" s="131" t="s">
        <v>330</v>
      </c>
      <c r="C66" s="132" t="s">
        <v>281</v>
      </c>
      <c r="D66" s="99"/>
      <c r="E66" s="95"/>
      <c r="F66" s="96"/>
      <c r="G66" s="96"/>
      <c r="H66" s="102" t="s">
        <v>250</v>
      </c>
      <c r="I66" s="98">
        <v>0.01</v>
      </c>
      <c r="J66" s="99"/>
      <c r="K66" s="97"/>
      <c r="L66" s="98"/>
      <c r="M66" s="99"/>
      <c r="N66" s="95"/>
      <c r="O66" s="98"/>
      <c r="P66" s="99"/>
      <c r="Q66" s="97"/>
      <c r="R66" s="97"/>
      <c r="S66" s="100">
        <f t="shared" si="0"/>
        <v>0.01</v>
      </c>
      <c r="U66" s="50"/>
    </row>
    <row r="67" spans="1:21" ht="13.15" customHeight="1" x14ac:dyDescent="0.15">
      <c r="A67" s="51">
        <v>59</v>
      </c>
      <c r="B67" s="133" t="s">
        <v>331</v>
      </c>
      <c r="C67" s="132" t="s">
        <v>283</v>
      </c>
      <c r="D67" s="99"/>
      <c r="E67" s="95"/>
      <c r="F67" s="96"/>
      <c r="G67" s="96"/>
      <c r="H67" s="97"/>
      <c r="I67" s="98"/>
      <c r="J67" s="99"/>
      <c r="K67" s="97"/>
      <c r="L67" s="98"/>
      <c r="M67" s="99"/>
      <c r="N67" s="95"/>
      <c r="O67" s="98"/>
      <c r="P67" s="99">
        <v>6.16</v>
      </c>
      <c r="Q67" s="97">
        <v>0.17</v>
      </c>
      <c r="R67" s="97"/>
      <c r="S67" s="100">
        <f t="shared" si="0"/>
        <v>6.33</v>
      </c>
      <c r="U67" s="50"/>
    </row>
    <row r="68" spans="1:21" ht="13.15" customHeight="1" x14ac:dyDescent="0.15">
      <c r="A68" s="51">
        <v>60</v>
      </c>
      <c r="B68" s="131" t="s">
        <v>332</v>
      </c>
      <c r="C68" s="132" t="s">
        <v>284</v>
      </c>
      <c r="D68" s="99"/>
      <c r="E68" s="95"/>
      <c r="F68" s="96"/>
      <c r="G68" s="96"/>
      <c r="H68" s="97"/>
      <c r="I68" s="98">
        <v>0.01</v>
      </c>
      <c r="J68" s="99"/>
      <c r="K68" s="97"/>
      <c r="L68" s="98"/>
      <c r="M68" s="99"/>
      <c r="N68" s="95"/>
      <c r="O68" s="98"/>
      <c r="P68" s="99"/>
      <c r="Q68" s="97"/>
      <c r="R68" s="97"/>
      <c r="S68" s="100">
        <f t="shared" si="0"/>
        <v>0.01</v>
      </c>
      <c r="U68" s="50"/>
    </row>
    <row r="69" spans="1:21" ht="13.15" customHeight="1" x14ac:dyDescent="0.15">
      <c r="A69" s="51">
        <v>61</v>
      </c>
      <c r="B69" s="133" t="s">
        <v>356</v>
      </c>
      <c r="C69" s="132"/>
      <c r="D69" s="99"/>
      <c r="E69" s="95"/>
      <c r="F69" s="96"/>
      <c r="G69" s="96"/>
      <c r="H69" s="97"/>
      <c r="I69" s="103" t="s">
        <v>250</v>
      </c>
      <c r="J69" s="99"/>
      <c r="K69" s="97"/>
      <c r="L69" s="98"/>
      <c r="M69" s="99"/>
      <c r="N69" s="95"/>
      <c r="O69" s="98"/>
      <c r="P69" s="99">
        <v>0.65</v>
      </c>
      <c r="Q69" s="97">
        <v>0.03</v>
      </c>
      <c r="R69" s="97"/>
      <c r="S69" s="100">
        <f t="shared" si="0"/>
        <v>0.68</v>
      </c>
      <c r="U69" s="50"/>
    </row>
    <row r="70" spans="1:21" ht="13.15" customHeight="1" x14ac:dyDescent="0.15">
      <c r="A70" s="51">
        <v>62</v>
      </c>
      <c r="B70" s="133" t="s">
        <v>357</v>
      </c>
      <c r="C70" s="132"/>
      <c r="D70" s="99"/>
      <c r="E70" s="95"/>
      <c r="F70" s="96"/>
      <c r="G70" s="96"/>
      <c r="H70" s="97"/>
      <c r="I70" s="98">
        <v>0.04</v>
      </c>
      <c r="J70" s="99"/>
      <c r="K70" s="97"/>
      <c r="L70" s="98"/>
      <c r="M70" s="99"/>
      <c r="N70" s="95"/>
      <c r="O70" s="98"/>
      <c r="P70" s="99"/>
      <c r="Q70" s="97"/>
      <c r="R70" s="97"/>
      <c r="S70" s="100">
        <f t="shared" si="0"/>
        <v>0.04</v>
      </c>
      <c r="U70" s="50"/>
    </row>
    <row r="71" spans="1:21" ht="13.15" customHeight="1" x14ac:dyDescent="0.15">
      <c r="A71" s="51">
        <v>63</v>
      </c>
      <c r="B71" s="133" t="s">
        <v>358</v>
      </c>
      <c r="C71" s="132"/>
      <c r="D71" s="99"/>
      <c r="E71" s="95"/>
      <c r="F71" s="96"/>
      <c r="G71" s="96"/>
      <c r="H71" s="97"/>
      <c r="I71" s="98">
        <v>0.01</v>
      </c>
      <c r="J71" s="99"/>
      <c r="K71" s="97"/>
      <c r="L71" s="98"/>
      <c r="M71" s="99"/>
      <c r="N71" s="95"/>
      <c r="O71" s="98"/>
      <c r="P71" s="99"/>
      <c r="Q71" s="97"/>
      <c r="R71" s="97"/>
      <c r="S71" s="100">
        <f t="shared" si="0"/>
        <v>0.01</v>
      </c>
      <c r="U71" s="50"/>
    </row>
    <row r="72" spans="1:21" ht="13.15" customHeight="1" x14ac:dyDescent="0.15">
      <c r="A72" s="51">
        <v>64</v>
      </c>
      <c r="B72" s="133" t="s">
        <v>179</v>
      </c>
      <c r="C72" s="132" t="s">
        <v>107</v>
      </c>
      <c r="D72" s="99"/>
      <c r="E72" s="95">
        <v>0.02</v>
      </c>
      <c r="F72" s="96"/>
      <c r="G72" s="96"/>
      <c r="H72" s="97">
        <v>0.01</v>
      </c>
      <c r="I72" s="98"/>
      <c r="J72" s="99"/>
      <c r="K72" s="97"/>
      <c r="L72" s="103" t="s">
        <v>250</v>
      </c>
      <c r="M72" s="99"/>
      <c r="N72" s="95"/>
      <c r="O72" s="98"/>
      <c r="P72" s="99"/>
      <c r="Q72" s="97"/>
      <c r="R72" s="97"/>
      <c r="S72" s="100">
        <f t="shared" si="0"/>
        <v>0.03</v>
      </c>
      <c r="U72" s="50"/>
    </row>
    <row r="73" spans="1:21" ht="13.15" customHeight="1" x14ac:dyDescent="0.15">
      <c r="A73" s="51">
        <v>65</v>
      </c>
      <c r="B73" s="133" t="s">
        <v>180</v>
      </c>
      <c r="C73" s="132" t="s">
        <v>110</v>
      </c>
      <c r="D73" s="99"/>
      <c r="E73" s="95"/>
      <c r="F73" s="96"/>
      <c r="G73" s="96"/>
      <c r="H73" s="102" t="s">
        <v>250</v>
      </c>
      <c r="I73" s="98"/>
      <c r="J73" s="99"/>
      <c r="K73" s="97"/>
      <c r="L73" s="98"/>
      <c r="M73" s="99"/>
      <c r="N73" s="95"/>
      <c r="O73" s="98"/>
      <c r="P73" s="99"/>
      <c r="Q73" s="97"/>
      <c r="R73" s="97"/>
      <c r="S73" s="106" t="s">
        <v>250</v>
      </c>
      <c r="U73" s="50"/>
    </row>
    <row r="74" spans="1:21" ht="13.15" customHeight="1" x14ac:dyDescent="0.15">
      <c r="A74" s="51">
        <v>66</v>
      </c>
      <c r="B74" s="133" t="s">
        <v>333</v>
      </c>
      <c r="C74" s="132" t="s">
        <v>287</v>
      </c>
      <c r="D74" s="99"/>
      <c r="E74" s="95"/>
      <c r="F74" s="96"/>
      <c r="G74" s="96"/>
      <c r="H74" s="97"/>
      <c r="I74" s="103" t="s">
        <v>250</v>
      </c>
      <c r="J74" s="99"/>
      <c r="K74" s="97"/>
      <c r="L74" s="98"/>
      <c r="M74" s="99"/>
      <c r="N74" s="95"/>
      <c r="O74" s="98"/>
      <c r="P74" s="99"/>
      <c r="Q74" s="97"/>
      <c r="R74" s="97"/>
      <c r="S74" s="106" t="s">
        <v>250</v>
      </c>
      <c r="U74" s="50"/>
    </row>
    <row r="75" spans="1:21" ht="13.15" customHeight="1" x14ac:dyDescent="0.15">
      <c r="A75" s="51">
        <v>67</v>
      </c>
      <c r="B75" s="133" t="s">
        <v>334</v>
      </c>
      <c r="C75" s="132" t="s">
        <v>289</v>
      </c>
      <c r="D75" s="99"/>
      <c r="E75" s="95"/>
      <c r="F75" s="96"/>
      <c r="G75" s="96"/>
      <c r="H75" s="97"/>
      <c r="I75" s="98"/>
      <c r="J75" s="99"/>
      <c r="K75" s="97"/>
      <c r="L75" s="98"/>
      <c r="M75" s="99">
        <v>0.32</v>
      </c>
      <c r="N75" s="95"/>
      <c r="O75" s="98"/>
      <c r="P75" s="99"/>
      <c r="Q75" s="97"/>
      <c r="R75" s="97"/>
      <c r="S75" s="100">
        <f t="shared" si="0"/>
        <v>0.32</v>
      </c>
      <c r="U75" s="50"/>
    </row>
    <row r="76" spans="1:21" ht="13.15" customHeight="1" x14ac:dyDescent="0.15">
      <c r="A76" s="51">
        <v>68</v>
      </c>
      <c r="B76" s="133" t="s">
        <v>335</v>
      </c>
      <c r="C76" s="132" t="s">
        <v>291</v>
      </c>
      <c r="D76" s="99"/>
      <c r="E76" s="95"/>
      <c r="F76" s="96"/>
      <c r="G76" s="96"/>
      <c r="H76" s="97"/>
      <c r="I76" s="98">
        <v>0.08</v>
      </c>
      <c r="J76" s="99"/>
      <c r="K76" s="97"/>
      <c r="L76" s="98"/>
      <c r="M76" s="99"/>
      <c r="N76" s="95"/>
      <c r="O76" s="98"/>
      <c r="P76" s="99"/>
      <c r="Q76" s="97"/>
      <c r="R76" s="97"/>
      <c r="S76" s="100">
        <f t="shared" si="0"/>
        <v>0.08</v>
      </c>
      <c r="U76" s="50"/>
    </row>
    <row r="77" spans="1:21" ht="13.15" customHeight="1" x14ac:dyDescent="0.15">
      <c r="A77" s="51">
        <v>69</v>
      </c>
      <c r="B77" s="133" t="s">
        <v>336</v>
      </c>
      <c r="C77" s="132" t="s">
        <v>293</v>
      </c>
      <c r="D77" s="99"/>
      <c r="E77" s="95"/>
      <c r="F77" s="96"/>
      <c r="G77" s="96"/>
      <c r="H77" s="97"/>
      <c r="I77" s="98"/>
      <c r="J77" s="99">
        <v>1.87</v>
      </c>
      <c r="K77" s="97"/>
      <c r="L77" s="98"/>
      <c r="M77" s="99"/>
      <c r="N77" s="95"/>
      <c r="O77" s="98"/>
      <c r="P77" s="99"/>
      <c r="Q77" s="97"/>
      <c r="R77" s="97"/>
      <c r="S77" s="100">
        <f t="shared" si="0"/>
        <v>1.87</v>
      </c>
      <c r="U77" s="50"/>
    </row>
    <row r="78" spans="1:21" ht="13.15" customHeight="1" x14ac:dyDescent="0.15">
      <c r="A78" s="51">
        <v>70</v>
      </c>
      <c r="B78" s="133" t="s">
        <v>359</v>
      </c>
      <c r="C78" s="132" t="s">
        <v>294</v>
      </c>
      <c r="D78" s="99"/>
      <c r="E78" s="95"/>
      <c r="F78" s="96"/>
      <c r="G78" s="96"/>
      <c r="H78" s="97"/>
      <c r="I78" s="98"/>
      <c r="J78" s="99"/>
      <c r="K78" s="97">
        <v>0.09</v>
      </c>
      <c r="L78" s="98"/>
      <c r="M78" s="99">
        <v>0.34</v>
      </c>
      <c r="N78" s="95"/>
      <c r="O78" s="98"/>
      <c r="P78" s="99"/>
      <c r="Q78" s="97"/>
      <c r="R78" s="97"/>
      <c r="S78" s="100">
        <f t="shared" si="0"/>
        <v>0.43000000000000005</v>
      </c>
      <c r="U78" s="50"/>
    </row>
    <row r="79" spans="1:21" ht="13.15" customHeight="1" x14ac:dyDescent="0.15">
      <c r="A79" s="51">
        <v>71</v>
      </c>
      <c r="B79" s="133" t="s">
        <v>360</v>
      </c>
      <c r="C79" s="132" t="s">
        <v>296</v>
      </c>
      <c r="D79" s="99"/>
      <c r="E79" s="95"/>
      <c r="F79" s="96"/>
      <c r="G79" s="96"/>
      <c r="H79" s="97"/>
      <c r="I79" s="98"/>
      <c r="J79" s="99"/>
      <c r="K79" s="97"/>
      <c r="L79" s="98"/>
      <c r="M79" s="99">
        <v>0.03</v>
      </c>
      <c r="N79" s="95"/>
      <c r="O79" s="98"/>
      <c r="P79" s="99"/>
      <c r="Q79" s="97"/>
      <c r="R79" s="97"/>
      <c r="S79" s="100">
        <f t="shared" si="0"/>
        <v>0.03</v>
      </c>
      <c r="U79" s="50"/>
    </row>
    <row r="80" spans="1:21" ht="13.15" customHeight="1" x14ac:dyDescent="0.15">
      <c r="A80" s="51">
        <v>72</v>
      </c>
      <c r="B80" s="133" t="s">
        <v>337</v>
      </c>
      <c r="C80" s="132" t="s">
        <v>297</v>
      </c>
      <c r="D80" s="99">
        <v>0.37</v>
      </c>
      <c r="E80" s="95"/>
      <c r="F80" s="96"/>
      <c r="G80" s="96"/>
      <c r="H80" s="97"/>
      <c r="I80" s="98"/>
      <c r="J80" s="99"/>
      <c r="K80" s="97"/>
      <c r="L80" s="98"/>
      <c r="M80" s="99"/>
      <c r="N80" s="95"/>
      <c r="O80" s="98"/>
      <c r="P80" s="99"/>
      <c r="Q80" s="97"/>
      <c r="R80" s="97"/>
      <c r="S80" s="100">
        <f t="shared" si="0"/>
        <v>0.37</v>
      </c>
      <c r="U80" s="50"/>
    </row>
    <row r="81" spans="1:21" ht="13.15" customHeight="1" x14ac:dyDescent="0.15">
      <c r="A81" s="51">
        <v>73</v>
      </c>
      <c r="B81" s="133" t="s">
        <v>338</v>
      </c>
      <c r="C81" s="132" t="s">
        <v>299</v>
      </c>
      <c r="D81" s="99"/>
      <c r="E81" s="95">
        <v>0.06</v>
      </c>
      <c r="F81" s="96"/>
      <c r="G81" s="96"/>
      <c r="H81" s="97"/>
      <c r="I81" s="98"/>
      <c r="J81" s="99"/>
      <c r="K81" s="97"/>
      <c r="L81" s="98"/>
      <c r="M81" s="99"/>
      <c r="N81" s="95"/>
      <c r="O81" s="98"/>
      <c r="P81" s="99"/>
      <c r="Q81" s="97"/>
      <c r="R81" s="97"/>
      <c r="S81" s="100">
        <f t="shared" si="0"/>
        <v>0.06</v>
      </c>
      <c r="U81" s="50"/>
    </row>
    <row r="82" spans="1:21" ht="13.15" customHeight="1" x14ac:dyDescent="0.15">
      <c r="A82" s="51">
        <v>74</v>
      </c>
      <c r="B82" s="133" t="s">
        <v>339</v>
      </c>
      <c r="C82" s="132" t="s">
        <v>300</v>
      </c>
      <c r="D82" s="99"/>
      <c r="E82" s="95"/>
      <c r="F82" s="96"/>
      <c r="G82" s="96"/>
      <c r="H82" s="97">
        <v>0.06</v>
      </c>
      <c r="I82" s="98"/>
      <c r="J82" s="99"/>
      <c r="K82" s="97"/>
      <c r="L82" s="98"/>
      <c r="M82" s="99"/>
      <c r="N82" s="95"/>
      <c r="O82" s="98"/>
      <c r="P82" s="99"/>
      <c r="Q82" s="97"/>
      <c r="R82" s="97"/>
      <c r="S82" s="100">
        <f t="shared" si="0"/>
        <v>0.06</v>
      </c>
      <c r="U82" s="50"/>
    </row>
    <row r="83" spans="1:21" ht="13.15" customHeight="1" x14ac:dyDescent="0.15">
      <c r="A83" s="51">
        <v>75</v>
      </c>
      <c r="B83" s="133" t="s">
        <v>182</v>
      </c>
      <c r="C83" s="132" t="s">
        <v>118</v>
      </c>
      <c r="D83" s="99"/>
      <c r="E83" s="95"/>
      <c r="F83" s="96"/>
      <c r="G83" s="96"/>
      <c r="H83" s="97"/>
      <c r="I83" s="98">
        <v>0.11</v>
      </c>
      <c r="J83" s="99"/>
      <c r="K83" s="97"/>
      <c r="L83" s="98"/>
      <c r="M83" s="99"/>
      <c r="N83" s="95"/>
      <c r="O83" s="98"/>
      <c r="P83" s="99"/>
      <c r="Q83" s="97"/>
      <c r="R83" s="97"/>
      <c r="S83" s="100">
        <f t="shared" si="0"/>
        <v>0.11</v>
      </c>
      <c r="U83" s="50"/>
    </row>
    <row r="84" spans="1:21" ht="13.15" customHeight="1" x14ac:dyDescent="0.15">
      <c r="A84" s="51">
        <v>76</v>
      </c>
      <c r="B84" s="131" t="s">
        <v>340</v>
      </c>
      <c r="C84" s="132" t="s">
        <v>301</v>
      </c>
      <c r="D84" s="99"/>
      <c r="E84" s="95"/>
      <c r="F84" s="96"/>
      <c r="G84" s="96"/>
      <c r="H84" s="97"/>
      <c r="I84" s="98">
        <v>0.02</v>
      </c>
      <c r="J84" s="99"/>
      <c r="K84" s="97"/>
      <c r="L84" s="98"/>
      <c r="M84" s="99"/>
      <c r="N84" s="95"/>
      <c r="O84" s="98"/>
      <c r="P84" s="99"/>
      <c r="Q84" s="97"/>
      <c r="R84" s="97"/>
      <c r="S84" s="100">
        <f t="shared" si="0"/>
        <v>0.02</v>
      </c>
      <c r="U84" s="50"/>
    </row>
    <row r="85" spans="1:21" ht="13.15" customHeight="1" x14ac:dyDescent="0.15">
      <c r="A85" s="51">
        <v>77</v>
      </c>
      <c r="B85" s="133" t="s">
        <v>341</v>
      </c>
      <c r="C85" s="132" t="s">
        <v>302</v>
      </c>
      <c r="D85" s="99"/>
      <c r="E85" s="95"/>
      <c r="F85" s="96"/>
      <c r="G85" s="96">
        <v>0.05</v>
      </c>
      <c r="H85" s="97"/>
      <c r="I85" s="98"/>
      <c r="J85" s="99">
        <v>0.01</v>
      </c>
      <c r="K85" s="97"/>
      <c r="L85" s="98"/>
      <c r="M85" s="99"/>
      <c r="N85" s="95"/>
      <c r="O85" s="98"/>
      <c r="P85" s="99"/>
      <c r="Q85" s="97"/>
      <c r="R85" s="97"/>
      <c r="S85" s="100">
        <f t="shared" si="0"/>
        <v>6.0000000000000005E-2</v>
      </c>
      <c r="U85" s="50"/>
    </row>
    <row r="86" spans="1:21" ht="13.15" customHeight="1" x14ac:dyDescent="0.15">
      <c r="A86" s="51">
        <v>78</v>
      </c>
      <c r="B86" s="133" t="s">
        <v>361</v>
      </c>
      <c r="C86" s="132" t="s">
        <v>303</v>
      </c>
      <c r="D86" s="99"/>
      <c r="E86" s="95"/>
      <c r="F86" s="96"/>
      <c r="G86" s="96"/>
      <c r="H86" s="97"/>
      <c r="I86" s="103" t="s">
        <v>250</v>
      </c>
      <c r="J86" s="99"/>
      <c r="K86" s="97"/>
      <c r="L86" s="98"/>
      <c r="M86" s="99"/>
      <c r="N86" s="105" t="s">
        <v>250</v>
      </c>
      <c r="O86" s="98"/>
      <c r="P86" s="99"/>
      <c r="Q86" s="97">
        <v>0.01</v>
      </c>
      <c r="R86" s="102" t="s">
        <v>250</v>
      </c>
      <c r="S86" s="100">
        <f t="shared" si="0"/>
        <v>0.01</v>
      </c>
      <c r="U86" s="50"/>
    </row>
    <row r="87" spans="1:21" ht="13.15" customHeight="1" x14ac:dyDescent="0.15">
      <c r="A87" s="51">
        <v>79</v>
      </c>
      <c r="B87" s="133" t="s">
        <v>342</v>
      </c>
      <c r="C87" s="132" t="s">
        <v>304</v>
      </c>
      <c r="D87" s="99"/>
      <c r="E87" s="95">
        <v>2.79</v>
      </c>
      <c r="F87" s="96"/>
      <c r="G87" s="96"/>
      <c r="H87" s="97"/>
      <c r="I87" s="98"/>
      <c r="J87" s="99"/>
      <c r="K87" s="97"/>
      <c r="L87" s="98"/>
      <c r="M87" s="99"/>
      <c r="N87" s="95"/>
      <c r="O87" s="98"/>
      <c r="P87" s="99"/>
      <c r="Q87" s="97"/>
      <c r="R87" s="97"/>
      <c r="S87" s="100">
        <f t="shared" si="0"/>
        <v>2.79</v>
      </c>
      <c r="U87" s="50"/>
    </row>
    <row r="88" spans="1:21" ht="13.15" customHeight="1" x14ac:dyDescent="0.15">
      <c r="A88" s="51">
        <v>80</v>
      </c>
      <c r="B88" s="131" t="s">
        <v>343</v>
      </c>
      <c r="C88" s="132" t="s">
        <v>306</v>
      </c>
      <c r="D88" s="99"/>
      <c r="E88" s="95"/>
      <c r="F88" s="96"/>
      <c r="G88" s="96"/>
      <c r="H88" s="97"/>
      <c r="I88" s="98">
        <v>0.01</v>
      </c>
      <c r="J88" s="99"/>
      <c r="K88" s="97"/>
      <c r="L88" s="98"/>
      <c r="M88" s="99"/>
      <c r="N88" s="95"/>
      <c r="O88" s="98"/>
      <c r="P88" s="99"/>
      <c r="Q88" s="97"/>
      <c r="R88" s="97"/>
      <c r="S88" s="100">
        <f t="shared" si="0"/>
        <v>0.01</v>
      </c>
      <c r="U88" s="50"/>
    </row>
    <row r="89" spans="1:21" ht="13.15" customHeight="1" x14ac:dyDescent="0.15">
      <c r="A89" s="51">
        <v>81</v>
      </c>
      <c r="B89" s="131" t="s">
        <v>344</v>
      </c>
      <c r="C89" s="132" t="s">
        <v>307</v>
      </c>
      <c r="D89" s="99"/>
      <c r="E89" s="95"/>
      <c r="F89" s="96"/>
      <c r="G89" s="96"/>
      <c r="H89" s="97"/>
      <c r="I89" s="103" t="s">
        <v>250</v>
      </c>
      <c r="J89" s="99"/>
      <c r="K89" s="97"/>
      <c r="L89" s="98"/>
      <c r="M89" s="99"/>
      <c r="N89" s="95"/>
      <c r="O89" s="98"/>
      <c r="P89" s="99"/>
      <c r="Q89" s="97"/>
      <c r="R89" s="97"/>
      <c r="S89" s="106" t="s">
        <v>250</v>
      </c>
      <c r="U89" s="50"/>
    </row>
    <row r="90" spans="1:21" ht="13.15" customHeight="1" x14ac:dyDescent="0.15">
      <c r="A90" s="51">
        <v>82</v>
      </c>
      <c r="B90" s="133" t="s">
        <v>345</v>
      </c>
      <c r="C90" s="132" t="s">
        <v>308</v>
      </c>
      <c r="D90" s="99"/>
      <c r="E90" s="95"/>
      <c r="F90" s="96"/>
      <c r="G90" s="96"/>
      <c r="H90" s="97"/>
      <c r="I90" s="103" t="s">
        <v>250</v>
      </c>
      <c r="J90" s="99"/>
      <c r="K90" s="97"/>
      <c r="L90" s="98"/>
      <c r="M90" s="99"/>
      <c r="N90" s="95"/>
      <c r="O90" s="98"/>
      <c r="P90" s="99"/>
      <c r="Q90" s="97"/>
      <c r="R90" s="97"/>
      <c r="S90" s="106" t="s">
        <v>250</v>
      </c>
      <c r="U90" s="50"/>
    </row>
    <row r="91" spans="1:21" ht="13.15" customHeight="1" x14ac:dyDescent="0.15">
      <c r="A91" s="51">
        <v>83</v>
      </c>
      <c r="B91" s="131" t="s">
        <v>186</v>
      </c>
      <c r="C91" s="132" t="s">
        <v>126</v>
      </c>
      <c r="D91" s="99"/>
      <c r="E91" s="95"/>
      <c r="F91" s="96"/>
      <c r="G91" s="96"/>
      <c r="H91" s="97"/>
      <c r="I91" s="98">
        <v>0.02</v>
      </c>
      <c r="J91" s="99"/>
      <c r="K91" s="97"/>
      <c r="L91" s="98"/>
      <c r="M91" s="99"/>
      <c r="N91" s="95"/>
      <c r="O91" s="98"/>
      <c r="P91" s="99"/>
      <c r="Q91" s="97"/>
      <c r="R91" s="97"/>
      <c r="S91" s="100">
        <f t="shared" si="0"/>
        <v>0.02</v>
      </c>
      <c r="U91" s="50"/>
    </row>
    <row r="92" spans="1:21" ht="13.15" customHeight="1" x14ac:dyDescent="0.15">
      <c r="A92" s="51">
        <v>84</v>
      </c>
      <c r="B92" s="133" t="s">
        <v>187</v>
      </c>
      <c r="C92" s="132" t="s">
        <v>130</v>
      </c>
      <c r="D92" s="99"/>
      <c r="E92" s="95"/>
      <c r="F92" s="96">
        <v>9.42</v>
      </c>
      <c r="G92" s="96"/>
      <c r="H92" s="97"/>
      <c r="I92" s="98"/>
      <c r="J92" s="99"/>
      <c r="K92" s="97"/>
      <c r="L92" s="98"/>
      <c r="M92" s="99"/>
      <c r="N92" s="95"/>
      <c r="O92" s="98"/>
      <c r="P92" s="99"/>
      <c r="Q92" s="97"/>
      <c r="R92" s="97"/>
      <c r="S92" s="100">
        <f t="shared" si="0"/>
        <v>9.42</v>
      </c>
      <c r="U92" s="50"/>
    </row>
    <row r="93" spans="1:21" ht="13.15" customHeight="1" x14ac:dyDescent="0.15">
      <c r="A93" s="51">
        <v>85</v>
      </c>
      <c r="B93" s="131" t="s">
        <v>346</v>
      </c>
      <c r="C93" s="132" t="s">
        <v>310</v>
      </c>
      <c r="D93" s="99"/>
      <c r="E93" s="95">
        <v>0.89</v>
      </c>
      <c r="F93" s="96">
        <v>7.93</v>
      </c>
      <c r="G93" s="96"/>
      <c r="H93" s="97"/>
      <c r="I93" s="98"/>
      <c r="J93" s="99"/>
      <c r="K93" s="97"/>
      <c r="L93" s="98"/>
      <c r="M93" s="99"/>
      <c r="N93" s="95"/>
      <c r="O93" s="98"/>
      <c r="P93" s="99"/>
      <c r="Q93" s="97"/>
      <c r="R93" s="97"/>
      <c r="S93" s="100">
        <f t="shared" si="0"/>
        <v>8.82</v>
      </c>
      <c r="U93" s="50"/>
    </row>
    <row r="94" spans="1:21" ht="13.15" customHeight="1" x14ac:dyDescent="0.15">
      <c r="A94" s="51">
        <v>86</v>
      </c>
      <c r="B94" s="133" t="s">
        <v>189</v>
      </c>
      <c r="C94" s="132" t="s">
        <v>134</v>
      </c>
      <c r="D94" s="99"/>
      <c r="E94" s="95"/>
      <c r="F94" s="96"/>
      <c r="G94" s="96"/>
      <c r="H94" s="97"/>
      <c r="I94" s="98">
        <v>0.12</v>
      </c>
      <c r="J94" s="99"/>
      <c r="K94" s="97"/>
      <c r="L94" s="98"/>
      <c r="M94" s="99"/>
      <c r="N94" s="95"/>
      <c r="O94" s="98"/>
      <c r="P94" s="99"/>
      <c r="Q94" s="97"/>
      <c r="R94" s="97"/>
      <c r="S94" s="100">
        <f t="shared" si="0"/>
        <v>0.12</v>
      </c>
      <c r="U94" s="50"/>
    </row>
    <row r="95" spans="1:21" ht="13.15" customHeight="1" x14ac:dyDescent="0.15">
      <c r="A95" s="64">
        <v>87</v>
      </c>
      <c r="B95" s="136" t="s">
        <v>347</v>
      </c>
      <c r="C95" s="135" t="s">
        <v>312</v>
      </c>
      <c r="D95" s="107"/>
      <c r="E95" s="108"/>
      <c r="F95" s="109"/>
      <c r="G95" s="109"/>
      <c r="H95" s="110"/>
      <c r="I95" s="111"/>
      <c r="J95" s="107">
        <v>0.87</v>
      </c>
      <c r="K95" s="110">
        <v>1.91</v>
      </c>
      <c r="L95" s="111"/>
      <c r="M95" s="107"/>
      <c r="N95" s="108"/>
      <c r="O95" s="111"/>
      <c r="P95" s="107"/>
      <c r="Q95" s="110"/>
      <c r="R95" s="110"/>
      <c r="S95" s="112">
        <f t="shared" si="0"/>
        <v>2.78</v>
      </c>
      <c r="U95" s="50"/>
    </row>
    <row r="96" spans="1:21" ht="13.15" customHeight="1" x14ac:dyDescent="0.15">
      <c r="A96" s="71" t="s">
        <v>234</v>
      </c>
      <c r="B96" s="72"/>
      <c r="C96" s="73"/>
      <c r="D96" s="113">
        <f t="shared" ref="D96:S96" si="1">COUNTA(D9:D95)</f>
        <v>5</v>
      </c>
      <c r="E96" s="114">
        <f t="shared" si="1"/>
        <v>10</v>
      </c>
      <c r="F96" s="115">
        <f t="shared" si="1"/>
        <v>5</v>
      </c>
      <c r="G96" s="115">
        <f t="shared" si="1"/>
        <v>8</v>
      </c>
      <c r="H96" s="116">
        <f t="shared" si="1"/>
        <v>9</v>
      </c>
      <c r="I96" s="117">
        <f t="shared" si="1"/>
        <v>33</v>
      </c>
      <c r="J96" s="113">
        <f t="shared" si="1"/>
        <v>13</v>
      </c>
      <c r="K96" s="116">
        <f t="shared" si="1"/>
        <v>9</v>
      </c>
      <c r="L96" s="117">
        <f t="shared" si="1"/>
        <v>12</v>
      </c>
      <c r="M96" s="113">
        <f t="shared" si="1"/>
        <v>16</v>
      </c>
      <c r="N96" s="114">
        <f t="shared" si="1"/>
        <v>12</v>
      </c>
      <c r="O96" s="117">
        <f t="shared" si="1"/>
        <v>3</v>
      </c>
      <c r="P96" s="113">
        <f t="shared" si="1"/>
        <v>21</v>
      </c>
      <c r="Q96" s="116">
        <f t="shared" si="1"/>
        <v>27</v>
      </c>
      <c r="R96" s="116">
        <f t="shared" si="1"/>
        <v>7</v>
      </c>
      <c r="S96" s="118">
        <f t="shared" si="1"/>
        <v>87</v>
      </c>
    </row>
    <row r="97" spans="1:20" ht="13.15" customHeight="1" x14ac:dyDescent="0.15">
      <c r="A97" s="80" t="s">
        <v>235</v>
      </c>
      <c r="B97" s="81"/>
      <c r="C97" s="82"/>
      <c r="D97" s="119">
        <f t="shared" ref="D97:S97" si="2">SUM(D9:D95)</f>
        <v>3.17</v>
      </c>
      <c r="E97" s="120">
        <f t="shared" si="2"/>
        <v>4.22</v>
      </c>
      <c r="F97" s="121">
        <f t="shared" si="2"/>
        <v>17.78</v>
      </c>
      <c r="G97" s="121">
        <f t="shared" si="2"/>
        <v>2.98</v>
      </c>
      <c r="H97" s="122">
        <f t="shared" si="2"/>
        <v>0.12</v>
      </c>
      <c r="I97" s="123">
        <f t="shared" si="2"/>
        <v>5.0899999999999981</v>
      </c>
      <c r="J97" s="119">
        <f t="shared" si="2"/>
        <v>11.059999999999999</v>
      </c>
      <c r="K97" s="122">
        <f t="shared" si="2"/>
        <v>10.94</v>
      </c>
      <c r="L97" s="123">
        <f t="shared" si="2"/>
        <v>0.88000000000000012</v>
      </c>
      <c r="M97" s="119">
        <f t="shared" si="2"/>
        <v>10.649999999999999</v>
      </c>
      <c r="N97" s="120">
        <f t="shared" si="2"/>
        <v>4.7699999999999996</v>
      </c>
      <c r="O97" s="123">
        <f t="shared" si="2"/>
        <v>0.18</v>
      </c>
      <c r="P97" s="119">
        <f t="shared" si="2"/>
        <v>34.659999999999997</v>
      </c>
      <c r="Q97" s="122">
        <f t="shared" si="2"/>
        <v>31.330000000000005</v>
      </c>
      <c r="R97" s="122">
        <f t="shared" si="2"/>
        <v>44.02</v>
      </c>
      <c r="S97" s="124">
        <f t="shared" si="2"/>
        <v>181.85000000000002</v>
      </c>
      <c r="T97" s="49"/>
    </row>
    <row r="98" spans="1:20" x14ac:dyDescent="0.15">
      <c r="A98" s="1" t="s">
        <v>249</v>
      </c>
    </row>
  </sheetData>
  <mergeCells count="1">
    <mergeCell ref="R2:S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様式１(8月)</vt:lpstr>
      <vt:lpstr>様式２(8月)</vt:lpstr>
      <vt:lpstr>様式３(8月)</vt:lpstr>
      <vt:lpstr>様式１(2月)</vt:lpstr>
      <vt:lpstr>様式２(2月)</vt:lpstr>
      <vt:lpstr>様式３(2月)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2020-06-10T06:33:18Z</dcterms:created>
  <dcterms:modified xsi:type="dcterms:W3CDTF">2020-06-10T06:33:41Z</dcterms:modified>
</cp:coreProperties>
</file>